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3 Roseau Group 1\GIS\Data\3_Tabular_Reports\Group 1\SD72\Tabular\"/>
    </mc:Choice>
  </mc:AlternateContent>
  <xr:revisionPtr revIDLastSave="0" documentId="13_ncr:1_{D1419DB6-611C-4958-8890-8FCBBB8E331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Sheet1!$A$2:$BE$2002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4" i="1"/>
  <c r="L364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481" i="1"/>
  <c r="L481" i="1"/>
  <c r="K482" i="1"/>
  <c r="L482" i="1"/>
  <c r="K483" i="1"/>
  <c r="L483" i="1"/>
  <c r="K484" i="1"/>
  <c r="L484" i="1"/>
  <c r="K485" i="1"/>
  <c r="L485" i="1"/>
  <c r="K486" i="1"/>
  <c r="L486" i="1"/>
  <c r="K487" i="1"/>
  <c r="L487" i="1"/>
  <c r="K488" i="1"/>
  <c r="L488" i="1"/>
  <c r="K489" i="1"/>
  <c r="L489" i="1"/>
  <c r="K490" i="1"/>
  <c r="L490" i="1"/>
  <c r="K491" i="1"/>
  <c r="L491" i="1"/>
  <c r="K492" i="1"/>
  <c r="L492" i="1"/>
  <c r="K493" i="1"/>
  <c r="L493" i="1"/>
  <c r="K494" i="1"/>
  <c r="L494" i="1"/>
  <c r="K495" i="1"/>
  <c r="L495" i="1"/>
  <c r="K496" i="1"/>
  <c r="L496" i="1"/>
  <c r="K497" i="1"/>
  <c r="L497" i="1"/>
  <c r="K498" i="1"/>
  <c r="L498" i="1"/>
  <c r="K499" i="1"/>
  <c r="L499" i="1"/>
  <c r="K500" i="1"/>
  <c r="L500" i="1"/>
  <c r="K501" i="1"/>
  <c r="L501" i="1"/>
  <c r="K502" i="1"/>
  <c r="L502" i="1"/>
  <c r="K503" i="1"/>
  <c r="L503" i="1"/>
  <c r="K504" i="1"/>
  <c r="L504" i="1"/>
  <c r="K505" i="1"/>
  <c r="L505" i="1"/>
  <c r="K506" i="1"/>
  <c r="L506" i="1"/>
  <c r="K507" i="1"/>
  <c r="L507" i="1"/>
  <c r="K508" i="1"/>
  <c r="L508" i="1"/>
  <c r="K509" i="1"/>
  <c r="L509" i="1"/>
  <c r="K510" i="1"/>
  <c r="L510" i="1"/>
  <c r="K511" i="1"/>
  <c r="L511" i="1"/>
  <c r="K512" i="1"/>
  <c r="L512" i="1"/>
  <c r="K513" i="1"/>
  <c r="L513" i="1"/>
  <c r="K514" i="1"/>
  <c r="L514" i="1"/>
  <c r="K515" i="1"/>
  <c r="L515" i="1"/>
  <c r="K516" i="1"/>
  <c r="L516" i="1"/>
  <c r="K517" i="1"/>
  <c r="L517" i="1"/>
  <c r="K518" i="1"/>
  <c r="L518" i="1"/>
  <c r="K519" i="1"/>
  <c r="L519" i="1"/>
  <c r="K520" i="1"/>
  <c r="L520" i="1"/>
  <c r="K521" i="1"/>
  <c r="L521" i="1"/>
  <c r="K522" i="1"/>
  <c r="L522" i="1"/>
  <c r="K523" i="1"/>
  <c r="L523" i="1"/>
  <c r="K524" i="1"/>
  <c r="L524" i="1"/>
  <c r="K525" i="1"/>
  <c r="L525" i="1"/>
  <c r="K526" i="1"/>
  <c r="L526" i="1"/>
  <c r="K527" i="1"/>
  <c r="L527" i="1"/>
  <c r="K528" i="1"/>
  <c r="L528" i="1"/>
  <c r="K529" i="1"/>
  <c r="L529" i="1"/>
  <c r="K530" i="1"/>
  <c r="L530" i="1"/>
  <c r="K531" i="1"/>
  <c r="L531" i="1"/>
  <c r="K532" i="1"/>
  <c r="L532" i="1"/>
  <c r="K533" i="1"/>
  <c r="L533" i="1"/>
  <c r="K534" i="1"/>
  <c r="L534" i="1"/>
  <c r="K535" i="1"/>
  <c r="L535" i="1"/>
  <c r="K536" i="1"/>
  <c r="L536" i="1"/>
  <c r="K537" i="1"/>
  <c r="L537" i="1"/>
  <c r="K538" i="1"/>
  <c r="L538" i="1"/>
  <c r="K539" i="1"/>
  <c r="L539" i="1"/>
  <c r="K540" i="1"/>
  <c r="L540" i="1"/>
  <c r="K541" i="1"/>
  <c r="L541" i="1"/>
  <c r="K542" i="1"/>
  <c r="L542" i="1"/>
  <c r="K543" i="1"/>
  <c r="L543" i="1"/>
  <c r="K544" i="1"/>
  <c r="L544" i="1"/>
  <c r="K545" i="1"/>
  <c r="L545" i="1"/>
  <c r="K546" i="1"/>
  <c r="L546" i="1"/>
  <c r="K547" i="1"/>
  <c r="L547" i="1"/>
  <c r="K548" i="1"/>
  <c r="L548" i="1"/>
  <c r="K549" i="1"/>
  <c r="L549" i="1"/>
  <c r="K550" i="1"/>
  <c r="L550" i="1"/>
  <c r="K551" i="1"/>
  <c r="L551" i="1"/>
  <c r="K552" i="1"/>
  <c r="L552" i="1"/>
  <c r="K553" i="1"/>
  <c r="L553" i="1"/>
  <c r="K554" i="1"/>
  <c r="L554" i="1"/>
  <c r="K555" i="1"/>
  <c r="L555" i="1"/>
  <c r="K556" i="1"/>
  <c r="L556" i="1"/>
  <c r="K557" i="1"/>
  <c r="L557" i="1"/>
  <c r="K558" i="1"/>
  <c r="L558" i="1"/>
  <c r="K559" i="1"/>
  <c r="L559" i="1"/>
  <c r="K560" i="1"/>
  <c r="L560" i="1"/>
  <c r="K561" i="1"/>
  <c r="L561" i="1"/>
  <c r="K562" i="1"/>
  <c r="L562" i="1"/>
  <c r="K563" i="1"/>
  <c r="L563" i="1"/>
  <c r="K564" i="1"/>
  <c r="L564" i="1"/>
  <c r="K565" i="1"/>
  <c r="L565" i="1"/>
  <c r="K566" i="1"/>
  <c r="L566" i="1"/>
  <c r="K567" i="1"/>
  <c r="L567" i="1"/>
  <c r="K568" i="1"/>
  <c r="L568" i="1"/>
  <c r="K569" i="1"/>
  <c r="L569" i="1"/>
  <c r="K570" i="1"/>
  <c r="L570" i="1"/>
  <c r="K571" i="1"/>
  <c r="L571" i="1"/>
  <c r="K572" i="1"/>
  <c r="L572" i="1"/>
  <c r="K573" i="1"/>
  <c r="L573" i="1"/>
  <c r="K574" i="1"/>
  <c r="L574" i="1"/>
  <c r="K575" i="1"/>
  <c r="L575" i="1"/>
  <c r="K576" i="1"/>
  <c r="L576" i="1"/>
  <c r="K577" i="1"/>
  <c r="L577" i="1"/>
  <c r="K578" i="1"/>
  <c r="L578" i="1"/>
  <c r="K579" i="1"/>
  <c r="L579" i="1"/>
  <c r="K580" i="1"/>
  <c r="L580" i="1"/>
  <c r="K581" i="1"/>
  <c r="L581" i="1"/>
  <c r="K582" i="1"/>
  <c r="L582" i="1"/>
  <c r="K583" i="1"/>
  <c r="L583" i="1"/>
  <c r="K584" i="1"/>
  <c r="L584" i="1"/>
  <c r="K585" i="1"/>
  <c r="L585" i="1"/>
  <c r="K586" i="1"/>
  <c r="L586" i="1"/>
  <c r="K587" i="1"/>
  <c r="L587" i="1"/>
  <c r="K588" i="1"/>
  <c r="L588" i="1"/>
  <c r="K589" i="1"/>
  <c r="L589" i="1"/>
  <c r="K590" i="1"/>
  <c r="L590" i="1"/>
  <c r="K591" i="1"/>
  <c r="L591" i="1"/>
  <c r="K592" i="1"/>
  <c r="L592" i="1"/>
  <c r="K593" i="1"/>
  <c r="L593" i="1"/>
  <c r="K594" i="1"/>
  <c r="L594" i="1"/>
  <c r="K595" i="1"/>
  <c r="L595" i="1"/>
  <c r="K596" i="1"/>
  <c r="L596" i="1"/>
  <c r="K597" i="1"/>
  <c r="L597" i="1"/>
  <c r="K598" i="1"/>
  <c r="L598" i="1"/>
  <c r="K599" i="1"/>
  <c r="L599" i="1"/>
  <c r="K600" i="1"/>
  <c r="L600" i="1"/>
  <c r="K601" i="1"/>
  <c r="L601" i="1"/>
  <c r="K602" i="1"/>
  <c r="L602" i="1"/>
  <c r="K603" i="1"/>
  <c r="L603" i="1"/>
  <c r="K604" i="1"/>
  <c r="L604" i="1"/>
  <c r="K605" i="1"/>
  <c r="L605" i="1"/>
  <c r="K606" i="1"/>
  <c r="L606" i="1"/>
  <c r="K607" i="1"/>
  <c r="L607" i="1"/>
  <c r="K608" i="1"/>
  <c r="L608" i="1"/>
  <c r="K609" i="1"/>
  <c r="L609" i="1"/>
  <c r="K610" i="1"/>
  <c r="L610" i="1"/>
  <c r="K611" i="1"/>
  <c r="L611" i="1"/>
  <c r="K612" i="1"/>
  <c r="L612" i="1"/>
  <c r="K613" i="1"/>
  <c r="L613" i="1"/>
  <c r="K614" i="1"/>
  <c r="L614" i="1"/>
  <c r="K615" i="1"/>
  <c r="L615" i="1"/>
  <c r="K616" i="1"/>
  <c r="L616" i="1"/>
  <c r="K617" i="1"/>
  <c r="L617" i="1"/>
  <c r="K618" i="1"/>
  <c r="L618" i="1"/>
  <c r="K619" i="1"/>
  <c r="L619" i="1"/>
  <c r="K620" i="1"/>
  <c r="L620" i="1"/>
  <c r="K621" i="1"/>
  <c r="L621" i="1"/>
  <c r="K622" i="1"/>
  <c r="L622" i="1"/>
  <c r="K623" i="1"/>
  <c r="L623" i="1"/>
  <c r="K624" i="1"/>
  <c r="L624" i="1"/>
  <c r="K625" i="1"/>
  <c r="L625" i="1"/>
  <c r="K626" i="1"/>
  <c r="L626" i="1"/>
  <c r="K627" i="1"/>
  <c r="L627" i="1"/>
  <c r="K628" i="1"/>
  <c r="L628" i="1"/>
  <c r="K629" i="1"/>
  <c r="L629" i="1"/>
  <c r="K630" i="1"/>
  <c r="L630" i="1"/>
  <c r="K631" i="1"/>
  <c r="L631" i="1"/>
  <c r="K632" i="1"/>
  <c r="L632" i="1"/>
  <c r="K633" i="1"/>
  <c r="L633" i="1"/>
  <c r="K634" i="1"/>
  <c r="L634" i="1"/>
  <c r="K635" i="1"/>
  <c r="L635" i="1"/>
  <c r="K636" i="1"/>
  <c r="L636" i="1"/>
  <c r="K637" i="1"/>
  <c r="L637" i="1"/>
  <c r="K638" i="1"/>
  <c r="L638" i="1"/>
  <c r="K639" i="1"/>
  <c r="L639" i="1"/>
  <c r="K640" i="1"/>
  <c r="L640" i="1"/>
  <c r="K641" i="1"/>
  <c r="L641" i="1"/>
  <c r="K642" i="1"/>
  <c r="L642" i="1"/>
  <c r="K643" i="1"/>
  <c r="L643" i="1"/>
  <c r="K644" i="1"/>
  <c r="L644" i="1"/>
  <c r="K645" i="1"/>
  <c r="L645" i="1"/>
  <c r="K646" i="1"/>
  <c r="L646" i="1"/>
  <c r="K647" i="1"/>
  <c r="L647" i="1"/>
  <c r="K648" i="1"/>
  <c r="L648" i="1"/>
  <c r="K649" i="1"/>
  <c r="L649" i="1"/>
  <c r="K650" i="1"/>
  <c r="L650" i="1"/>
  <c r="K651" i="1"/>
  <c r="L651" i="1"/>
  <c r="K652" i="1"/>
  <c r="L652" i="1"/>
  <c r="K653" i="1"/>
  <c r="L653" i="1"/>
  <c r="K654" i="1"/>
  <c r="L654" i="1"/>
  <c r="K655" i="1"/>
  <c r="L655" i="1"/>
  <c r="K656" i="1"/>
  <c r="L656" i="1"/>
  <c r="K657" i="1"/>
  <c r="L657" i="1"/>
  <c r="K658" i="1"/>
  <c r="L658" i="1"/>
  <c r="K659" i="1"/>
  <c r="L659" i="1"/>
  <c r="K660" i="1"/>
  <c r="L660" i="1"/>
  <c r="K661" i="1"/>
  <c r="L661" i="1"/>
  <c r="K662" i="1"/>
  <c r="L662" i="1"/>
  <c r="K663" i="1"/>
  <c r="L663" i="1"/>
  <c r="K664" i="1"/>
  <c r="L664" i="1"/>
  <c r="K665" i="1"/>
  <c r="L665" i="1"/>
  <c r="K666" i="1"/>
  <c r="L666" i="1"/>
  <c r="K667" i="1"/>
  <c r="L667" i="1"/>
  <c r="K668" i="1"/>
  <c r="L668" i="1"/>
  <c r="K669" i="1"/>
  <c r="L669" i="1"/>
  <c r="K670" i="1"/>
  <c r="L670" i="1"/>
  <c r="K671" i="1"/>
  <c r="L671" i="1"/>
  <c r="K672" i="1"/>
  <c r="L672" i="1"/>
  <c r="K673" i="1"/>
  <c r="L673" i="1"/>
  <c r="K674" i="1"/>
  <c r="L674" i="1"/>
  <c r="K675" i="1"/>
  <c r="L675" i="1"/>
  <c r="K676" i="1"/>
  <c r="L676" i="1"/>
  <c r="K677" i="1"/>
  <c r="L677" i="1"/>
  <c r="K678" i="1"/>
  <c r="L678" i="1"/>
  <c r="K679" i="1"/>
  <c r="L679" i="1"/>
  <c r="K680" i="1"/>
  <c r="L680" i="1"/>
  <c r="K681" i="1"/>
  <c r="L681" i="1"/>
  <c r="K682" i="1"/>
  <c r="L682" i="1"/>
  <c r="K683" i="1"/>
  <c r="L683" i="1"/>
  <c r="K684" i="1"/>
  <c r="L684" i="1"/>
  <c r="K685" i="1"/>
  <c r="L685" i="1"/>
  <c r="K686" i="1"/>
  <c r="L686" i="1"/>
  <c r="K687" i="1"/>
  <c r="L687" i="1"/>
  <c r="K688" i="1"/>
  <c r="L688" i="1"/>
  <c r="K689" i="1"/>
  <c r="L689" i="1"/>
  <c r="K690" i="1"/>
  <c r="L690" i="1"/>
  <c r="K691" i="1"/>
  <c r="L691" i="1"/>
  <c r="K692" i="1"/>
  <c r="L692" i="1"/>
  <c r="K693" i="1"/>
  <c r="L693" i="1"/>
  <c r="K694" i="1"/>
  <c r="L694" i="1"/>
  <c r="K695" i="1"/>
  <c r="L695" i="1"/>
  <c r="K696" i="1"/>
  <c r="L696" i="1"/>
  <c r="K697" i="1"/>
  <c r="L697" i="1"/>
  <c r="K698" i="1"/>
  <c r="L698" i="1"/>
  <c r="K699" i="1"/>
  <c r="L699" i="1"/>
  <c r="K700" i="1"/>
  <c r="L700" i="1"/>
  <c r="K701" i="1"/>
  <c r="L701" i="1"/>
  <c r="K702" i="1"/>
  <c r="L702" i="1"/>
  <c r="K703" i="1"/>
  <c r="L703" i="1"/>
  <c r="K704" i="1"/>
  <c r="L704" i="1"/>
  <c r="K705" i="1"/>
  <c r="L705" i="1"/>
  <c r="K706" i="1"/>
  <c r="L706" i="1"/>
  <c r="K707" i="1"/>
  <c r="L707" i="1"/>
  <c r="K708" i="1"/>
  <c r="L708" i="1"/>
  <c r="K709" i="1"/>
  <c r="L709" i="1"/>
  <c r="K710" i="1"/>
  <c r="L710" i="1"/>
  <c r="K711" i="1"/>
  <c r="L711" i="1"/>
  <c r="K712" i="1"/>
  <c r="L712" i="1"/>
  <c r="K713" i="1"/>
  <c r="L713" i="1"/>
  <c r="K714" i="1"/>
  <c r="L714" i="1"/>
  <c r="K715" i="1"/>
  <c r="L715" i="1"/>
  <c r="K716" i="1"/>
  <c r="L716" i="1"/>
  <c r="K717" i="1"/>
  <c r="L717" i="1"/>
  <c r="K718" i="1"/>
  <c r="L718" i="1"/>
  <c r="K719" i="1"/>
  <c r="L719" i="1"/>
  <c r="K720" i="1"/>
  <c r="L720" i="1"/>
  <c r="K721" i="1"/>
  <c r="L721" i="1"/>
  <c r="K722" i="1"/>
  <c r="L722" i="1"/>
  <c r="K723" i="1"/>
  <c r="L723" i="1"/>
  <c r="K724" i="1"/>
  <c r="L724" i="1"/>
  <c r="K725" i="1"/>
  <c r="L725" i="1"/>
  <c r="K726" i="1"/>
  <c r="L726" i="1"/>
  <c r="K727" i="1"/>
  <c r="L727" i="1"/>
  <c r="K728" i="1"/>
  <c r="L728" i="1"/>
  <c r="K729" i="1"/>
  <c r="L729" i="1"/>
  <c r="K730" i="1"/>
  <c r="L730" i="1"/>
  <c r="K731" i="1"/>
  <c r="L731" i="1"/>
  <c r="K732" i="1"/>
  <c r="L732" i="1"/>
  <c r="K733" i="1"/>
  <c r="L733" i="1"/>
  <c r="K734" i="1"/>
  <c r="L734" i="1"/>
  <c r="K735" i="1"/>
  <c r="L735" i="1"/>
  <c r="K736" i="1"/>
  <c r="L736" i="1"/>
  <c r="K737" i="1"/>
  <c r="L737" i="1"/>
  <c r="K738" i="1"/>
  <c r="L738" i="1"/>
  <c r="K739" i="1"/>
  <c r="L739" i="1"/>
  <c r="K740" i="1"/>
  <c r="L740" i="1"/>
  <c r="K741" i="1"/>
  <c r="L741" i="1"/>
  <c r="K742" i="1"/>
  <c r="L742" i="1"/>
  <c r="K743" i="1"/>
  <c r="L743" i="1"/>
  <c r="K744" i="1"/>
  <c r="L744" i="1"/>
  <c r="K745" i="1"/>
  <c r="L745" i="1"/>
  <c r="K746" i="1"/>
  <c r="L746" i="1"/>
  <c r="K747" i="1"/>
  <c r="L747" i="1"/>
  <c r="K748" i="1"/>
  <c r="L748" i="1"/>
  <c r="K749" i="1"/>
  <c r="L749" i="1"/>
  <c r="K750" i="1"/>
  <c r="L750" i="1"/>
  <c r="K751" i="1"/>
  <c r="L751" i="1"/>
  <c r="K752" i="1"/>
  <c r="L752" i="1"/>
  <c r="K753" i="1"/>
  <c r="L753" i="1"/>
  <c r="K754" i="1"/>
  <c r="L754" i="1"/>
  <c r="K755" i="1"/>
  <c r="L755" i="1"/>
  <c r="K756" i="1"/>
  <c r="L756" i="1"/>
  <c r="K757" i="1"/>
  <c r="L757" i="1"/>
  <c r="K758" i="1"/>
  <c r="L758" i="1"/>
  <c r="K759" i="1"/>
  <c r="L759" i="1"/>
  <c r="K760" i="1"/>
  <c r="L760" i="1"/>
  <c r="K761" i="1"/>
  <c r="L761" i="1"/>
  <c r="K762" i="1"/>
  <c r="L762" i="1"/>
  <c r="K763" i="1"/>
  <c r="L763" i="1"/>
  <c r="K764" i="1"/>
  <c r="L764" i="1"/>
  <c r="K765" i="1"/>
  <c r="L765" i="1"/>
  <c r="K766" i="1"/>
  <c r="L766" i="1"/>
  <c r="K767" i="1"/>
  <c r="L767" i="1"/>
  <c r="K768" i="1"/>
  <c r="L768" i="1"/>
  <c r="K769" i="1"/>
  <c r="L769" i="1"/>
  <c r="K770" i="1"/>
  <c r="L770" i="1"/>
  <c r="K771" i="1"/>
  <c r="L771" i="1"/>
  <c r="K772" i="1"/>
  <c r="L772" i="1"/>
  <c r="K773" i="1"/>
  <c r="L773" i="1"/>
  <c r="K774" i="1"/>
  <c r="L774" i="1"/>
  <c r="K775" i="1"/>
  <c r="L775" i="1"/>
  <c r="K776" i="1"/>
  <c r="L776" i="1"/>
  <c r="K777" i="1"/>
  <c r="L777" i="1"/>
  <c r="K778" i="1"/>
  <c r="L778" i="1"/>
  <c r="K779" i="1"/>
  <c r="L779" i="1"/>
  <c r="K780" i="1"/>
  <c r="L780" i="1"/>
  <c r="K781" i="1"/>
  <c r="L781" i="1"/>
  <c r="K782" i="1"/>
  <c r="L782" i="1"/>
  <c r="K783" i="1"/>
  <c r="L783" i="1"/>
  <c r="K784" i="1"/>
  <c r="L784" i="1"/>
  <c r="K785" i="1"/>
  <c r="L785" i="1"/>
  <c r="K786" i="1"/>
  <c r="L786" i="1"/>
  <c r="K787" i="1"/>
  <c r="L787" i="1"/>
  <c r="K788" i="1"/>
  <c r="L788" i="1"/>
  <c r="K789" i="1"/>
  <c r="L789" i="1"/>
  <c r="K790" i="1"/>
  <c r="L790" i="1"/>
  <c r="K791" i="1"/>
  <c r="L791" i="1"/>
  <c r="K792" i="1"/>
  <c r="L792" i="1"/>
  <c r="K793" i="1"/>
  <c r="L793" i="1"/>
  <c r="K794" i="1"/>
  <c r="L794" i="1"/>
  <c r="K795" i="1"/>
  <c r="L795" i="1"/>
  <c r="K796" i="1"/>
  <c r="L796" i="1"/>
  <c r="K797" i="1"/>
  <c r="L797" i="1"/>
  <c r="K798" i="1"/>
  <c r="L798" i="1"/>
  <c r="K799" i="1"/>
  <c r="L799" i="1"/>
  <c r="K800" i="1"/>
  <c r="L800" i="1"/>
  <c r="K801" i="1"/>
  <c r="L801" i="1"/>
  <c r="K802" i="1"/>
  <c r="L802" i="1"/>
  <c r="K803" i="1"/>
  <c r="L803" i="1"/>
  <c r="K804" i="1"/>
  <c r="L804" i="1"/>
  <c r="K805" i="1"/>
  <c r="L805" i="1"/>
  <c r="K806" i="1"/>
  <c r="L806" i="1"/>
  <c r="K807" i="1"/>
  <c r="L807" i="1"/>
  <c r="K808" i="1"/>
  <c r="L808" i="1"/>
  <c r="K809" i="1"/>
  <c r="L809" i="1"/>
  <c r="K810" i="1"/>
  <c r="L810" i="1"/>
  <c r="K811" i="1"/>
  <c r="L811" i="1"/>
  <c r="K812" i="1"/>
  <c r="L812" i="1"/>
  <c r="K813" i="1"/>
  <c r="L813" i="1"/>
  <c r="K814" i="1"/>
  <c r="L814" i="1"/>
  <c r="K815" i="1"/>
  <c r="L815" i="1"/>
  <c r="K816" i="1"/>
  <c r="L816" i="1"/>
  <c r="K817" i="1"/>
  <c r="L817" i="1"/>
  <c r="K818" i="1"/>
  <c r="L818" i="1"/>
  <c r="K819" i="1"/>
  <c r="L819" i="1"/>
  <c r="K820" i="1"/>
  <c r="L820" i="1"/>
  <c r="K821" i="1"/>
  <c r="L821" i="1"/>
  <c r="K822" i="1"/>
  <c r="L822" i="1"/>
  <c r="K823" i="1"/>
  <c r="L823" i="1"/>
  <c r="K824" i="1"/>
  <c r="L824" i="1"/>
  <c r="K825" i="1"/>
  <c r="L825" i="1"/>
  <c r="K826" i="1"/>
  <c r="L826" i="1"/>
  <c r="K827" i="1"/>
  <c r="L827" i="1"/>
  <c r="K828" i="1"/>
  <c r="L828" i="1"/>
  <c r="K829" i="1"/>
  <c r="L829" i="1"/>
  <c r="K830" i="1"/>
  <c r="L830" i="1"/>
  <c r="K831" i="1"/>
  <c r="L831" i="1"/>
  <c r="K832" i="1"/>
  <c r="L832" i="1"/>
  <c r="K833" i="1"/>
  <c r="L833" i="1"/>
  <c r="K834" i="1"/>
  <c r="L834" i="1"/>
  <c r="K835" i="1"/>
  <c r="L835" i="1"/>
  <c r="K836" i="1"/>
  <c r="L836" i="1"/>
  <c r="K837" i="1"/>
  <c r="L837" i="1"/>
  <c r="K838" i="1"/>
  <c r="L838" i="1"/>
  <c r="K839" i="1"/>
  <c r="L839" i="1"/>
  <c r="K840" i="1"/>
  <c r="L840" i="1"/>
  <c r="K841" i="1"/>
  <c r="L841" i="1"/>
  <c r="K842" i="1"/>
  <c r="L842" i="1"/>
  <c r="K843" i="1"/>
  <c r="L843" i="1"/>
  <c r="K844" i="1"/>
  <c r="L844" i="1"/>
  <c r="K845" i="1"/>
  <c r="L845" i="1"/>
  <c r="K846" i="1"/>
  <c r="L846" i="1"/>
  <c r="K847" i="1"/>
  <c r="L847" i="1"/>
  <c r="K848" i="1"/>
  <c r="L848" i="1"/>
  <c r="K849" i="1"/>
  <c r="L849" i="1"/>
  <c r="K850" i="1"/>
  <c r="L850" i="1"/>
  <c r="K851" i="1"/>
  <c r="L851" i="1"/>
  <c r="K852" i="1"/>
  <c r="L852" i="1"/>
  <c r="K853" i="1"/>
  <c r="L853" i="1"/>
  <c r="K854" i="1"/>
  <c r="L854" i="1"/>
  <c r="K855" i="1"/>
  <c r="L855" i="1"/>
  <c r="K856" i="1"/>
  <c r="L856" i="1"/>
  <c r="K857" i="1"/>
  <c r="L857" i="1"/>
  <c r="K858" i="1"/>
  <c r="L858" i="1"/>
  <c r="K859" i="1"/>
  <c r="L859" i="1"/>
  <c r="K860" i="1"/>
  <c r="L860" i="1"/>
  <c r="K861" i="1"/>
  <c r="L861" i="1"/>
  <c r="K862" i="1"/>
  <c r="L862" i="1"/>
  <c r="K863" i="1"/>
  <c r="L863" i="1"/>
  <c r="K864" i="1"/>
  <c r="L864" i="1"/>
  <c r="K865" i="1"/>
  <c r="L865" i="1"/>
  <c r="K866" i="1"/>
  <c r="L866" i="1"/>
  <c r="K867" i="1"/>
  <c r="L867" i="1"/>
  <c r="K868" i="1"/>
  <c r="L868" i="1"/>
  <c r="K869" i="1"/>
  <c r="L869" i="1"/>
  <c r="K870" i="1"/>
  <c r="L870" i="1"/>
  <c r="K871" i="1"/>
  <c r="L871" i="1"/>
  <c r="K872" i="1"/>
  <c r="L872" i="1"/>
  <c r="K873" i="1"/>
  <c r="L873" i="1"/>
  <c r="K874" i="1"/>
  <c r="L874" i="1"/>
  <c r="K875" i="1"/>
  <c r="L875" i="1"/>
  <c r="K876" i="1"/>
  <c r="L876" i="1"/>
  <c r="K877" i="1"/>
  <c r="L877" i="1"/>
  <c r="K878" i="1"/>
  <c r="L878" i="1"/>
  <c r="K879" i="1"/>
  <c r="L879" i="1"/>
  <c r="K880" i="1"/>
  <c r="L880" i="1"/>
  <c r="K881" i="1"/>
  <c r="L881" i="1"/>
  <c r="K882" i="1"/>
  <c r="L882" i="1"/>
  <c r="K883" i="1"/>
  <c r="L883" i="1"/>
  <c r="K884" i="1"/>
  <c r="L884" i="1"/>
  <c r="K885" i="1"/>
  <c r="L885" i="1"/>
  <c r="K886" i="1"/>
  <c r="L886" i="1"/>
  <c r="K887" i="1"/>
  <c r="L887" i="1"/>
  <c r="K888" i="1"/>
  <c r="L888" i="1"/>
  <c r="K889" i="1"/>
  <c r="L889" i="1"/>
  <c r="K890" i="1"/>
  <c r="L890" i="1"/>
  <c r="K891" i="1"/>
  <c r="L891" i="1"/>
  <c r="K892" i="1"/>
  <c r="L892" i="1"/>
  <c r="K893" i="1"/>
  <c r="L893" i="1"/>
  <c r="K894" i="1"/>
  <c r="L894" i="1"/>
  <c r="K895" i="1"/>
  <c r="L895" i="1"/>
  <c r="K896" i="1"/>
  <c r="L896" i="1"/>
  <c r="K897" i="1"/>
  <c r="L897" i="1"/>
  <c r="K898" i="1"/>
  <c r="L898" i="1"/>
  <c r="K899" i="1"/>
  <c r="L899" i="1"/>
  <c r="K900" i="1"/>
  <c r="L900" i="1"/>
  <c r="K901" i="1"/>
  <c r="L901" i="1"/>
  <c r="K902" i="1"/>
  <c r="L902" i="1"/>
  <c r="K903" i="1"/>
  <c r="L903" i="1"/>
  <c r="K904" i="1"/>
  <c r="L904" i="1"/>
  <c r="K905" i="1"/>
  <c r="L905" i="1"/>
  <c r="K906" i="1"/>
  <c r="L906" i="1"/>
  <c r="K907" i="1"/>
  <c r="L907" i="1"/>
  <c r="K908" i="1"/>
  <c r="L908" i="1"/>
  <c r="K909" i="1"/>
  <c r="L909" i="1"/>
  <c r="K910" i="1"/>
  <c r="L910" i="1"/>
  <c r="K911" i="1"/>
  <c r="L911" i="1"/>
  <c r="K912" i="1"/>
  <c r="L912" i="1"/>
  <c r="K913" i="1"/>
  <c r="L913" i="1"/>
  <c r="K914" i="1"/>
  <c r="L914" i="1"/>
  <c r="K915" i="1"/>
  <c r="L915" i="1"/>
  <c r="K916" i="1"/>
  <c r="L916" i="1"/>
  <c r="K917" i="1"/>
  <c r="L917" i="1"/>
  <c r="K918" i="1"/>
  <c r="L918" i="1"/>
  <c r="K919" i="1"/>
  <c r="L919" i="1"/>
  <c r="K920" i="1"/>
  <c r="L920" i="1"/>
  <c r="K921" i="1"/>
  <c r="L921" i="1"/>
  <c r="K922" i="1"/>
  <c r="L922" i="1"/>
  <c r="K923" i="1"/>
  <c r="L923" i="1"/>
  <c r="K924" i="1"/>
  <c r="L924" i="1"/>
  <c r="K925" i="1"/>
  <c r="L925" i="1"/>
  <c r="K926" i="1"/>
  <c r="L926" i="1"/>
  <c r="K927" i="1"/>
  <c r="L927" i="1"/>
  <c r="K928" i="1"/>
  <c r="L928" i="1"/>
  <c r="K929" i="1"/>
  <c r="L929" i="1"/>
  <c r="K930" i="1"/>
  <c r="L930" i="1"/>
  <c r="K931" i="1"/>
  <c r="L931" i="1"/>
  <c r="K932" i="1"/>
  <c r="L932" i="1"/>
  <c r="K933" i="1"/>
  <c r="L933" i="1"/>
  <c r="K934" i="1"/>
  <c r="L934" i="1"/>
  <c r="K935" i="1"/>
  <c r="L935" i="1"/>
  <c r="K936" i="1"/>
  <c r="L936" i="1"/>
  <c r="K937" i="1"/>
  <c r="L937" i="1"/>
  <c r="K938" i="1"/>
  <c r="L938" i="1"/>
  <c r="K939" i="1"/>
  <c r="L939" i="1"/>
  <c r="K940" i="1"/>
  <c r="L940" i="1"/>
  <c r="K941" i="1"/>
  <c r="L941" i="1"/>
  <c r="K942" i="1"/>
  <c r="L942" i="1"/>
  <c r="K943" i="1"/>
  <c r="L943" i="1"/>
  <c r="K944" i="1"/>
  <c r="L944" i="1"/>
  <c r="K945" i="1"/>
  <c r="L945" i="1"/>
  <c r="K946" i="1"/>
  <c r="L946" i="1"/>
  <c r="K947" i="1"/>
  <c r="L947" i="1"/>
  <c r="K948" i="1"/>
  <c r="L948" i="1"/>
  <c r="K949" i="1"/>
  <c r="L949" i="1"/>
  <c r="K950" i="1"/>
  <c r="L950" i="1"/>
  <c r="K951" i="1"/>
  <c r="L951" i="1"/>
  <c r="K952" i="1"/>
  <c r="L952" i="1"/>
  <c r="K953" i="1"/>
  <c r="L953" i="1"/>
  <c r="K954" i="1"/>
  <c r="L954" i="1"/>
  <c r="K955" i="1"/>
  <c r="L955" i="1"/>
  <c r="K956" i="1"/>
  <c r="L956" i="1"/>
  <c r="K957" i="1"/>
  <c r="L957" i="1"/>
  <c r="K958" i="1"/>
  <c r="L958" i="1"/>
  <c r="K959" i="1"/>
  <c r="L959" i="1"/>
  <c r="K960" i="1"/>
  <c r="L960" i="1"/>
  <c r="K961" i="1"/>
  <c r="L961" i="1"/>
  <c r="K962" i="1"/>
  <c r="L962" i="1"/>
  <c r="K963" i="1"/>
  <c r="L963" i="1"/>
  <c r="K964" i="1"/>
  <c r="L964" i="1"/>
  <c r="K965" i="1"/>
  <c r="L965" i="1"/>
  <c r="K966" i="1"/>
  <c r="L966" i="1"/>
  <c r="K967" i="1"/>
  <c r="L967" i="1"/>
  <c r="K968" i="1"/>
  <c r="L968" i="1"/>
  <c r="K969" i="1"/>
  <c r="L969" i="1"/>
  <c r="K970" i="1"/>
  <c r="L970" i="1"/>
  <c r="K971" i="1"/>
  <c r="L971" i="1"/>
  <c r="K972" i="1"/>
  <c r="L972" i="1"/>
  <c r="K973" i="1"/>
  <c r="L973" i="1"/>
  <c r="K974" i="1"/>
  <c r="L974" i="1"/>
  <c r="K975" i="1"/>
  <c r="L975" i="1"/>
  <c r="K976" i="1"/>
  <c r="L976" i="1"/>
  <c r="K977" i="1"/>
  <c r="L977" i="1"/>
  <c r="K978" i="1"/>
  <c r="L978" i="1"/>
  <c r="K979" i="1"/>
  <c r="L979" i="1"/>
  <c r="K980" i="1"/>
  <c r="L980" i="1"/>
  <c r="K981" i="1"/>
  <c r="L981" i="1"/>
  <c r="K982" i="1"/>
  <c r="L982" i="1"/>
  <c r="K983" i="1"/>
  <c r="L983" i="1"/>
  <c r="K984" i="1"/>
  <c r="L984" i="1"/>
  <c r="K985" i="1"/>
  <c r="L985" i="1"/>
  <c r="K986" i="1"/>
  <c r="L986" i="1"/>
  <c r="K987" i="1"/>
  <c r="L987" i="1"/>
  <c r="K988" i="1"/>
  <c r="L988" i="1"/>
  <c r="K989" i="1"/>
  <c r="L989" i="1"/>
  <c r="K990" i="1"/>
  <c r="L990" i="1"/>
  <c r="K991" i="1"/>
  <c r="L991" i="1"/>
  <c r="K992" i="1"/>
  <c r="L992" i="1"/>
  <c r="K993" i="1"/>
  <c r="L993" i="1"/>
  <c r="K994" i="1"/>
  <c r="L994" i="1"/>
  <c r="K995" i="1"/>
  <c r="L995" i="1"/>
  <c r="K996" i="1"/>
  <c r="L996" i="1"/>
  <c r="K997" i="1"/>
  <c r="L997" i="1"/>
  <c r="K998" i="1"/>
  <c r="L998" i="1"/>
  <c r="K999" i="1"/>
  <c r="L999" i="1"/>
  <c r="K1000" i="1"/>
  <c r="L1000" i="1"/>
  <c r="K1001" i="1"/>
  <c r="L1001" i="1"/>
  <c r="K1002" i="1"/>
  <c r="L1002" i="1"/>
  <c r="K1003" i="1"/>
  <c r="L1003" i="1"/>
  <c r="K1004" i="1"/>
  <c r="L1004" i="1"/>
  <c r="K1005" i="1"/>
  <c r="L1005" i="1"/>
  <c r="K1006" i="1"/>
  <c r="L1006" i="1"/>
  <c r="K1007" i="1"/>
  <c r="L1007" i="1"/>
  <c r="K1008" i="1"/>
  <c r="L1008" i="1"/>
  <c r="K1009" i="1"/>
  <c r="L1009" i="1"/>
  <c r="K1010" i="1"/>
  <c r="L1010" i="1"/>
  <c r="K1011" i="1"/>
  <c r="L1011" i="1"/>
  <c r="K1012" i="1"/>
  <c r="L1012" i="1"/>
  <c r="K1013" i="1"/>
  <c r="L1013" i="1"/>
  <c r="K1014" i="1"/>
  <c r="L1014" i="1"/>
  <c r="K1015" i="1"/>
  <c r="L1015" i="1"/>
  <c r="K1016" i="1"/>
  <c r="L1016" i="1"/>
  <c r="K1017" i="1"/>
  <c r="L1017" i="1"/>
  <c r="K1018" i="1"/>
  <c r="L1018" i="1"/>
  <c r="K1019" i="1"/>
  <c r="L1019" i="1"/>
  <c r="K1020" i="1"/>
  <c r="L1020" i="1"/>
  <c r="K1021" i="1"/>
  <c r="L1021" i="1"/>
  <c r="K1022" i="1"/>
  <c r="L1022" i="1"/>
  <c r="K1023" i="1"/>
  <c r="L1023" i="1"/>
  <c r="K1024" i="1"/>
  <c r="L1024" i="1"/>
  <c r="K1025" i="1"/>
  <c r="L1025" i="1"/>
  <c r="K1026" i="1"/>
  <c r="L1026" i="1"/>
  <c r="K1027" i="1"/>
  <c r="L1027" i="1"/>
  <c r="K1028" i="1"/>
  <c r="L1028" i="1"/>
  <c r="K1029" i="1"/>
  <c r="L1029" i="1"/>
  <c r="K1030" i="1"/>
  <c r="L1030" i="1"/>
  <c r="K1031" i="1"/>
  <c r="L1031" i="1"/>
  <c r="K1032" i="1"/>
  <c r="L1032" i="1"/>
  <c r="K1033" i="1"/>
  <c r="L1033" i="1"/>
  <c r="K1034" i="1"/>
  <c r="L1034" i="1"/>
  <c r="K1035" i="1"/>
  <c r="L1035" i="1"/>
  <c r="K1036" i="1"/>
  <c r="L1036" i="1"/>
  <c r="K1037" i="1"/>
  <c r="L1037" i="1"/>
  <c r="K1038" i="1"/>
  <c r="L1038" i="1"/>
  <c r="K1039" i="1"/>
  <c r="L1039" i="1"/>
  <c r="K1040" i="1"/>
  <c r="L1040" i="1"/>
  <c r="K1041" i="1"/>
  <c r="L1041" i="1"/>
  <c r="K1042" i="1"/>
  <c r="L1042" i="1"/>
  <c r="K1043" i="1"/>
  <c r="L1043" i="1"/>
  <c r="K1044" i="1"/>
  <c r="L1044" i="1"/>
  <c r="K1045" i="1"/>
  <c r="L1045" i="1"/>
  <c r="K1046" i="1"/>
  <c r="L1046" i="1"/>
  <c r="K1047" i="1"/>
  <c r="L1047" i="1"/>
  <c r="K1048" i="1"/>
  <c r="L1048" i="1"/>
  <c r="K1049" i="1"/>
  <c r="L1049" i="1"/>
  <c r="K1050" i="1"/>
  <c r="L1050" i="1"/>
  <c r="K1051" i="1"/>
  <c r="L1051" i="1"/>
  <c r="K1052" i="1"/>
  <c r="L1052" i="1"/>
  <c r="K1053" i="1"/>
  <c r="L1053" i="1"/>
  <c r="K1054" i="1"/>
  <c r="L1054" i="1"/>
  <c r="K1055" i="1"/>
  <c r="L1055" i="1"/>
  <c r="K1056" i="1"/>
  <c r="L1056" i="1"/>
  <c r="K1057" i="1"/>
  <c r="L1057" i="1"/>
  <c r="K1058" i="1"/>
  <c r="L1058" i="1"/>
  <c r="K1059" i="1"/>
  <c r="L1059" i="1"/>
  <c r="K1060" i="1"/>
  <c r="L1060" i="1"/>
  <c r="K1061" i="1"/>
  <c r="L1061" i="1"/>
  <c r="K1062" i="1"/>
  <c r="L1062" i="1"/>
  <c r="K1063" i="1"/>
  <c r="L1063" i="1"/>
  <c r="K1064" i="1"/>
  <c r="L1064" i="1"/>
  <c r="K1065" i="1"/>
  <c r="L1065" i="1"/>
  <c r="K1066" i="1"/>
  <c r="L1066" i="1"/>
  <c r="K1067" i="1"/>
  <c r="L1067" i="1"/>
  <c r="K1068" i="1"/>
  <c r="L1068" i="1"/>
  <c r="K1069" i="1"/>
  <c r="L1069" i="1"/>
  <c r="K1070" i="1"/>
  <c r="L1070" i="1"/>
  <c r="K1071" i="1"/>
  <c r="L1071" i="1"/>
  <c r="K1072" i="1"/>
  <c r="L1072" i="1"/>
  <c r="K1073" i="1"/>
  <c r="L1073" i="1"/>
  <c r="K1074" i="1"/>
  <c r="L1074" i="1"/>
  <c r="K1075" i="1"/>
  <c r="L1075" i="1"/>
  <c r="K1076" i="1"/>
  <c r="L1076" i="1"/>
  <c r="K1077" i="1"/>
  <c r="L1077" i="1"/>
  <c r="K1078" i="1"/>
  <c r="L1078" i="1"/>
  <c r="K1079" i="1"/>
  <c r="L1079" i="1"/>
  <c r="K1080" i="1"/>
  <c r="L1080" i="1"/>
  <c r="K1081" i="1"/>
  <c r="L1081" i="1"/>
  <c r="K1082" i="1"/>
  <c r="L1082" i="1"/>
  <c r="K1083" i="1"/>
  <c r="L1083" i="1"/>
  <c r="K1084" i="1"/>
  <c r="L1084" i="1"/>
  <c r="K1085" i="1"/>
  <c r="L1085" i="1"/>
  <c r="K1086" i="1"/>
  <c r="L1086" i="1"/>
  <c r="K1087" i="1"/>
  <c r="L1087" i="1"/>
  <c r="K1088" i="1"/>
  <c r="L1088" i="1"/>
  <c r="K1089" i="1"/>
  <c r="L1089" i="1"/>
  <c r="K1090" i="1"/>
  <c r="L1090" i="1"/>
  <c r="K1091" i="1"/>
  <c r="L1091" i="1"/>
  <c r="K1092" i="1"/>
  <c r="L1092" i="1"/>
  <c r="K1093" i="1"/>
  <c r="L1093" i="1"/>
  <c r="K1094" i="1"/>
  <c r="L1094" i="1"/>
  <c r="K1095" i="1"/>
  <c r="L1095" i="1"/>
  <c r="K1096" i="1"/>
  <c r="L1096" i="1"/>
  <c r="K1097" i="1"/>
  <c r="L1097" i="1"/>
  <c r="K1098" i="1"/>
  <c r="L1098" i="1"/>
  <c r="K1099" i="1"/>
  <c r="L1099" i="1"/>
  <c r="K1100" i="1"/>
  <c r="L1100" i="1"/>
  <c r="K1101" i="1"/>
  <c r="L1101" i="1"/>
  <c r="K1102" i="1"/>
  <c r="L1102" i="1"/>
  <c r="K1103" i="1"/>
  <c r="L1103" i="1"/>
  <c r="K1104" i="1"/>
  <c r="L1104" i="1"/>
  <c r="K1105" i="1"/>
  <c r="L1105" i="1"/>
  <c r="K1106" i="1"/>
  <c r="L1106" i="1"/>
  <c r="K1107" i="1"/>
  <c r="L1107" i="1"/>
  <c r="K1108" i="1"/>
  <c r="L1108" i="1"/>
  <c r="K1109" i="1"/>
  <c r="L1109" i="1"/>
  <c r="K1110" i="1"/>
  <c r="L1110" i="1"/>
  <c r="K1111" i="1"/>
  <c r="L1111" i="1"/>
  <c r="K1112" i="1"/>
  <c r="L1112" i="1"/>
  <c r="K1113" i="1"/>
  <c r="L1113" i="1"/>
  <c r="K1114" i="1"/>
  <c r="L1114" i="1"/>
  <c r="K1115" i="1"/>
  <c r="L1115" i="1"/>
  <c r="K1116" i="1"/>
  <c r="L1116" i="1"/>
  <c r="K1117" i="1"/>
  <c r="L1117" i="1"/>
  <c r="K1118" i="1"/>
  <c r="L1118" i="1"/>
  <c r="K1119" i="1"/>
  <c r="L1119" i="1"/>
  <c r="K1120" i="1"/>
  <c r="L1120" i="1"/>
  <c r="K1121" i="1"/>
  <c r="L1121" i="1"/>
  <c r="K1122" i="1"/>
  <c r="L1122" i="1"/>
  <c r="K1123" i="1"/>
  <c r="L1123" i="1"/>
  <c r="K1124" i="1"/>
  <c r="L1124" i="1"/>
  <c r="K1125" i="1"/>
  <c r="L1125" i="1"/>
  <c r="K1126" i="1"/>
  <c r="L1126" i="1"/>
  <c r="K1127" i="1"/>
  <c r="L1127" i="1"/>
  <c r="K1128" i="1"/>
  <c r="L1128" i="1"/>
  <c r="K1129" i="1"/>
  <c r="L1129" i="1"/>
  <c r="K1130" i="1"/>
  <c r="L1130" i="1"/>
  <c r="K1131" i="1"/>
  <c r="L1131" i="1"/>
  <c r="K1132" i="1"/>
  <c r="L1132" i="1"/>
  <c r="K1133" i="1"/>
  <c r="L1133" i="1"/>
  <c r="K1134" i="1"/>
  <c r="L1134" i="1"/>
  <c r="K1135" i="1"/>
  <c r="L1135" i="1"/>
  <c r="K1136" i="1"/>
  <c r="L1136" i="1"/>
  <c r="K1137" i="1"/>
  <c r="L1137" i="1"/>
  <c r="K1138" i="1"/>
  <c r="L1138" i="1"/>
  <c r="K1139" i="1"/>
  <c r="L1139" i="1"/>
  <c r="K1140" i="1"/>
  <c r="L1140" i="1"/>
  <c r="K1141" i="1"/>
  <c r="L1141" i="1"/>
  <c r="K1142" i="1"/>
  <c r="L1142" i="1"/>
  <c r="K1143" i="1"/>
  <c r="L1143" i="1"/>
  <c r="K1144" i="1"/>
  <c r="L1144" i="1"/>
  <c r="K1145" i="1"/>
  <c r="L1145" i="1"/>
  <c r="K1146" i="1"/>
  <c r="L1146" i="1"/>
  <c r="K1147" i="1"/>
  <c r="L1147" i="1"/>
  <c r="K1148" i="1"/>
  <c r="L1148" i="1"/>
  <c r="K1149" i="1"/>
  <c r="L1149" i="1"/>
  <c r="K1150" i="1"/>
  <c r="L1150" i="1"/>
  <c r="K1151" i="1"/>
  <c r="L1151" i="1"/>
  <c r="K1152" i="1"/>
  <c r="L1152" i="1"/>
  <c r="K1153" i="1"/>
  <c r="L1153" i="1"/>
  <c r="K1154" i="1"/>
  <c r="L1154" i="1"/>
  <c r="K1155" i="1"/>
  <c r="L1155" i="1"/>
  <c r="K1156" i="1"/>
  <c r="L1156" i="1"/>
  <c r="K1157" i="1"/>
  <c r="L1157" i="1"/>
  <c r="K1158" i="1"/>
  <c r="L1158" i="1"/>
  <c r="K1159" i="1"/>
  <c r="L1159" i="1"/>
  <c r="K1160" i="1"/>
  <c r="L1160" i="1"/>
  <c r="K1161" i="1"/>
  <c r="L1161" i="1"/>
  <c r="K1162" i="1"/>
  <c r="L1162" i="1"/>
  <c r="K1163" i="1"/>
  <c r="L1163" i="1"/>
  <c r="K1164" i="1"/>
  <c r="L1164" i="1"/>
  <c r="K1165" i="1"/>
  <c r="L1165" i="1"/>
  <c r="K1166" i="1"/>
  <c r="L1166" i="1"/>
  <c r="K1167" i="1"/>
  <c r="L1167" i="1"/>
  <c r="K1168" i="1"/>
  <c r="L1168" i="1"/>
  <c r="K1169" i="1"/>
  <c r="L1169" i="1"/>
  <c r="K1170" i="1"/>
  <c r="L1170" i="1"/>
  <c r="K1171" i="1"/>
  <c r="L1171" i="1"/>
  <c r="K1172" i="1"/>
  <c r="L1172" i="1"/>
  <c r="K1173" i="1"/>
  <c r="L1173" i="1"/>
  <c r="K1174" i="1"/>
  <c r="L1174" i="1"/>
  <c r="K1175" i="1"/>
  <c r="L1175" i="1"/>
  <c r="K1176" i="1"/>
  <c r="L1176" i="1"/>
  <c r="K1177" i="1"/>
  <c r="L1177" i="1"/>
  <c r="K1178" i="1"/>
  <c r="L1178" i="1"/>
  <c r="K1179" i="1"/>
  <c r="L1179" i="1"/>
  <c r="K1180" i="1"/>
  <c r="L1180" i="1"/>
  <c r="K1181" i="1"/>
  <c r="L1181" i="1"/>
  <c r="K1182" i="1"/>
  <c r="L1182" i="1"/>
  <c r="K1183" i="1"/>
  <c r="L1183" i="1"/>
  <c r="K1184" i="1"/>
  <c r="L1184" i="1"/>
  <c r="K1185" i="1"/>
  <c r="L1185" i="1"/>
  <c r="K1186" i="1"/>
  <c r="L1186" i="1"/>
  <c r="K1187" i="1"/>
  <c r="L1187" i="1"/>
  <c r="K1188" i="1"/>
  <c r="L1188" i="1"/>
  <c r="K1189" i="1"/>
  <c r="L1189" i="1"/>
  <c r="K1190" i="1"/>
  <c r="L1190" i="1"/>
  <c r="K1191" i="1"/>
  <c r="L1191" i="1"/>
  <c r="K1192" i="1"/>
  <c r="L1192" i="1"/>
  <c r="K1193" i="1"/>
  <c r="L1193" i="1"/>
  <c r="K1194" i="1"/>
  <c r="L1194" i="1"/>
  <c r="K1195" i="1"/>
  <c r="L1195" i="1"/>
  <c r="K1196" i="1"/>
  <c r="L1196" i="1"/>
  <c r="K1197" i="1"/>
  <c r="L1197" i="1"/>
  <c r="K1198" i="1"/>
  <c r="L1198" i="1"/>
  <c r="K1199" i="1"/>
  <c r="L1199" i="1"/>
  <c r="K1200" i="1"/>
  <c r="L1200" i="1"/>
  <c r="K1201" i="1"/>
  <c r="L1201" i="1"/>
  <c r="K1202" i="1"/>
  <c r="L1202" i="1"/>
  <c r="K1203" i="1"/>
  <c r="L1203" i="1"/>
  <c r="K1204" i="1"/>
  <c r="L1204" i="1"/>
  <c r="K1205" i="1"/>
  <c r="L1205" i="1"/>
  <c r="K1206" i="1"/>
  <c r="L1206" i="1"/>
  <c r="K1207" i="1"/>
  <c r="L1207" i="1"/>
  <c r="K1208" i="1"/>
  <c r="L1208" i="1"/>
  <c r="K1209" i="1"/>
  <c r="L1209" i="1"/>
  <c r="K1210" i="1"/>
  <c r="L1210" i="1"/>
  <c r="K1211" i="1"/>
  <c r="L1211" i="1"/>
  <c r="K1212" i="1"/>
  <c r="L1212" i="1"/>
  <c r="K1213" i="1"/>
  <c r="L1213" i="1"/>
  <c r="K1214" i="1"/>
  <c r="L1214" i="1"/>
  <c r="K1215" i="1"/>
  <c r="L1215" i="1"/>
  <c r="K1216" i="1"/>
  <c r="L1216" i="1"/>
  <c r="K1217" i="1"/>
  <c r="L1217" i="1"/>
  <c r="K1218" i="1"/>
  <c r="L1218" i="1"/>
  <c r="K1219" i="1"/>
  <c r="L1219" i="1"/>
  <c r="K1220" i="1"/>
  <c r="L1220" i="1"/>
  <c r="K1221" i="1"/>
  <c r="L1221" i="1"/>
  <c r="K1222" i="1"/>
  <c r="L1222" i="1"/>
  <c r="K1223" i="1"/>
  <c r="L1223" i="1"/>
  <c r="K1224" i="1"/>
  <c r="L1224" i="1"/>
  <c r="K1225" i="1"/>
  <c r="L1225" i="1"/>
  <c r="K1226" i="1"/>
  <c r="L1226" i="1"/>
  <c r="K1227" i="1"/>
  <c r="L1227" i="1"/>
  <c r="K1228" i="1"/>
  <c r="L1228" i="1"/>
  <c r="K1229" i="1"/>
  <c r="L1229" i="1"/>
  <c r="K1230" i="1"/>
  <c r="L1230" i="1"/>
  <c r="K1231" i="1"/>
  <c r="L1231" i="1"/>
  <c r="K1232" i="1"/>
  <c r="L1232" i="1"/>
  <c r="K1233" i="1"/>
  <c r="L1233" i="1"/>
  <c r="K1234" i="1"/>
  <c r="L1234" i="1"/>
  <c r="K1235" i="1"/>
  <c r="L1235" i="1"/>
  <c r="K1236" i="1"/>
  <c r="L1236" i="1"/>
  <c r="K1237" i="1"/>
  <c r="L1237" i="1"/>
  <c r="K1238" i="1"/>
  <c r="L1238" i="1"/>
  <c r="K1239" i="1"/>
  <c r="L1239" i="1"/>
  <c r="K1240" i="1"/>
  <c r="L1240" i="1"/>
  <c r="K1241" i="1"/>
  <c r="L1241" i="1"/>
  <c r="K1242" i="1"/>
  <c r="L1242" i="1"/>
  <c r="K1243" i="1"/>
  <c r="L1243" i="1"/>
  <c r="K1244" i="1"/>
  <c r="L1244" i="1"/>
  <c r="K1245" i="1"/>
  <c r="L1245" i="1"/>
  <c r="K1246" i="1"/>
  <c r="L1246" i="1"/>
  <c r="K1247" i="1"/>
  <c r="L1247" i="1"/>
  <c r="K1248" i="1"/>
  <c r="L1248" i="1"/>
  <c r="K1249" i="1"/>
  <c r="L1249" i="1"/>
  <c r="K1250" i="1"/>
  <c r="L1250" i="1"/>
  <c r="K1251" i="1"/>
  <c r="L1251" i="1"/>
  <c r="K1252" i="1"/>
  <c r="L1252" i="1"/>
  <c r="K1253" i="1"/>
  <c r="L1253" i="1"/>
  <c r="K1254" i="1"/>
  <c r="L1254" i="1"/>
  <c r="K1255" i="1"/>
  <c r="L1255" i="1"/>
  <c r="K1256" i="1"/>
  <c r="L1256" i="1"/>
  <c r="K1257" i="1"/>
  <c r="L1257" i="1"/>
  <c r="K1258" i="1"/>
  <c r="L1258" i="1"/>
  <c r="K1259" i="1"/>
  <c r="L1259" i="1"/>
  <c r="K1260" i="1"/>
  <c r="L1260" i="1"/>
  <c r="K1261" i="1"/>
  <c r="L1261" i="1"/>
  <c r="K1262" i="1"/>
  <c r="L1262" i="1"/>
  <c r="K1263" i="1"/>
  <c r="L1263" i="1"/>
  <c r="K1264" i="1"/>
  <c r="L1264" i="1"/>
  <c r="K1265" i="1"/>
  <c r="L1265" i="1"/>
  <c r="K1266" i="1"/>
  <c r="L1266" i="1"/>
  <c r="K1267" i="1"/>
  <c r="L1267" i="1"/>
  <c r="K1268" i="1"/>
  <c r="L1268" i="1"/>
  <c r="K1269" i="1"/>
  <c r="L1269" i="1"/>
  <c r="K1270" i="1"/>
  <c r="L1270" i="1"/>
  <c r="K1271" i="1"/>
  <c r="L1271" i="1"/>
  <c r="K1272" i="1"/>
  <c r="L1272" i="1"/>
  <c r="K1273" i="1"/>
  <c r="L1273" i="1"/>
  <c r="K1274" i="1"/>
  <c r="L1274" i="1"/>
  <c r="K1275" i="1"/>
  <c r="L1275" i="1"/>
  <c r="K1276" i="1"/>
  <c r="L1276" i="1"/>
  <c r="K1277" i="1"/>
  <c r="L1277" i="1"/>
  <c r="K1278" i="1"/>
  <c r="L1278" i="1"/>
  <c r="K1279" i="1"/>
  <c r="L1279" i="1"/>
  <c r="K1280" i="1"/>
  <c r="L1280" i="1"/>
  <c r="K1281" i="1"/>
  <c r="L1281" i="1"/>
  <c r="K1282" i="1"/>
  <c r="L1282" i="1"/>
  <c r="K1283" i="1"/>
  <c r="L1283" i="1"/>
  <c r="K1284" i="1"/>
  <c r="L1284" i="1"/>
  <c r="K1285" i="1"/>
  <c r="L1285" i="1"/>
  <c r="K1286" i="1"/>
  <c r="L1286" i="1"/>
  <c r="K1287" i="1"/>
  <c r="L1287" i="1"/>
  <c r="K1288" i="1"/>
  <c r="L1288" i="1"/>
  <c r="K1289" i="1"/>
  <c r="L1289" i="1"/>
  <c r="K1290" i="1"/>
  <c r="L1290" i="1"/>
  <c r="K1291" i="1"/>
  <c r="L1291" i="1"/>
  <c r="K1292" i="1"/>
  <c r="L1292" i="1"/>
  <c r="K1293" i="1"/>
  <c r="L1293" i="1"/>
  <c r="K1294" i="1"/>
  <c r="L1294" i="1"/>
  <c r="K1295" i="1"/>
  <c r="L1295" i="1"/>
  <c r="K1296" i="1"/>
  <c r="L1296" i="1"/>
  <c r="K1297" i="1"/>
  <c r="L1297" i="1"/>
  <c r="K1298" i="1"/>
  <c r="L1298" i="1"/>
  <c r="K1299" i="1"/>
  <c r="L1299" i="1"/>
  <c r="K1300" i="1"/>
  <c r="L1300" i="1"/>
  <c r="K1301" i="1"/>
  <c r="L1301" i="1"/>
  <c r="K1302" i="1"/>
  <c r="L1302" i="1"/>
  <c r="K1303" i="1"/>
  <c r="L1303" i="1"/>
  <c r="K1304" i="1"/>
  <c r="L1304" i="1"/>
  <c r="K1305" i="1"/>
  <c r="L1305" i="1"/>
  <c r="K1306" i="1"/>
  <c r="L1306" i="1"/>
  <c r="K1307" i="1"/>
  <c r="L1307" i="1"/>
  <c r="K1308" i="1"/>
  <c r="L1308" i="1"/>
  <c r="K1309" i="1"/>
  <c r="L1309" i="1"/>
  <c r="K1310" i="1"/>
  <c r="L1310" i="1"/>
  <c r="K1311" i="1"/>
  <c r="L1311" i="1"/>
  <c r="K1312" i="1"/>
  <c r="L1312" i="1"/>
  <c r="K1313" i="1"/>
  <c r="L1313" i="1"/>
  <c r="K1314" i="1"/>
  <c r="L1314" i="1"/>
  <c r="K1315" i="1"/>
  <c r="L1315" i="1"/>
  <c r="K1316" i="1"/>
  <c r="L1316" i="1"/>
  <c r="K1317" i="1"/>
  <c r="L1317" i="1"/>
  <c r="K1318" i="1"/>
  <c r="L1318" i="1"/>
  <c r="K1319" i="1"/>
  <c r="L1319" i="1"/>
  <c r="K1320" i="1"/>
  <c r="L1320" i="1"/>
  <c r="K1321" i="1"/>
  <c r="L1321" i="1"/>
  <c r="K1322" i="1"/>
  <c r="L1322" i="1"/>
  <c r="K1323" i="1"/>
  <c r="L1323" i="1"/>
  <c r="K1324" i="1"/>
  <c r="L1324" i="1"/>
  <c r="K1325" i="1"/>
  <c r="L1325" i="1"/>
  <c r="K1326" i="1"/>
  <c r="L1326" i="1"/>
  <c r="K1327" i="1"/>
  <c r="L1327" i="1"/>
  <c r="K1328" i="1"/>
  <c r="L1328" i="1"/>
  <c r="K1329" i="1"/>
  <c r="L1329" i="1"/>
  <c r="K1330" i="1"/>
  <c r="L1330" i="1"/>
  <c r="K1331" i="1"/>
  <c r="L1331" i="1"/>
  <c r="K1332" i="1"/>
  <c r="L1332" i="1"/>
  <c r="K1333" i="1"/>
  <c r="L1333" i="1"/>
  <c r="K1334" i="1"/>
  <c r="L1334" i="1"/>
  <c r="K1335" i="1"/>
  <c r="L1335" i="1"/>
  <c r="K1336" i="1"/>
  <c r="L1336" i="1"/>
  <c r="K1337" i="1"/>
  <c r="L1337" i="1"/>
  <c r="K1338" i="1"/>
  <c r="L1338" i="1"/>
  <c r="K1339" i="1"/>
  <c r="L1339" i="1"/>
  <c r="K1340" i="1"/>
  <c r="L1340" i="1"/>
  <c r="K1341" i="1"/>
  <c r="L1341" i="1"/>
  <c r="K1342" i="1"/>
  <c r="L1342" i="1"/>
  <c r="K1343" i="1"/>
  <c r="L1343" i="1"/>
  <c r="K1344" i="1"/>
  <c r="L1344" i="1"/>
  <c r="K1345" i="1"/>
  <c r="L1345" i="1"/>
  <c r="K1346" i="1"/>
  <c r="L1346" i="1"/>
  <c r="K1347" i="1"/>
  <c r="L1347" i="1"/>
  <c r="K1348" i="1"/>
  <c r="L1348" i="1"/>
  <c r="K1349" i="1"/>
  <c r="L1349" i="1"/>
  <c r="K1350" i="1"/>
  <c r="L1350" i="1"/>
  <c r="K1351" i="1"/>
  <c r="L1351" i="1"/>
  <c r="K1352" i="1"/>
  <c r="L1352" i="1"/>
  <c r="K1353" i="1"/>
  <c r="L1353" i="1"/>
  <c r="K1354" i="1"/>
  <c r="L1354" i="1"/>
  <c r="K1355" i="1"/>
  <c r="L1355" i="1"/>
  <c r="K1356" i="1"/>
  <c r="L1356" i="1"/>
  <c r="K1357" i="1"/>
  <c r="L1357" i="1"/>
  <c r="K1358" i="1"/>
  <c r="L1358" i="1"/>
  <c r="K1359" i="1"/>
  <c r="L1359" i="1"/>
  <c r="K1360" i="1"/>
  <c r="L1360" i="1"/>
  <c r="K1361" i="1"/>
  <c r="L1361" i="1"/>
  <c r="K1362" i="1"/>
  <c r="L1362" i="1"/>
  <c r="K1363" i="1"/>
  <c r="L1363" i="1"/>
  <c r="K1364" i="1"/>
  <c r="L1364" i="1"/>
  <c r="K1365" i="1"/>
  <c r="L1365" i="1"/>
  <c r="K1366" i="1"/>
  <c r="L1366" i="1"/>
  <c r="K1367" i="1"/>
  <c r="L1367" i="1"/>
  <c r="K1368" i="1"/>
  <c r="L1368" i="1"/>
  <c r="K1369" i="1"/>
  <c r="L1369" i="1"/>
  <c r="K1370" i="1"/>
  <c r="L1370" i="1"/>
  <c r="K1371" i="1"/>
  <c r="L1371" i="1"/>
  <c r="K1372" i="1"/>
  <c r="L1372" i="1"/>
  <c r="K1373" i="1"/>
  <c r="L1373" i="1"/>
  <c r="K1374" i="1"/>
  <c r="L1374" i="1"/>
  <c r="K1375" i="1"/>
  <c r="L1375" i="1"/>
  <c r="K1376" i="1"/>
  <c r="L1376" i="1"/>
  <c r="K1377" i="1"/>
  <c r="L1377" i="1"/>
  <c r="K1378" i="1"/>
  <c r="L1378" i="1"/>
  <c r="K1379" i="1"/>
  <c r="L1379" i="1"/>
  <c r="K1380" i="1"/>
  <c r="L1380" i="1"/>
  <c r="K1381" i="1"/>
  <c r="L1381" i="1"/>
  <c r="K1382" i="1"/>
  <c r="L1382" i="1"/>
  <c r="K1383" i="1"/>
  <c r="L1383" i="1"/>
  <c r="K1384" i="1"/>
  <c r="L1384" i="1"/>
  <c r="K1385" i="1"/>
  <c r="L1385" i="1"/>
  <c r="K1386" i="1"/>
  <c r="L1386" i="1"/>
  <c r="K1387" i="1"/>
  <c r="L1387" i="1"/>
  <c r="K1388" i="1"/>
  <c r="L1388" i="1"/>
  <c r="K1389" i="1"/>
  <c r="L1389" i="1"/>
  <c r="K1390" i="1"/>
  <c r="L1390" i="1"/>
  <c r="K1391" i="1"/>
  <c r="L1391" i="1"/>
  <c r="K1392" i="1"/>
  <c r="L1392" i="1"/>
  <c r="K1393" i="1"/>
  <c r="L1393" i="1"/>
  <c r="K1394" i="1"/>
  <c r="L1394" i="1"/>
  <c r="K1395" i="1"/>
  <c r="L1395" i="1"/>
  <c r="K1396" i="1"/>
  <c r="L1396" i="1"/>
  <c r="K1397" i="1"/>
  <c r="L1397" i="1"/>
  <c r="K1398" i="1"/>
  <c r="L1398" i="1"/>
  <c r="K1399" i="1"/>
  <c r="L1399" i="1"/>
  <c r="K1400" i="1"/>
  <c r="L1400" i="1"/>
  <c r="K1401" i="1"/>
  <c r="L1401" i="1"/>
  <c r="K1402" i="1"/>
  <c r="L1402" i="1"/>
  <c r="K1403" i="1"/>
  <c r="L1403" i="1"/>
  <c r="K1404" i="1"/>
  <c r="L1404" i="1"/>
  <c r="K1405" i="1"/>
  <c r="L1405" i="1"/>
  <c r="K1406" i="1"/>
  <c r="L1406" i="1"/>
  <c r="K1407" i="1"/>
  <c r="L1407" i="1"/>
  <c r="K1408" i="1"/>
  <c r="L1408" i="1"/>
  <c r="K1409" i="1"/>
  <c r="L1409" i="1"/>
  <c r="K1410" i="1"/>
  <c r="L1410" i="1"/>
  <c r="K1411" i="1"/>
  <c r="L1411" i="1"/>
  <c r="K1412" i="1"/>
  <c r="L1412" i="1"/>
  <c r="K1413" i="1"/>
  <c r="L1413" i="1"/>
  <c r="K1414" i="1"/>
  <c r="L1414" i="1"/>
  <c r="K1415" i="1"/>
  <c r="L1415" i="1"/>
  <c r="K1416" i="1"/>
  <c r="L1416" i="1"/>
  <c r="K1417" i="1"/>
  <c r="L1417" i="1"/>
  <c r="K1418" i="1"/>
  <c r="L1418" i="1"/>
  <c r="K1419" i="1"/>
  <c r="L1419" i="1"/>
  <c r="K1420" i="1"/>
  <c r="L1420" i="1"/>
  <c r="K1421" i="1"/>
  <c r="L1421" i="1"/>
  <c r="K1422" i="1"/>
  <c r="L1422" i="1"/>
  <c r="K1423" i="1"/>
  <c r="L1423" i="1"/>
  <c r="K1424" i="1"/>
  <c r="L1424" i="1"/>
  <c r="K1425" i="1"/>
  <c r="L1425" i="1"/>
  <c r="K1426" i="1"/>
  <c r="L1426" i="1"/>
  <c r="K1427" i="1"/>
  <c r="L1427" i="1"/>
  <c r="K1428" i="1"/>
  <c r="L1428" i="1"/>
  <c r="K1429" i="1"/>
  <c r="L1429" i="1"/>
  <c r="K1430" i="1"/>
  <c r="L1430" i="1"/>
  <c r="K1431" i="1"/>
  <c r="L1431" i="1"/>
  <c r="K1432" i="1"/>
  <c r="L1432" i="1"/>
  <c r="K1433" i="1"/>
  <c r="L1433" i="1"/>
  <c r="K1434" i="1"/>
  <c r="L1434" i="1"/>
  <c r="K1435" i="1"/>
  <c r="L1435" i="1"/>
  <c r="K1436" i="1"/>
  <c r="L1436" i="1"/>
  <c r="K1437" i="1"/>
  <c r="L1437" i="1"/>
  <c r="K1438" i="1"/>
  <c r="L1438" i="1"/>
  <c r="K1439" i="1"/>
  <c r="L1439" i="1"/>
  <c r="K1440" i="1"/>
  <c r="L1440" i="1"/>
  <c r="K1441" i="1"/>
  <c r="L1441" i="1"/>
  <c r="K1442" i="1"/>
  <c r="L1442" i="1"/>
  <c r="K1443" i="1"/>
  <c r="L1443" i="1"/>
  <c r="K1444" i="1"/>
  <c r="L1444" i="1"/>
  <c r="K1445" i="1"/>
  <c r="L1445" i="1"/>
  <c r="K1446" i="1"/>
  <c r="L1446" i="1"/>
  <c r="K1447" i="1"/>
  <c r="L1447" i="1"/>
  <c r="K1448" i="1"/>
  <c r="L1448" i="1"/>
  <c r="K1449" i="1"/>
  <c r="L1449" i="1"/>
  <c r="K1450" i="1"/>
  <c r="L1450" i="1"/>
  <c r="K1451" i="1"/>
  <c r="L1451" i="1"/>
  <c r="K1452" i="1"/>
  <c r="L1452" i="1"/>
  <c r="K1453" i="1"/>
  <c r="L1453" i="1"/>
  <c r="K1454" i="1"/>
  <c r="L1454" i="1"/>
  <c r="K1455" i="1"/>
  <c r="L1455" i="1"/>
  <c r="K1456" i="1"/>
  <c r="L1456" i="1"/>
  <c r="K1457" i="1"/>
  <c r="L1457" i="1"/>
  <c r="K1458" i="1"/>
  <c r="L1458" i="1"/>
  <c r="K1459" i="1"/>
  <c r="L1459" i="1"/>
  <c r="K1460" i="1"/>
  <c r="L1460" i="1"/>
  <c r="K1461" i="1"/>
  <c r="L1461" i="1"/>
  <c r="K1462" i="1"/>
  <c r="L1462" i="1"/>
  <c r="K1463" i="1"/>
  <c r="L1463" i="1"/>
  <c r="K1464" i="1"/>
  <c r="L1464" i="1"/>
  <c r="K1465" i="1"/>
  <c r="L1465" i="1"/>
  <c r="K1466" i="1"/>
  <c r="L1466" i="1"/>
  <c r="K1467" i="1"/>
  <c r="L1467" i="1"/>
  <c r="K1468" i="1"/>
  <c r="L1468" i="1"/>
  <c r="K1469" i="1"/>
  <c r="L1469" i="1"/>
  <c r="K1470" i="1"/>
  <c r="L1470" i="1"/>
  <c r="K1471" i="1"/>
  <c r="L1471" i="1"/>
  <c r="K1472" i="1"/>
  <c r="L1472" i="1"/>
  <c r="K1473" i="1"/>
  <c r="L1473" i="1"/>
  <c r="K1474" i="1"/>
  <c r="L1474" i="1"/>
  <c r="K1475" i="1"/>
  <c r="L1475" i="1"/>
  <c r="K1476" i="1"/>
  <c r="L1476" i="1"/>
  <c r="K1477" i="1"/>
  <c r="L1477" i="1"/>
  <c r="K1478" i="1"/>
  <c r="L1478" i="1"/>
  <c r="K1479" i="1"/>
  <c r="L1479" i="1"/>
  <c r="K1480" i="1"/>
  <c r="L1480" i="1"/>
  <c r="K1481" i="1"/>
  <c r="L1481" i="1"/>
  <c r="K1482" i="1"/>
  <c r="L1482" i="1"/>
  <c r="K1483" i="1"/>
  <c r="L1483" i="1"/>
  <c r="K1484" i="1"/>
  <c r="L1484" i="1"/>
  <c r="K1485" i="1"/>
  <c r="L1485" i="1"/>
  <c r="K1486" i="1"/>
  <c r="L1486" i="1"/>
  <c r="K1487" i="1"/>
  <c r="L1487" i="1"/>
  <c r="K1488" i="1"/>
  <c r="L1488" i="1"/>
  <c r="K1489" i="1"/>
  <c r="L1489" i="1"/>
  <c r="K1490" i="1"/>
  <c r="L1490" i="1"/>
  <c r="K1491" i="1"/>
  <c r="L1491" i="1"/>
  <c r="K1492" i="1"/>
  <c r="L1492" i="1"/>
  <c r="K1493" i="1"/>
  <c r="L1493" i="1"/>
  <c r="K1494" i="1"/>
  <c r="L1494" i="1"/>
  <c r="K1495" i="1"/>
  <c r="L1495" i="1"/>
  <c r="K1496" i="1"/>
  <c r="L1496" i="1"/>
  <c r="K1497" i="1"/>
  <c r="L1497" i="1"/>
  <c r="K1498" i="1"/>
  <c r="L1498" i="1"/>
  <c r="K1499" i="1"/>
  <c r="L1499" i="1"/>
  <c r="K1500" i="1"/>
  <c r="L1500" i="1"/>
  <c r="K1501" i="1"/>
  <c r="L1501" i="1"/>
  <c r="K1502" i="1"/>
  <c r="L1502" i="1"/>
  <c r="K1503" i="1"/>
  <c r="L1503" i="1"/>
  <c r="K1504" i="1"/>
  <c r="L1504" i="1"/>
  <c r="K1505" i="1"/>
  <c r="L1505" i="1"/>
  <c r="K1506" i="1"/>
  <c r="L1506" i="1"/>
  <c r="K1507" i="1"/>
  <c r="L1507" i="1"/>
  <c r="K1508" i="1"/>
  <c r="L1508" i="1"/>
  <c r="K1509" i="1"/>
  <c r="L1509" i="1"/>
  <c r="K1510" i="1"/>
  <c r="L1510" i="1"/>
  <c r="K1511" i="1"/>
  <c r="L1511" i="1"/>
  <c r="K1512" i="1"/>
  <c r="L1512" i="1"/>
  <c r="K1513" i="1"/>
  <c r="L1513" i="1"/>
  <c r="K1514" i="1"/>
  <c r="L1514" i="1"/>
  <c r="K1515" i="1"/>
  <c r="L1515" i="1"/>
  <c r="K1516" i="1"/>
  <c r="L1516" i="1"/>
  <c r="K1517" i="1"/>
  <c r="L1517" i="1"/>
  <c r="K1518" i="1"/>
  <c r="L1518" i="1"/>
  <c r="K1519" i="1"/>
  <c r="L1519" i="1"/>
  <c r="K1520" i="1"/>
  <c r="L1520" i="1"/>
  <c r="K1521" i="1"/>
  <c r="L1521" i="1"/>
  <c r="K1522" i="1"/>
  <c r="L1522" i="1"/>
  <c r="K1523" i="1"/>
  <c r="L1523" i="1"/>
  <c r="K1524" i="1"/>
  <c r="L1524" i="1"/>
  <c r="K1525" i="1"/>
  <c r="L1525" i="1"/>
  <c r="K1526" i="1"/>
  <c r="L1526" i="1"/>
  <c r="K1527" i="1"/>
  <c r="L1527" i="1"/>
  <c r="K1528" i="1"/>
  <c r="L1528" i="1"/>
  <c r="K1529" i="1"/>
  <c r="L1529" i="1"/>
  <c r="K1530" i="1"/>
  <c r="L1530" i="1"/>
  <c r="K1531" i="1"/>
  <c r="L1531" i="1"/>
  <c r="K1532" i="1"/>
  <c r="L1532" i="1"/>
  <c r="K1533" i="1"/>
  <c r="L1533" i="1"/>
  <c r="K1534" i="1"/>
  <c r="L1534" i="1"/>
  <c r="K1535" i="1"/>
  <c r="L1535" i="1"/>
  <c r="K1536" i="1"/>
  <c r="L1536" i="1"/>
  <c r="K1537" i="1"/>
  <c r="L1537" i="1"/>
  <c r="K1538" i="1"/>
  <c r="L1538" i="1"/>
  <c r="K1539" i="1"/>
  <c r="L1539" i="1"/>
  <c r="K1540" i="1"/>
  <c r="L1540" i="1"/>
  <c r="K1541" i="1"/>
  <c r="L1541" i="1"/>
  <c r="K1542" i="1"/>
  <c r="L1542" i="1"/>
  <c r="K1543" i="1"/>
  <c r="L1543" i="1"/>
  <c r="K1544" i="1"/>
  <c r="L1544" i="1"/>
  <c r="K1545" i="1"/>
  <c r="L1545" i="1"/>
  <c r="K1546" i="1"/>
  <c r="L1546" i="1"/>
  <c r="K1547" i="1"/>
  <c r="L1547" i="1"/>
  <c r="K1548" i="1"/>
  <c r="L1548" i="1"/>
  <c r="K1549" i="1"/>
  <c r="L1549" i="1"/>
  <c r="K1550" i="1"/>
  <c r="L1550" i="1"/>
  <c r="K1551" i="1"/>
  <c r="L1551" i="1"/>
  <c r="K1552" i="1"/>
  <c r="L1552" i="1"/>
  <c r="K1553" i="1"/>
  <c r="L1553" i="1"/>
  <c r="K1554" i="1"/>
  <c r="L1554" i="1"/>
  <c r="K1555" i="1"/>
  <c r="L1555" i="1"/>
  <c r="K1556" i="1"/>
  <c r="L1556" i="1"/>
  <c r="K1557" i="1"/>
  <c r="L1557" i="1"/>
  <c r="K1558" i="1"/>
  <c r="L1558" i="1"/>
  <c r="K1559" i="1"/>
  <c r="L1559" i="1"/>
  <c r="K1560" i="1"/>
  <c r="L1560" i="1"/>
  <c r="K1561" i="1"/>
  <c r="L1561" i="1"/>
  <c r="K1562" i="1"/>
  <c r="L1562" i="1"/>
  <c r="K1563" i="1"/>
  <c r="L1563" i="1"/>
  <c r="K1564" i="1"/>
  <c r="L1564" i="1"/>
  <c r="K1565" i="1"/>
  <c r="L1565" i="1"/>
  <c r="K1566" i="1"/>
  <c r="L1566" i="1"/>
  <c r="K1567" i="1"/>
  <c r="L1567" i="1"/>
  <c r="K1568" i="1"/>
  <c r="L1568" i="1"/>
  <c r="K1569" i="1"/>
  <c r="L1569" i="1"/>
  <c r="K1570" i="1"/>
  <c r="L1570" i="1"/>
  <c r="K1571" i="1"/>
  <c r="L1571" i="1"/>
  <c r="K1572" i="1"/>
  <c r="L1572" i="1"/>
  <c r="K1573" i="1"/>
  <c r="L1573" i="1"/>
  <c r="K1574" i="1"/>
  <c r="L1574" i="1"/>
  <c r="K1575" i="1"/>
  <c r="L1575" i="1"/>
  <c r="K1576" i="1"/>
  <c r="L1576" i="1"/>
  <c r="K1577" i="1"/>
  <c r="L1577" i="1"/>
  <c r="K1578" i="1"/>
  <c r="L1578" i="1"/>
  <c r="K1579" i="1"/>
  <c r="L1579" i="1"/>
  <c r="K1580" i="1"/>
  <c r="L1580" i="1"/>
  <c r="K1581" i="1"/>
  <c r="L1581" i="1"/>
  <c r="K1582" i="1"/>
  <c r="L1582" i="1"/>
  <c r="K1583" i="1"/>
  <c r="L1583" i="1"/>
  <c r="K1584" i="1"/>
  <c r="L1584" i="1"/>
  <c r="K1585" i="1"/>
  <c r="L1585" i="1"/>
  <c r="K1586" i="1"/>
  <c r="L1586" i="1"/>
  <c r="K1587" i="1"/>
  <c r="L1587" i="1"/>
  <c r="K1588" i="1"/>
  <c r="L1588" i="1"/>
  <c r="K1589" i="1"/>
  <c r="L1589" i="1"/>
  <c r="K1590" i="1"/>
  <c r="L1590" i="1"/>
  <c r="K1591" i="1"/>
  <c r="L1591" i="1"/>
  <c r="K1592" i="1"/>
  <c r="L1592" i="1"/>
  <c r="K1593" i="1"/>
  <c r="L1593" i="1"/>
  <c r="K1594" i="1"/>
  <c r="L1594" i="1"/>
  <c r="K1595" i="1"/>
  <c r="L1595" i="1"/>
  <c r="K1596" i="1"/>
  <c r="L1596" i="1"/>
  <c r="K1597" i="1"/>
  <c r="L1597" i="1"/>
  <c r="K1598" i="1"/>
  <c r="L1598" i="1"/>
  <c r="K1599" i="1"/>
  <c r="L1599" i="1"/>
  <c r="K1600" i="1"/>
  <c r="L1600" i="1"/>
  <c r="K1601" i="1"/>
  <c r="L1601" i="1"/>
  <c r="K1602" i="1"/>
  <c r="L1602" i="1"/>
  <c r="K1603" i="1"/>
  <c r="L1603" i="1"/>
  <c r="K1604" i="1"/>
  <c r="L1604" i="1"/>
  <c r="K1605" i="1"/>
  <c r="L1605" i="1"/>
  <c r="K1606" i="1"/>
  <c r="L1606" i="1"/>
  <c r="K1607" i="1"/>
  <c r="L1607" i="1"/>
  <c r="K1608" i="1"/>
  <c r="L1608" i="1"/>
  <c r="K1609" i="1"/>
  <c r="L1609" i="1"/>
  <c r="K1610" i="1"/>
  <c r="L1610" i="1"/>
  <c r="K1611" i="1"/>
  <c r="L1611" i="1"/>
  <c r="K1612" i="1"/>
  <c r="L1612" i="1"/>
  <c r="K1613" i="1"/>
  <c r="L1613" i="1"/>
  <c r="K1614" i="1"/>
  <c r="L1614" i="1"/>
  <c r="K1615" i="1"/>
  <c r="L1615" i="1"/>
  <c r="K1616" i="1"/>
  <c r="L1616" i="1"/>
  <c r="K1617" i="1"/>
  <c r="L1617" i="1"/>
  <c r="K1618" i="1"/>
  <c r="L1618" i="1"/>
  <c r="K1619" i="1"/>
  <c r="L1619" i="1"/>
  <c r="K1620" i="1"/>
  <c r="L1620" i="1"/>
  <c r="K1621" i="1"/>
  <c r="L1621" i="1"/>
  <c r="K1622" i="1"/>
  <c r="L1622" i="1"/>
  <c r="K1623" i="1"/>
  <c r="L1623" i="1"/>
  <c r="K1624" i="1"/>
  <c r="L1624" i="1"/>
  <c r="K1625" i="1"/>
  <c r="L1625" i="1"/>
  <c r="K1626" i="1"/>
  <c r="L1626" i="1"/>
  <c r="K1627" i="1"/>
  <c r="L1627" i="1"/>
  <c r="K1628" i="1"/>
  <c r="L1628" i="1"/>
  <c r="K1629" i="1"/>
  <c r="L1629" i="1"/>
  <c r="K1630" i="1"/>
  <c r="L1630" i="1"/>
  <c r="K1631" i="1"/>
  <c r="L1631" i="1"/>
  <c r="K1632" i="1"/>
  <c r="L1632" i="1"/>
  <c r="K1633" i="1"/>
  <c r="L1633" i="1"/>
  <c r="K1634" i="1"/>
  <c r="L1634" i="1"/>
  <c r="K1635" i="1"/>
  <c r="L1635" i="1"/>
  <c r="K1636" i="1"/>
  <c r="L1636" i="1"/>
  <c r="K1637" i="1"/>
  <c r="L1637" i="1"/>
  <c r="K1638" i="1"/>
  <c r="L1638" i="1"/>
  <c r="K1639" i="1"/>
  <c r="L1639" i="1"/>
  <c r="K1640" i="1"/>
  <c r="L1640" i="1"/>
  <c r="K1641" i="1"/>
  <c r="L1641" i="1"/>
  <c r="K1642" i="1"/>
  <c r="L1642" i="1"/>
  <c r="K1643" i="1"/>
  <c r="L1643" i="1"/>
  <c r="K1644" i="1"/>
  <c r="L1644" i="1"/>
  <c r="K1645" i="1"/>
  <c r="L1645" i="1"/>
  <c r="K1646" i="1"/>
  <c r="L1646" i="1"/>
  <c r="K1647" i="1"/>
  <c r="L1647" i="1"/>
  <c r="K1648" i="1"/>
  <c r="L1648" i="1"/>
  <c r="K1649" i="1"/>
  <c r="L1649" i="1"/>
  <c r="K1650" i="1"/>
  <c r="L1650" i="1"/>
  <c r="K1651" i="1"/>
  <c r="L1651" i="1"/>
  <c r="K1652" i="1"/>
  <c r="L1652" i="1"/>
  <c r="K1653" i="1"/>
  <c r="L1653" i="1"/>
  <c r="K1654" i="1"/>
  <c r="L1654" i="1"/>
  <c r="K1655" i="1"/>
  <c r="L1655" i="1"/>
  <c r="K1656" i="1"/>
  <c r="L1656" i="1"/>
  <c r="K1657" i="1"/>
  <c r="L1657" i="1"/>
  <c r="K1658" i="1"/>
  <c r="L1658" i="1"/>
  <c r="K1659" i="1"/>
  <c r="L1659" i="1"/>
  <c r="K1660" i="1"/>
  <c r="L1660" i="1"/>
  <c r="K1661" i="1"/>
  <c r="L1661" i="1"/>
  <c r="K1662" i="1"/>
  <c r="L1662" i="1"/>
  <c r="K1663" i="1"/>
  <c r="L1663" i="1"/>
  <c r="K1664" i="1"/>
  <c r="L1664" i="1"/>
  <c r="K1665" i="1"/>
  <c r="L1665" i="1"/>
  <c r="K1666" i="1"/>
  <c r="L1666" i="1"/>
  <c r="K1667" i="1"/>
  <c r="L1667" i="1"/>
  <c r="K1668" i="1"/>
  <c r="L1668" i="1"/>
  <c r="K1669" i="1"/>
  <c r="L1669" i="1"/>
  <c r="K1670" i="1"/>
  <c r="L1670" i="1"/>
  <c r="K1671" i="1"/>
  <c r="L1671" i="1"/>
  <c r="K1672" i="1"/>
  <c r="L1672" i="1"/>
  <c r="K1673" i="1"/>
  <c r="L1673" i="1"/>
  <c r="K1674" i="1"/>
  <c r="L1674" i="1"/>
  <c r="K1675" i="1"/>
  <c r="L1675" i="1"/>
  <c r="K1676" i="1"/>
  <c r="L1676" i="1"/>
  <c r="K1677" i="1"/>
  <c r="L1677" i="1"/>
  <c r="K1678" i="1"/>
  <c r="L1678" i="1"/>
  <c r="K1679" i="1"/>
  <c r="L1679" i="1"/>
  <c r="K1680" i="1"/>
  <c r="L1680" i="1"/>
  <c r="K1681" i="1"/>
  <c r="L1681" i="1"/>
  <c r="K1682" i="1"/>
  <c r="L1682" i="1"/>
  <c r="K1683" i="1"/>
  <c r="L1683" i="1"/>
  <c r="K1684" i="1"/>
  <c r="L1684" i="1"/>
  <c r="K1685" i="1"/>
  <c r="L1685" i="1"/>
  <c r="K1686" i="1"/>
  <c r="L1686" i="1"/>
  <c r="K1687" i="1"/>
  <c r="L1687" i="1"/>
  <c r="K1688" i="1"/>
  <c r="L1688" i="1"/>
  <c r="K1689" i="1"/>
  <c r="L1689" i="1"/>
  <c r="K1690" i="1"/>
  <c r="L1690" i="1"/>
  <c r="K1691" i="1"/>
  <c r="L1691" i="1"/>
  <c r="K1692" i="1"/>
  <c r="L1692" i="1"/>
  <c r="K1693" i="1"/>
  <c r="L1693" i="1"/>
  <c r="K1694" i="1"/>
  <c r="L1694" i="1"/>
  <c r="K1695" i="1"/>
  <c r="L1695" i="1"/>
  <c r="K1696" i="1"/>
  <c r="L1696" i="1"/>
  <c r="K1697" i="1"/>
  <c r="L1697" i="1"/>
  <c r="K1698" i="1"/>
  <c r="L1698" i="1"/>
  <c r="K1699" i="1"/>
  <c r="L1699" i="1"/>
  <c r="K1700" i="1"/>
  <c r="L1700" i="1"/>
  <c r="K1701" i="1"/>
  <c r="L1701" i="1"/>
  <c r="K1702" i="1"/>
  <c r="L1702" i="1"/>
  <c r="K1703" i="1"/>
  <c r="L1703" i="1"/>
  <c r="K1704" i="1"/>
  <c r="L1704" i="1"/>
  <c r="K1705" i="1"/>
  <c r="L1705" i="1"/>
  <c r="K1706" i="1"/>
  <c r="L1706" i="1"/>
  <c r="K1707" i="1"/>
  <c r="L1707" i="1"/>
  <c r="K1708" i="1"/>
  <c r="L1708" i="1"/>
  <c r="K1709" i="1"/>
  <c r="L1709" i="1"/>
  <c r="K1710" i="1"/>
  <c r="L1710" i="1"/>
  <c r="K1711" i="1"/>
  <c r="L1711" i="1"/>
  <c r="K1712" i="1"/>
  <c r="L1712" i="1"/>
  <c r="K1713" i="1"/>
  <c r="L1713" i="1"/>
  <c r="K1714" i="1"/>
  <c r="L1714" i="1"/>
  <c r="K1715" i="1"/>
  <c r="L1715" i="1"/>
  <c r="K1716" i="1"/>
  <c r="L1716" i="1"/>
  <c r="K1717" i="1"/>
  <c r="L1717" i="1"/>
  <c r="K1718" i="1"/>
  <c r="L1718" i="1"/>
  <c r="K1719" i="1"/>
  <c r="L1719" i="1"/>
  <c r="K1720" i="1"/>
  <c r="L1720" i="1"/>
  <c r="K1721" i="1"/>
  <c r="L1721" i="1"/>
  <c r="K1722" i="1"/>
  <c r="L1722" i="1"/>
  <c r="K1723" i="1"/>
  <c r="L1723" i="1"/>
  <c r="K1724" i="1"/>
  <c r="L1724" i="1"/>
  <c r="K1725" i="1"/>
  <c r="L1725" i="1"/>
  <c r="K1726" i="1"/>
  <c r="L1726" i="1"/>
  <c r="K1727" i="1"/>
  <c r="L1727" i="1"/>
  <c r="K1728" i="1"/>
  <c r="L1728" i="1"/>
  <c r="K1729" i="1"/>
  <c r="L1729" i="1"/>
  <c r="K1730" i="1"/>
  <c r="L1730" i="1"/>
  <c r="K1731" i="1"/>
  <c r="L1731" i="1"/>
  <c r="K1732" i="1"/>
  <c r="L1732" i="1"/>
  <c r="K1733" i="1"/>
  <c r="L1733" i="1"/>
  <c r="K1734" i="1"/>
  <c r="L1734" i="1"/>
  <c r="K1735" i="1"/>
  <c r="L1735" i="1"/>
  <c r="K1736" i="1"/>
  <c r="L1736" i="1"/>
  <c r="K1737" i="1"/>
  <c r="L1737" i="1"/>
  <c r="K1738" i="1"/>
  <c r="L1738" i="1"/>
  <c r="K1739" i="1"/>
  <c r="L1739" i="1"/>
  <c r="K1740" i="1"/>
  <c r="L1740" i="1"/>
  <c r="K1741" i="1"/>
  <c r="L1741" i="1"/>
  <c r="K1742" i="1"/>
  <c r="L1742" i="1"/>
  <c r="K1743" i="1"/>
  <c r="L1743" i="1"/>
  <c r="K1744" i="1"/>
  <c r="L1744" i="1"/>
  <c r="K1745" i="1"/>
  <c r="L1745" i="1"/>
  <c r="K1746" i="1"/>
  <c r="L1746" i="1"/>
  <c r="K1747" i="1"/>
  <c r="L1747" i="1"/>
  <c r="K1748" i="1"/>
  <c r="L1748" i="1"/>
  <c r="K1749" i="1"/>
  <c r="L1749" i="1"/>
  <c r="K1750" i="1"/>
  <c r="L1750" i="1"/>
  <c r="K1751" i="1"/>
  <c r="L1751" i="1"/>
  <c r="K1752" i="1"/>
  <c r="L1752" i="1"/>
  <c r="K1753" i="1"/>
  <c r="L1753" i="1"/>
  <c r="K1754" i="1"/>
  <c r="L1754" i="1"/>
  <c r="K1755" i="1"/>
  <c r="L1755" i="1"/>
  <c r="K1756" i="1"/>
  <c r="L1756" i="1"/>
  <c r="K1757" i="1"/>
  <c r="L1757" i="1"/>
  <c r="K1758" i="1"/>
  <c r="L1758" i="1"/>
  <c r="K1759" i="1"/>
  <c r="L1759" i="1"/>
  <c r="K1760" i="1"/>
  <c r="L1760" i="1"/>
  <c r="K1761" i="1"/>
  <c r="L1761" i="1"/>
  <c r="K1762" i="1"/>
  <c r="L1762" i="1"/>
  <c r="K1763" i="1"/>
  <c r="L1763" i="1"/>
  <c r="K1764" i="1"/>
  <c r="L1764" i="1"/>
  <c r="K1765" i="1"/>
  <c r="L1765" i="1"/>
  <c r="K1766" i="1"/>
  <c r="L1766" i="1"/>
  <c r="K1767" i="1"/>
  <c r="L1767" i="1"/>
  <c r="K1768" i="1"/>
  <c r="L1768" i="1"/>
  <c r="K1769" i="1"/>
  <c r="L1769" i="1"/>
  <c r="K1770" i="1"/>
  <c r="L1770" i="1"/>
  <c r="K1771" i="1"/>
  <c r="L1771" i="1"/>
  <c r="K1772" i="1"/>
  <c r="L1772" i="1"/>
  <c r="K1773" i="1"/>
  <c r="L1773" i="1"/>
  <c r="K1774" i="1"/>
  <c r="L1774" i="1"/>
  <c r="K1775" i="1"/>
  <c r="L1775" i="1"/>
  <c r="K1776" i="1"/>
  <c r="L1776" i="1"/>
  <c r="K1777" i="1"/>
  <c r="L1777" i="1"/>
  <c r="K1778" i="1"/>
  <c r="L1778" i="1"/>
  <c r="K1779" i="1"/>
  <c r="L1779" i="1"/>
  <c r="K1780" i="1"/>
  <c r="L1780" i="1"/>
  <c r="K1781" i="1"/>
  <c r="L1781" i="1"/>
  <c r="K1782" i="1"/>
  <c r="L1782" i="1"/>
  <c r="K1783" i="1"/>
  <c r="L1783" i="1"/>
  <c r="K1784" i="1"/>
  <c r="L1784" i="1"/>
  <c r="K1785" i="1"/>
  <c r="L1785" i="1"/>
  <c r="K1786" i="1"/>
  <c r="L1786" i="1"/>
  <c r="K1787" i="1"/>
  <c r="L1787" i="1"/>
  <c r="K1788" i="1"/>
  <c r="L1788" i="1"/>
  <c r="K1789" i="1"/>
  <c r="L1789" i="1"/>
  <c r="K1790" i="1"/>
  <c r="L1790" i="1"/>
  <c r="K1791" i="1"/>
  <c r="L1791" i="1"/>
  <c r="K1792" i="1"/>
  <c r="L1792" i="1"/>
  <c r="K1793" i="1"/>
  <c r="L1793" i="1"/>
  <c r="K1794" i="1"/>
  <c r="L1794" i="1"/>
  <c r="K1795" i="1"/>
  <c r="L1795" i="1"/>
  <c r="K1796" i="1"/>
  <c r="L1796" i="1"/>
  <c r="K1797" i="1"/>
  <c r="L1797" i="1"/>
  <c r="K1798" i="1"/>
  <c r="L1798" i="1"/>
  <c r="K1799" i="1"/>
  <c r="L1799" i="1"/>
  <c r="K1800" i="1"/>
  <c r="L1800" i="1"/>
  <c r="K1801" i="1"/>
  <c r="L1801" i="1"/>
  <c r="K1802" i="1"/>
  <c r="L1802" i="1"/>
  <c r="K1803" i="1"/>
  <c r="L1803" i="1"/>
  <c r="K1804" i="1"/>
  <c r="L1804" i="1"/>
  <c r="K1805" i="1"/>
  <c r="L1805" i="1"/>
  <c r="K1806" i="1"/>
  <c r="L1806" i="1"/>
  <c r="K1807" i="1"/>
  <c r="L1807" i="1"/>
  <c r="K1808" i="1"/>
  <c r="L1808" i="1"/>
  <c r="K1809" i="1"/>
  <c r="L1809" i="1"/>
  <c r="K1810" i="1"/>
  <c r="L1810" i="1"/>
  <c r="K1811" i="1"/>
  <c r="L1811" i="1"/>
  <c r="K1812" i="1"/>
  <c r="L1812" i="1"/>
  <c r="K1813" i="1"/>
  <c r="L1813" i="1"/>
  <c r="K1814" i="1"/>
  <c r="L1814" i="1"/>
  <c r="K1815" i="1"/>
  <c r="L1815" i="1"/>
  <c r="K1816" i="1"/>
  <c r="L1816" i="1"/>
  <c r="K1817" i="1"/>
  <c r="L1817" i="1"/>
  <c r="K1818" i="1"/>
  <c r="L1818" i="1"/>
  <c r="K1819" i="1"/>
  <c r="L1819" i="1"/>
  <c r="K1820" i="1"/>
  <c r="L1820" i="1"/>
  <c r="K1821" i="1"/>
  <c r="L1821" i="1"/>
  <c r="K1822" i="1"/>
  <c r="L1822" i="1"/>
  <c r="K1823" i="1"/>
  <c r="L1823" i="1"/>
  <c r="K1824" i="1"/>
  <c r="L1824" i="1"/>
  <c r="K1825" i="1"/>
  <c r="L1825" i="1"/>
  <c r="K1826" i="1"/>
  <c r="L1826" i="1"/>
  <c r="K1827" i="1"/>
  <c r="L1827" i="1"/>
  <c r="K1828" i="1"/>
  <c r="L1828" i="1"/>
  <c r="K1829" i="1"/>
  <c r="L1829" i="1"/>
  <c r="K1830" i="1"/>
  <c r="L1830" i="1"/>
  <c r="K1831" i="1"/>
  <c r="L1831" i="1"/>
  <c r="K1832" i="1"/>
  <c r="L1832" i="1"/>
  <c r="K1833" i="1"/>
  <c r="L1833" i="1"/>
  <c r="K1834" i="1"/>
  <c r="L1834" i="1"/>
  <c r="K1835" i="1"/>
  <c r="L1835" i="1"/>
  <c r="K1836" i="1"/>
  <c r="L1836" i="1"/>
  <c r="K1837" i="1"/>
  <c r="L1837" i="1"/>
  <c r="K1838" i="1"/>
  <c r="L1838" i="1"/>
  <c r="K1839" i="1"/>
  <c r="L1839" i="1"/>
  <c r="K1840" i="1"/>
  <c r="L1840" i="1"/>
  <c r="K1841" i="1"/>
  <c r="L1841" i="1"/>
  <c r="K1842" i="1"/>
  <c r="L1842" i="1"/>
  <c r="K1843" i="1"/>
  <c r="L1843" i="1"/>
  <c r="K1844" i="1"/>
  <c r="L1844" i="1"/>
  <c r="K1845" i="1"/>
  <c r="L1845" i="1"/>
  <c r="K1846" i="1"/>
  <c r="L1846" i="1"/>
  <c r="K1847" i="1"/>
  <c r="L1847" i="1"/>
  <c r="K1848" i="1"/>
  <c r="L1848" i="1"/>
  <c r="K1849" i="1"/>
  <c r="L1849" i="1"/>
  <c r="K1850" i="1"/>
  <c r="L1850" i="1"/>
  <c r="K1851" i="1"/>
  <c r="L1851" i="1"/>
  <c r="K1852" i="1"/>
  <c r="L1852" i="1"/>
  <c r="K1853" i="1"/>
  <c r="L1853" i="1"/>
  <c r="K1854" i="1"/>
  <c r="L1854" i="1"/>
  <c r="K1855" i="1"/>
  <c r="L1855" i="1"/>
  <c r="K1856" i="1"/>
  <c r="L1856" i="1"/>
  <c r="K1857" i="1"/>
  <c r="L1857" i="1"/>
  <c r="K1858" i="1"/>
  <c r="L1858" i="1"/>
  <c r="K1859" i="1"/>
  <c r="L1859" i="1"/>
  <c r="K1860" i="1"/>
  <c r="L1860" i="1"/>
  <c r="K1861" i="1"/>
  <c r="L1861" i="1"/>
  <c r="K1862" i="1"/>
  <c r="L1862" i="1"/>
  <c r="K1863" i="1"/>
  <c r="L1863" i="1"/>
  <c r="K1864" i="1"/>
  <c r="L1864" i="1"/>
  <c r="K1865" i="1"/>
  <c r="L1865" i="1"/>
  <c r="K1866" i="1"/>
  <c r="L1866" i="1"/>
  <c r="K1867" i="1"/>
  <c r="L1867" i="1"/>
  <c r="K1868" i="1"/>
  <c r="L1868" i="1"/>
  <c r="K1869" i="1"/>
  <c r="L1869" i="1"/>
  <c r="K1870" i="1"/>
  <c r="L1870" i="1"/>
  <c r="K1871" i="1"/>
  <c r="L1871" i="1"/>
  <c r="K1872" i="1"/>
  <c r="L1872" i="1"/>
  <c r="K1873" i="1"/>
  <c r="L1873" i="1"/>
  <c r="K1874" i="1"/>
  <c r="L1874" i="1"/>
  <c r="K1875" i="1"/>
  <c r="L1875" i="1"/>
  <c r="K1876" i="1"/>
  <c r="L1876" i="1"/>
  <c r="K1877" i="1"/>
  <c r="L1877" i="1"/>
  <c r="K1878" i="1"/>
  <c r="L1878" i="1"/>
  <c r="K1879" i="1"/>
  <c r="L1879" i="1"/>
  <c r="K1880" i="1"/>
  <c r="L1880" i="1"/>
  <c r="K1881" i="1"/>
  <c r="L1881" i="1"/>
  <c r="K1882" i="1"/>
  <c r="L1882" i="1"/>
  <c r="K1883" i="1"/>
  <c r="L1883" i="1"/>
  <c r="K1884" i="1"/>
  <c r="L1884" i="1"/>
  <c r="K1885" i="1"/>
  <c r="L1885" i="1"/>
  <c r="K1886" i="1"/>
  <c r="L1886" i="1"/>
  <c r="K1887" i="1"/>
  <c r="L1887" i="1"/>
  <c r="K1888" i="1"/>
  <c r="L1888" i="1"/>
  <c r="K1889" i="1"/>
  <c r="L1889" i="1"/>
  <c r="K1890" i="1"/>
  <c r="L1890" i="1"/>
  <c r="K1891" i="1"/>
  <c r="L1891" i="1"/>
  <c r="K1892" i="1"/>
  <c r="L1892" i="1"/>
  <c r="K1893" i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K1915" i="1"/>
  <c r="L1915" i="1"/>
  <c r="K1916" i="1"/>
  <c r="L1916" i="1"/>
  <c r="K1917" i="1"/>
  <c r="L1917" i="1"/>
  <c r="K1918" i="1"/>
  <c r="L1918" i="1"/>
  <c r="K1919" i="1"/>
  <c r="L1919" i="1"/>
  <c r="K1920" i="1"/>
  <c r="L1920" i="1"/>
  <c r="K1921" i="1"/>
  <c r="L1921" i="1"/>
  <c r="K1922" i="1"/>
  <c r="L1922" i="1"/>
  <c r="K1923" i="1"/>
  <c r="L1923" i="1"/>
  <c r="K1924" i="1"/>
  <c r="L1924" i="1"/>
  <c r="K1925" i="1"/>
  <c r="L1925" i="1"/>
  <c r="K1926" i="1"/>
  <c r="L1926" i="1"/>
  <c r="K1927" i="1"/>
  <c r="L1927" i="1"/>
  <c r="K1928" i="1"/>
  <c r="L1928" i="1"/>
  <c r="K1929" i="1"/>
  <c r="L1929" i="1"/>
  <c r="K1930" i="1"/>
  <c r="L1930" i="1"/>
  <c r="K1931" i="1"/>
  <c r="L1931" i="1"/>
  <c r="K1932" i="1"/>
  <c r="L1932" i="1"/>
  <c r="K1933" i="1"/>
  <c r="L1933" i="1"/>
  <c r="K1934" i="1"/>
  <c r="L1934" i="1"/>
  <c r="K1935" i="1"/>
  <c r="L1935" i="1"/>
  <c r="K1936" i="1"/>
  <c r="L1936" i="1"/>
  <c r="K1937" i="1"/>
  <c r="L1937" i="1"/>
  <c r="K1938" i="1"/>
  <c r="L1938" i="1"/>
  <c r="K1939" i="1"/>
  <c r="L1939" i="1"/>
  <c r="K1940" i="1"/>
  <c r="L1940" i="1"/>
  <c r="K1941" i="1"/>
  <c r="L1941" i="1"/>
  <c r="K1942" i="1"/>
  <c r="L1942" i="1"/>
  <c r="K1943" i="1"/>
  <c r="L1943" i="1"/>
  <c r="K1944" i="1"/>
  <c r="L1944" i="1"/>
  <c r="K1945" i="1"/>
  <c r="L1945" i="1"/>
  <c r="K1946" i="1"/>
  <c r="L1946" i="1"/>
  <c r="K1947" i="1"/>
  <c r="L1947" i="1"/>
  <c r="K1948" i="1"/>
  <c r="L1948" i="1"/>
  <c r="K1949" i="1"/>
  <c r="L1949" i="1"/>
  <c r="K1950" i="1"/>
  <c r="L1950" i="1"/>
  <c r="K1951" i="1"/>
  <c r="L1951" i="1"/>
  <c r="K1952" i="1"/>
  <c r="L1952" i="1"/>
  <c r="K1953" i="1"/>
  <c r="L1953" i="1"/>
  <c r="K1954" i="1"/>
  <c r="L1954" i="1"/>
  <c r="K1955" i="1"/>
  <c r="L1955" i="1"/>
  <c r="K1956" i="1"/>
  <c r="L1956" i="1"/>
  <c r="K1957" i="1"/>
  <c r="L1957" i="1"/>
  <c r="K1958" i="1"/>
  <c r="L1958" i="1"/>
  <c r="K1960" i="1"/>
  <c r="L1960" i="1"/>
  <c r="K1961" i="1"/>
  <c r="L1961" i="1"/>
  <c r="K1962" i="1"/>
  <c r="L1962" i="1"/>
  <c r="K1963" i="1"/>
  <c r="L1963" i="1"/>
  <c r="K1964" i="1"/>
  <c r="L1964" i="1"/>
  <c r="K1966" i="1"/>
  <c r="L1966" i="1"/>
  <c r="K1967" i="1"/>
  <c r="L1967" i="1"/>
  <c r="K1968" i="1"/>
  <c r="L1968" i="1"/>
  <c r="K1969" i="1"/>
  <c r="L1969" i="1"/>
  <c r="K1970" i="1"/>
  <c r="L1970" i="1"/>
  <c r="K1971" i="1"/>
  <c r="L1971" i="1"/>
  <c r="K1972" i="1"/>
  <c r="L1972" i="1"/>
  <c r="K1973" i="1"/>
  <c r="L1973" i="1"/>
  <c r="K1974" i="1"/>
  <c r="L1974" i="1"/>
  <c r="K1975" i="1"/>
  <c r="L1975" i="1"/>
  <c r="K1977" i="1"/>
  <c r="L1977" i="1"/>
  <c r="K1979" i="1"/>
  <c r="L1979" i="1"/>
  <c r="K1980" i="1"/>
  <c r="L1980" i="1"/>
  <c r="K1981" i="1"/>
  <c r="L1981" i="1"/>
  <c r="K1982" i="1"/>
  <c r="L1982" i="1"/>
  <c r="K1983" i="1"/>
  <c r="L1983" i="1"/>
  <c r="K1984" i="1"/>
  <c r="L1984" i="1"/>
  <c r="K1986" i="1"/>
  <c r="L1986" i="1"/>
  <c r="K1988" i="1"/>
  <c r="L1988" i="1"/>
  <c r="K1990" i="1"/>
  <c r="L1990" i="1"/>
  <c r="K1992" i="1"/>
  <c r="L1992" i="1"/>
  <c r="K1993" i="1"/>
  <c r="L1993" i="1"/>
  <c r="K1994" i="1"/>
  <c r="L1994" i="1"/>
  <c r="K1996" i="1"/>
  <c r="L1996" i="1"/>
  <c r="K1997" i="1"/>
  <c r="L1997" i="1"/>
  <c r="K1998" i="1"/>
  <c r="L1998" i="1"/>
  <c r="K1999" i="1"/>
  <c r="L1999" i="1"/>
  <c r="K2000" i="1"/>
  <c r="L2000" i="1"/>
  <c r="K2001" i="1"/>
  <c r="L2001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6" i="1"/>
  <c r="AW247" i="1"/>
  <c r="AW248" i="1"/>
  <c r="AW249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407" i="1"/>
  <c r="AW408" i="1"/>
  <c r="AW409" i="1"/>
  <c r="AW410" i="1"/>
  <c r="AW411" i="1"/>
  <c r="AW412" i="1"/>
  <c r="AW413" i="1"/>
  <c r="AW414" i="1"/>
  <c r="AW415" i="1"/>
  <c r="AW416" i="1"/>
  <c r="AW417" i="1"/>
  <c r="AW418" i="1"/>
  <c r="AW419" i="1"/>
  <c r="AW420" i="1"/>
  <c r="AW421" i="1"/>
  <c r="AW422" i="1"/>
  <c r="AW423" i="1"/>
  <c r="AW424" i="1"/>
  <c r="AW425" i="1"/>
  <c r="AW426" i="1"/>
  <c r="AW427" i="1"/>
  <c r="AW428" i="1"/>
  <c r="AW429" i="1"/>
  <c r="AW430" i="1"/>
  <c r="AW431" i="1"/>
  <c r="AW432" i="1"/>
  <c r="AW433" i="1"/>
  <c r="AW434" i="1"/>
  <c r="AW435" i="1"/>
  <c r="AW436" i="1"/>
  <c r="AW437" i="1"/>
  <c r="AW438" i="1"/>
  <c r="AW439" i="1"/>
  <c r="AW440" i="1"/>
  <c r="AW441" i="1"/>
  <c r="AW442" i="1"/>
  <c r="AW443" i="1"/>
  <c r="AW444" i="1"/>
  <c r="AW445" i="1"/>
  <c r="AW446" i="1"/>
  <c r="AW447" i="1"/>
  <c r="AW448" i="1"/>
  <c r="AW449" i="1"/>
  <c r="AW450" i="1"/>
  <c r="AW451" i="1"/>
  <c r="AW452" i="1"/>
  <c r="AW453" i="1"/>
  <c r="AW454" i="1"/>
  <c r="AW455" i="1"/>
  <c r="AW456" i="1"/>
  <c r="AW457" i="1"/>
  <c r="AW458" i="1"/>
  <c r="AW459" i="1"/>
  <c r="AW460" i="1"/>
  <c r="AW461" i="1"/>
  <c r="AW462" i="1"/>
  <c r="AW463" i="1"/>
  <c r="AW464" i="1"/>
  <c r="AW465" i="1"/>
  <c r="AW466" i="1"/>
  <c r="AW467" i="1"/>
  <c r="AW468" i="1"/>
  <c r="AW469" i="1"/>
  <c r="AW470" i="1"/>
  <c r="AW471" i="1"/>
  <c r="AW472" i="1"/>
  <c r="AW473" i="1"/>
  <c r="AW474" i="1"/>
  <c r="AW475" i="1"/>
  <c r="AW476" i="1"/>
  <c r="AW477" i="1"/>
  <c r="AW478" i="1"/>
  <c r="AW479" i="1"/>
  <c r="AW480" i="1"/>
  <c r="AW481" i="1"/>
  <c r="AW482" i="1"/>
  <c r="AW483" i="1"/>
  <c r="AW484" i="1"/>
  <c r="AW485" i="1"/>
  <c r="AW486" i="1"/>
  <c r="AW487" i="1"/>
  <c r="AW488" i="1"/>
  <c r="AW489" i="1"/>
  <c r="AW490" i="1"/>
  <c r="AW491" i="1"/>
  <c r="AW492" i="1"/>
  <c r="AW493" i="1"/>
  <c r="AW494" i="1"/>
  <c r="AW495" i="1"/>
  <c r="AW496" i="1"/>
  <c r="AW497" i="1"/>
  <c r="AW498" i="1"/>
  <c r="AW499" i="1"/>
  <c r="AW500" i="1"/>
  <c r="AW501" i="1"/>
  <c r="AW502" i="1"/>
  <c r="AW503" i="1"/>
  <c r="AW504" i="1"/>
  <c r="AW505" i="1"/>
  <c r="AW506" i="1"/>
  <c r="AW507" i="1"/>
  <c r="AW508" i="1"/>
  <c r="AW509" i="1"/>
  <c r="AW510" i="1"/>
  <c r="AW511" i="1"/>
  <c r="AW512" i="1"/>
  <c r="AW513" i="1"/>
  <c r="AW514" i="1"/>
  <c r="AW515" i="1"/>
  <c r="AW516" i="1"/>
  <c r="AW517" i="1"/>
  <c r="AW518" i="1"/>
  <c r="AW519" i="1"/>
  <c r="AW520" i="1"/>
  <c r="AW521" i="1"/>
  <c r="AW522" i="1"/>
  <c r="AW523" i="1"/>
  <c r="AW524" i="1"/>
  <c r="AW525" i="1"/>
  <c r="AW526" i="1"/>
  <c r="AW527" i="1"/>
  <c r="AW528" i="1"/>
  <c r="AW529" i="1"/>
  <c r="AW530" i="1"/>
  <c r="AW531" i="1"/>
  <c r="AW532" i="1"/>
  <c r="AW533" i="1"/>
  <c r="AW534" i="1"/>
  <c r="AW535" i="1"/>
  <c r="AW536" i="1"/>
  <c r="AW537" i="1"/>
  <c r="AW538" i="1"/>
  <c r="AW539" i="1"/>
  <c r="AW540" i="1"/>
  <c r="AW541" i="1"/>
  <c r="AW542" i="1"/>
  <c r="AW543" i="1"/>
  <c r="AW544" i="1"/>
  <c r="AW545" i="1"/>
  <c r="AW546" i="1"/>
  <c r="AW547" i="1"/>
  <c r="AW548" i="1"/>
  <c r="AW549" i="1"/>
  <c r="AW550" i="1"/>
  <c r="AW551" i="1"/>
  <c r="AW552" i="1"/>
  <c r="AW553" i="1"/>
  <c r="AW554" i="1"/>
  <c r="AW555" i="1"/>
  <c r="AW556" i="1"/>
  <c r="AW557" i="1"/>
  <c r="AW558" i="1"/>
  <c r="AW559" i="1"/>
  <c r="AW560" i="1"/>
  <c r="AW561" i="1"/>
  <c r="AW562" i="1"/>
  <c r="AW563" i="1"/>
  <c r="AW564" i="1"/>
  <c r="AW565" i="1"/>
  <c r="AW566" i="1"/>
  <c r="AW567" i="1"/>
  <c r="AW568" i="1"/>
  <c r="AW569" i="1"/>
  <c r="AW570" i="1"/>
  <c r="AW571" i="1"/>
  <c r="AW572" i="1"/>
  <c r="AW573" i="1"/>
  <c r="AW574" i="1"/>
  <c r="AW575" i="1"/>
  <c r="AW576" i="1"/>
  <c r="AW577" i="1"/>
  <c r="AW578" i="1"/>
  <c r="AW579" i="1"/>
  <c r="AW580" i="1"/>
  <c r="AW581" i="1"/>
  <c r="AW582" i="1"/>
  <c r="AW583" i="1"/>
  <c r="AW584" i="1"/>
  <c r="AW585" i="1"/>
  <c r="AW586" i="1"/>
  <c r="AW587" i="1"/>
  <c r="AW588" i="1"/>
  <c r="AW589" i="1"/>
  <c r="AW590" i="1"/>
  <c r="AW591" i="1"/>
  <c r="AW592" i="1"/>
  <c r="AW593" i="1"/>
  <c r="AW594" i="1"/>
  <c r="AW595" i="1"/>
  <c r="AW596" i="1"/>
  <c r="AW597" i="1"/>
  <c r="AW598" i="1"/>
  <c r="AW599" i="1"/>
  <c r="AW600" i="1"/>
  <c r="AW601" i="1"/>
  <c r="AW602" i="1"/>
  <c r="AW603" i="1"/>
  <c r="AW604" i="1"/>
  <c r="AW605" i="1"/>
  <c r="AW606" i="1"/>
  <c r="AW607" i="1"/>
  <c r="AW608" i="1"/>
  <c r="AW609" i="1"/>
  <c r="AW610" i="1"/>
  <c r="AW611" i="1"/>
  <c r="AW612" i="1"/>
  <c r="AW613" i="1"/>
  <c r="AW614" i="1"/>
  <c r="AW615" i="1"/>
  <c r="AW616" i="1"/>
  <c r="AW617" i="1"/>
  <c r="AW618" i="1"/>
  <c r="AW619" i="1"/>
  <c r="AW620" i="1"/>
  <c r="AW621" i="1"/>
  <c r="AW622" i="1"/>
  <c r="AW623" i="1"/>
  <c r="AW624" i="1"/>
  <c r="AW625" i="1"/>
  <c r="AW626" i="1"/>
  <c r="AW627" i="1"/>
  <c r="AW628" i="1"/>
  <c r="AW629" i="1"/>
  <c r="AW630" i="1"/>
  <c r="AW631" i="1"/>
  <c r="AW632" i="1"/>
  <c r="AW633" i="1"/>
  <c r="AW634" i="1"/>
  <c r="AW635" i="1"/>
  <c r="AW636" i="1"/>
  <c r="AW637" i="1"/>
  <c r="AW638" i="1"/>
  <c r="AW639" i="1"/>
  <c r="AW640" i="1"/>
  <c r="AW641" i="1"/>
  <c r="AW642" i="1"/>
  <c r="AW643" i="1"/>
  <c r="AW644" i="1"/>
  <c r="AW645" i="1"/>
  <c r="AW646" i="1"/>
  <c r="AW647" i="1"/>
  <c r="AW648" i="1"/>
  <c r="AW649" i="1"/>
  <c r="AW650" i="1"/>
  <c r="AW651" i="1"/>
  <c r="AW652" i="1"/>
  <c r="AW653" i="1"/>
  <c r="AW654" i="1"/>
  <c r="AW655" i="1"/>
  <c r="AW656" i="1"/>
  <c r="AW657" i="1"/>
  <c r="AW658" i="1"/>
  <c r="AW659" i="1"/>
  <c r="AW660" i="1"/>
  <c r="AW661" i="1"/>
  <c r="AW662" i="1"/>
  <c r="AW663" i="1"/>
  <c r="AW664" i="1"/>
  <c r="AW665" i="1"/>
  <c r="AW666" i="1"/>
  <c r="AW667" i="1"/>
  <c r="AW668" i="1"/>
  <c r="AW669" i="1"/>
  <c r="AW670" i="1"/>
  <c r="AW671" i="1"/>
  <c r="AW672" i="1"/>
  <c r="AW673" i="1"/>
  <c r="AW674" i="1"/>
  <c r="AW675" i="1"/>
  <c r="AW676" i="1"/>
  <c r="AW677" i="1"/>
  <c r="AW678" i="1"/>
  <c r="AW679" i="1"/>
  <c r="AW680" i="1"/>
  <c r="AW681" i="1"/>
  <c r="AW682" i="1"/>
  <c r="AW683" i="1"/>
  <c r="AW684" i="1"/>
  <c r="AW685" i="1"/>
  <c r="AW686" i="1"/>
  <c r="AW687" i="1"/>
  <c r="AW688" i="1"/>
  <c r="AW689" i="1"/>
  <c r="AW690" i="1"/>
  <c r="AW691" i="1"/>
  <c r="AW692" i="1"/>
  <c r="AW693" i="1"/>
  <c r="AW694" i="1"/>
  <c r="AW695" i="1"/>
  <c r="AW696" i="1"/>
  <c r="AW697" i="1"/>
  <c r="AW698" i="1"/>
  <c r="AW699" i="1"/>
  <c r="AW700" i="1"/>
  <c r="AW701" i="1"/>
  <c r="AW702" i="1"/>
  <c r="AW703" i="1"/>
  <c r="AW704" i="1"/>
  <c r="AW705" i="1"/>
  <c r="AW706" i="1"/>
  <c r="AW707" i="1"/>
  <c r="AW708" i="1"/>
  <c r="AW709" i="1"/>
  <c r="AW710" i="1"/>
  <c r="AW711" i="1"/>
  <c r="AW712" i="1"/>
  <c r="AW713" i="1"/>
  <c r="AW714" i="1"/>
  <c r="AW715" i="1"/>
  <c r="AW716" i="1"/>
  <c r="AW717" i="1"/>
  <c r="AW718" i="1"/>
  <c r="AW719" i="1"/>
  <c r="AW720" i="1"/>
  <c r="AW721" i="1"/>
  <c r="AW722" i="1"/>
  <c r="AW723" i="1"/>
  <c r="AW724" i="1"/>
  <c r="AW725" i="1"/>
  <c r="AW726" i="1"/>
  <c r="AW727" i="1"/>
  <c r="AW728" i="1"/>
  <c r="AW729" i="1"/>
  <c r="AW730" i="1"/>
  <c r="AW731" i="1"/>
  <c r="AW732" i="1"/>
  <c r="AW733" i="1"/>
  <c r="AW734" i="1"/>
  <c r="AW735" i="1"/>
  <c r="AW736" i="1"/>
  <c r="AW737" i="1"/>
  <c r="AW738" i="1"/>
  <c r="AW739" i="1"/>
  <c r="AW740" i="1"/>
  <c r="AW741" i="1"/>
  <c r="AW742" i="1"/>
  <c r="AW743" i="1"/>
  <c r="AW744" i="1"/>
  <c r="AW745" i="1"/>
  <c r="AW746" i="1"/>
  <c r="AW747" i="1"/>
  <c r="AW748" i="1"/>
  <c r="AW749" i="1"/>
  <c r="AW750" i="1"/>
  <c r="AW751" i="1"/>
  <c r="AW752" i="1"/>
  <c r="AW753" i="1"/>
  <c r="AW754" i="1"/>
  <c r="AW755" i="1"/>
  <c r="AW756" i="1"/>
  <c r="AW757" i="1"/>
  <c r="AW758" i="1"/>
  <c r="AW759" i="1"/>
  <c r="AW760" i="1"/>
  <c r="AW761" i="1"/>
  <c r="AW762" i="1"/>
  <c r="AW763" i="1"/>
  <c r="AW764" i="1"/>
  <c r="AW765" i="1"/>
  <c r="AW766" i="1"/>
  <c r="AW767" i="1"/>
  <c r="AW768" i="1"/>
  <c r="AW769" i="1"/>
  <c r="AW770" i="1"/>
  <c r="AW771" i="1"/>
  <c r="AW772" i="1"/>
  <c r="AW773" i="1"/>
  <c r="AW774" i="1"/>
  <c r="AW775" i="1"/>
  <c r="AW776" i="1"/>
  <c r="AW777" i="1"/>
  <c r="AW778" i="1"/>
  <c r="AW779" i="1"/>
  <c r="AW780" i="1"/>
  <c r="AW781" i="1"/>
  <c r="AW782" i="1"/>
  <c r="AW783" i="1"/>
  <c r="AW784" i="1"/>
  <c r="AW785" i="1"/>
  <c r="AW786" i="1"/>
  <c r="AW787" i="1"/>
  <c r="AW788" i="1"/>
  <c r="AW789" i="1"/>
  <c r="AW790" i="1"/>
  <c r="AW791" i="1"/>
  <c r="AW792" i="1"/>
  <c r="AW793" i="1"/>
  <c r="AW794" i="1"/>
  <c r="AW795" i="1"/>
  <c r="AW796" i="1"/>
  <c r="AW797" i="1"/>
  <c r="AW798" i="1"/>
  <c r="AW799" i="1"/>
  <c r="AW800" i="1"/>
  <c r="AW801" i="1"/>
  <c r="AW802" i="1"/>
  <c r="AW803" i="1"/>
  <c r="AW804" i="1"/>
  <c r="AW805" i="1"/>
  <c r="AW806" i="1"/>
  <c r="AW807" i="1"/>
  <c r="AW808" i="1"/>
  <c r="AW809" i="1"/>
  <c r="AW810" i="1"/>
  <c r="AW811" i="1"/>
  <c r="AW812" i="1"/>
  <c r="AW813" i="1"/>
  <c r="AW814" i="1"/>
  <c r="AW815" i="1"/>
  <c r="AW816" i="1"/>
  <c r="AW817" i="1"/>
  <c r="AW818" i="1"/>
  <c r="AW819" i="1"/>
  <c r="AW820" i="1"/>
  <c r="AW821" i="1"/>
  <c r="AW822" i="1"/>
  <c r="AW823" i="1"/>
  <c r="AW824" i="1"/>
  <c r="AW825" i="1"/>
  <c r="AW826" i="1"/>
  <c r="AW827" i="1"/>
  <c r="AW828" i="1"/>
  <c r="AW829" i="1"/>
  <c r="AW830" i="1"/>
  <c r="AW831" i="1"/>
  <c r="AW832" i="1"/>
  <c r="AW833" i="1"/>
  <c r="AW834" i="1"/>
  <c r="AW835" i="1"/>
  <c r="AW836" i="1"/>
  <c r="AW837" i="1"/>
  <c r="AW838" i="1"/>
  <c r="AW839" i="1"/>
  <c r="AW840" i="1"/>
  <c r="AW841" i="1"/>
  <c r="AW842" i="1"/>
  <c r="AW843" i="1"/>
  <c r="AW844" i="1"/>
  <c r="AW845" i="1"/>
  <c r="AW846" i="1"/>
  <c r="AW847" i="1"/>
  <c r="AW848" i="1"/>
  <c r="AW849" i="1"/>
  <c r="AW850" i="1"/>
  <c r="AW851" i="1"/>
  <c r="AW852" i="1"/>
  <c r="AW853" i="1"/>
  <c r="AW854" i="1"/>
  <c r="AW855" i="1"/>
  <c r="AW856" i="1"/>
  <c r="AW857" i="1"/>
  <c r="AW858" i="1"/>
  <c r="AW859" i="1"/>
  <c r="AW860" i="1"/>
  <c r="AW861" i="1"/>
  <c r="AW862" i="1"/>
  <c r="AW863" i="1"/>
  <c r="AW864" i="1"/>
  <c r="AW865" i="1"/>
  <c r="AW866" i="1"/>
  <c r="AW867" i="1"/>
  <c r="AW868" i="1"/>
  <c r="AW869" i="1"/>
  <c r="AW870" i="1"/>
  <c r="AW871" i="1"/>
  <c r="AW872" i="1"/>
  <c r="AW873" i="1"/>
  <c r="AW874" i="1"/>
  <c r="AW875" i="1"/>
  <c r="AW876" i="1"/>
  <c r="AW877" i="1"/>
  <c r="AW878" i="1"/>
  <c r="AW879" i="1"/>
  <c r="AW880" i="1"/>
  <c r="AW881" i="1"/>
  <c r="AW882" i="1"/>
  <c r="AW883" i="1"/>
  <c r="AW884" i="1"/>
  <c r="AW885" i="1"/>
  <c r="AW886" i="1"/>
  <c r="AW887" i="1"/>
  <c r="AW888" i="1"/>
  <c r="AW889" i="1"/>
  <c r="AW890" i="1"/>
  <c r="AW891" i="1"/>
  <c r="AW892" i="1"/>
  <c r="AW893" i="1"/>
  <c r="AW894" i="1"/>
  <c r="AW895" i="1"/>
  <c r="AW896" i="1"/>
  <c r="AW897" i="1"/>
  <c r="AW898" i="1"/>
  <c r="AW899" i="1"/>
  <c r="AW900" i="1"/>
  <c r="AW901" i="1"/>
  <c r="AW902" i="1"/>
  <c r="AW903" i="1"/>
  <c r="AW904" i="1"/>
  <c r="AW905" i="1"/>
  <c r="AW906" i="1"/>
  <c r="AW907" i="1"/>
  <c r="AW908" i="1"/>
  <c r="AW909" i="1"/>
  <c r="AW910" i="1"/>
  <c r="AW911" i="1"/>
  <c r="AW912" i="1"/>
  <c r="AW913" i="1"/>
  <c r="AW914" i="1"/>
  <c r="AW915" i="1"/>
  <c r="AW916" i="1"/>
  <c r="AW917" i="1"/>
  <c r="AW918" i="1"/>
  <c r="AW919" i="1"/>
  <c r="AW920" i="1"/>
  <c r="AW921" i="1"/>
  <c r="AW922" i="1"/>
  <c r="AW923" i="1"/>
  <c r="AW924" i="1"/>
  <c r="AW925" i="1"/>
  <c r="AW926" i="1"/>
  <c r="AW927" i="1"/>
  <c r="AW928" i="1"/>
  <c r="AW929" i="1"/>
  <c r="AW930" i="1"/>
  <c r="AW931" i="1"/>
  <c r="AW932" i="1"/>
  <c r="AW933" i="1"/>
  <c r="AW934" i="1"/>
  <c r="AW935" i="1"/>
  <c r="AW936" i="1"/>
  <c r="AW937" i="1"/>
  <c r="AW938" i="1"/>
  <c r="AW939" i="1"/>
  <c r="AW940" i="1"/>
  <c r="AW941" i="1"/>
  <c r="AW942" i="1"/>
  <c r="AW943" i="1"/>
  <c r="AW944" i="1"/>
  <c r="AW945" i="1"/>
  <c r="AW946" i="1"/>
  <c r="AW947" i="1"/>
  <c r="AW948" i="1"/>
  <c r="AW949" i="1"/>
  <c r="AW950" i="1"/>
  <c r="AW951" i="1"/>
  <c r="AW952" i="1"/>
  <c r="AW953" i="1"/>
  <c r="AW954" i="1"/>
  <c r="AW955" i="1"/>
  <c r="AW956" i="1"/>
  <c r="AW957" i="1"/>
  <c r="AW958" i="1"/>
  <c r="AW959" i="1"/>
  <c r="AW960" i="1"/>
  <c r="AW961" i="1"/>
  <c r="AW962" i="1"/>
  <c r="AW963" i="1"/>
  <c r="AW964" i="1"/>
  <c r="AW965" i="1"/>
  <c r="AW966" i="1"/>
  <c r="AW967" i="1"/>
  <c r="AW968" i="1"/>
  <c r="AW969" i="1"/>
  <c r="AW970" i="1"/>
  <c r="AW971" i="1"/>
  <c r="AW972" i="1"/>
  <c r="AW973" i="1"/>
  <c r="AW974" i="1"/>
  <c r="AW975" i="1"/>
  <c r="AW976" i="1"/>
  <c r="AW977" i="1"/>
  <c r="AW978" i="1"/>
  <c r="AW979" i="1"/>
  <c r="AW980" i="1"/>
  <c r="AW981" i="1"/>
  <c r="AW982" i="1"/>
  <c r="AW983" i="1"/>
  <c r="AW984" i="1"/>
  <c r="AW985" i="1"/>
  <c r="AW986" i="1"/>
  <c r="AW987" i="1"/>
  <c r="AW988" i="1"/>
  <c r="AW989" i="1"/>
  <c r="AW990" i="1"/>
  <c r="AW991" i="1"/>
  <c r="AW992" i="1"/>
  <c r="AW993" i="1"/>
  <c r="AW994" i="1"/>
  <c r="AW995" i="1"/>
  <c r="AW996" i="1"/>
  <c r="AW997" i="1"/>
  <c r="AW998" i="1"/>
  <c r="AW999" i="1"/>
  <c r="AW1000" i="1"/>
  <c r="AW1001" i="1"/>
  <c r="AW1002" i="1"/>
  <c r="AW1003" i="1"/>
  <c r="AW1004" i="1"/>
  <c r="AW1005" i="1"/>
  <c r="AW1006" i="1"/>
  <c r="AW1007" i="1"/>
  <c r="AW1008" i="1"/>
  <c r="AW1009" i="1"/>
  <c r="AW1010" i="1"/>
  <c r="AW1011" i="1"/>
  <c r="AW1012" i="1"/>
  <c r="AW1013" i="1"/>
  <c r="AW1014" i="1"/>
  <c r="AW1015" i="1"/>
  <c r="AW1016" i="1"/>
  <c r="AW1017" i="1"/>
  <c r="AW1018" i="1"/>
  <c r="AW1019" i="1"/>
  <c r="AW1020" i="1"/>
  <c r="AW1021" i="1"/>
  <c r="AW1022" i="1"/>
  <c r="AW1023" i="1"/>
  <c r="AW1024" i="1"/>
  <c r="AW1025" i="1"/>
  <c r="AW1026" i="1"/>
  <c r="AW1027" i="1"/>
  <c r="AW1028" i="1"/>
  <c r="AW1029" i="1"/>
  <c r="AW1030" i="1"/>
  <c r="AW1031" i="1"/>
  <c r="AW1032" i="1"/>
  <c r="AW1033" i="1"/>
  <c r="AW1034" i="1"/>
  <c r="AW1035" i="1"/>
  <c r="AW1036" i="1"/>
  <c r="AW1037" i="1"/>
  <c r="AW1038" i="1"/>
  <c r="AW1039" i="1"/>
  <c r="AW1040" i="1"/>
  <c r="AW1041" i="1"/>
  <c r="AW1042" i="1"/>
  <c r="AW1043" i="1"/>
  <c r="AW1044" i="1"/>
  <c r="AW1045" i="1"/>
  <c r="AW1046" i="1"/>
  <c r="AW1047" i="1"/>
  <c r="AW1048" i="1"/>
  <c r="AW1049" i="1"/>
  <c r="AW1050" i="1"/>
  <c r="AW1051" i="1"/>
  <c r="AW1052" i="1"/>
  <c r="AW1053" i="1"/>
  <c r="AW1054" i="1"/>
  <c r="AW1055" i="1"/>
  <c r="AW1056" i="1"/>
  <c r="AW1057" i="1"/>
  <c r="AW1058" i="1"/>
  <c r="AW1059" i="1"/>
  <c r="AW1060" i="1"/>
  <c r="AW1061" i="1"/>
  <c r="AW1062" i="1"/>
  <c r="AW1063" i="1"/>
  <c r="AW1064" i="1"/>
  <c r="AW1065" i="1"/>
  <c r="AW1066" i="1"/>
  <c r="AW1067" i="1"/>
  <c r="AW1068" i="1"/>
  <c r="AW1069" i="1"/>
  <c r="AW1070" i="1"/>
  <c r="AW1071" i="1"/>
  <c r="AW1072" i="1"/>
  <c r="AW1073" i="1"/>
  <c r="AW1074" i="1"/>
  <c r="AW1075" i="1"/>
  <c r="AW1076" i="1"/>
  <c r="AW1077" i="1"/>
  <c r="AW1078" i="1"/>
  <c r="AW1079" i="1"/>
  <c r="AW1080" i="1"/>
  <c r="AW1081" i="1"/>
  <c r="AW1082" i="1"/>
  <c r="AW1083" i="1"/>
  <c r="AW1084" i="1"/>
  <c r="AW1085" i="1"/>
  <c r="AW1086" i="1"/>
  <c r="AW1087" i="1"/>
  <c r="AW1088" i="1"/>
  <c r="AW1089" i="1"/>
  <c r="AW1090" i="1"/>
  <c r="AW1091" i="1"/>
  <c r="AW1092" i="1"/>
  <c r="AW1093" i="1"/>
  <c r="AW1094" i="1"/>
  <c r="AW1095" i="1"/>
  <c r="AW1096" i="1"/>
  <c r="AW1097" i="1"/>
  <c r="AW1098" i="1"/>
  <c r="AW1099" i="1"/>
  <c r="AW1100" i="1"/>
  <c r="AW1101" i="1"/>
  <c r="AW1102" i="1"/>
  <c r="AW1103" i="1"/>
  <c r="AW1104" i="1"/>
  <c r="AW1105" i="1"/>
  <c r="AW1106" i="1"/>
  <c r="AW1107" i="1"/>
  <c r="AW1108" i="1"/>
  <c r="AW1109" i="1"/>
  <c r="AW1110" i="1"/>
  <c r="AW1111" i="1"/>
  <c r="AW1112" i="1"/>
  <c r="AW1113" i="1"/>
  <c r="AW1114" i="1"/>
  <c r="AW1115" i="1"/>
  <c r="AW1116" i="1"/>
  <c r="AW1117" i="1"/>
  <c r="AW1118" i="1"/>
  <c r="AW1119" i="1"/>
  <c r="AW1120" i="1"/>
  <c r="AW1121" i="1"/>
  <c r="AW1122" i="1"/>
  <c r="AW1123" i="1"/>
  <c r="AW1124" i="1"/>
  <c r="AW1125" i="1"/>
  <c r="AW1126" i="1"/>
  <c r="AW1127" i="1"/>
  <c r="AW1128" i="1"/>
  <c r="AW1129" i="1"/>
  <c r="AW1130" i="1"/>
  <c r="AW1131" i="1"/>
  <c r="AW1132" i="1"/>
  <c r="AW1133" i="1"/>
  <c r="AW1134" i="1"/>
  <c r="AW1135" i="1"/>
  <c r="AW1136" i="1"/>
  <c r="AW1137" i="1"/>
  <c r="AW1138" i="1"/>
  <c r="AW1139" i="1"/>
  <c r="AW1140" i="1"/>
  <c r="AW1141" i="1"/>
  <c r="AW1142" i="1"/>
  <c r="AW1143" i="1"/>
  <c r="AW1144" i="1"/>
  <c r="AW1145" i="1"/>
  <c r="AW1146" i="1"/>
  <c r="AW1147" i="1"/>
  <c r="AW1148" i="1"/>
  <c r="AW1149" i="1"/>
  <c r="AW1150" i="1"/>
  <c r="AW1151" i="1"/>
  <c r="AW1152" i="1"/>
  <c r="AW1153" i="1"/>
  <c r="AW1154" i="1"/>
  <c r="AW1155" i="1"/>
  <c r="AW1156" i="1"/>
  <c r="AW1157" i="1"/>
  <c r="AW1158" i="1"/>
  <c r="AW1159" i="1"/>
  <c r="AW1160" i="1"/>
  <c r="AW1161" i="1"/>
  <c r="AW1162" i="1"/>
  <c r="AW1163" i="1"/>
  <c r="AW1164" i="1"/>
  <c r="AW1165" i="1"/>
  <c r="AW1166" i="1"/>
  <c r="AW1167" i="1"/>
  <c r="AW1168" i="1"/>
  <c r="AW1169" i="1"/>
  <c r="AW1170" i="1"/>
  <c r="AW1171" i="1"/>
  <c r="AW1172" i="1"/>
  <c r="AW1173" i="1"/>
  <c r="AW1174" i="1"/>
  <c r="AW1175" i="1"/>
  <c r="AW1176" i="1"/>
  <c r="AW1177" i="1"/>
  <c r="AW1178" i="1"/>
  <c r="AW1179" i="1"/>
  <c r="AW1180" i="1"/>
  <c r="AW1181" i="1"/>
  <c r="AW1182" i="1"/>
  <c r="AW1183" i="1"/>
  <c r="AW1184" i="1"/>
  <c r="AW1185" i="1"/>
  <c r="AW1186" i="1"/>
  <c r="AW1187" i="1"/>
  <c r="AW1188" i="1"/>
  <c r="AW1189" i="1"/>
  <c r="AW1190" i="1"/>
  <c r="AW1191" i="1"/>
  <c r="AW1192" i="1"/>
  <c r="AW1193" i="1"/>
  <c r="AW1194" i="1"/>
  <c r="AW1195" i="1"/>
  <c r="AW1196" i="1"/>
  <c r="AW1197" i="1"/>
  <c r="AW1198" i="1"/>
  <c r="AW1199" i="1"/>
  <c r="AW1200" i="1"/>
  <c r="AW1201" i="1"/>
  <c r="AW1202" i="1"/>
  <c r="AW1203" i="1"/>
  <c r="AW1204" i="1"/>
  <c r="AW1205" i="1"/>
  <c r="AW1206" i="1"/>
  <c r="AW1207" i="1"/>
  <c r="AW1208" i="1"/>
  <c r="AW1209" i="1"/>
  <c r="AW1210" i="1"/>
  <c r="AW1211" i="1"/>
  <c r="AW1212" i="1"/>
  <c r="AW1213" i="1"/>
  <c r="AW1214" i="1"/>
  <c r="AW1215" i="1"/>
  <c r="AW1216" i="1"/>
  <c r="AW1217" i="1"/>
  <c r="AW1218" i="1"/>
  <c r="AW1219" i="1"/>
  <c r="AW1220" i="1"/>
  <c r="AW1221" i="1"/>
  <c r="AW1222" i="1"/>
  <c r="AW1223" i="1"/>
  <c r="AW1224" i="1"/>
  <c r="AW1225" i="1"/>
  <c r="AW1226" i="1"/>
  <c r="AW1227" i="1"/>
  <c r="AW1228" i="1"/>
  <c r="AW1229" i="1"/>
  <c r="AW1230" i="1"/>
  <c r="AW1231" i="1"/>
  <c r="AW1232" i="1"/>
  <c r="AW1233" i="1"/>
  <c r="AW1234" i="1"/>
  <c r="AW1235" i="1"/>
  <c r="AW1236" i="1"/>
  <c r="AW1237" i="1"/>
  <c r="AW1238" i="1"/>
  <c r="AW1239" i="1"/>
  <c r="AW1240" i="1"/>
  <c r="AW1241" i="1"/>
  <c r="AW1242" i="1"/>
  <c r="AW1243" i="1"/>
  <c r="AW1244" i="1"/>
  <c r="AW1245" i="1"/>
  <c r="AW1246" i="1"/>
  <c r="AW1247" i="1"/>
  <c r="AW1248" i="1"/>
  <c r="AW1249" i="1"/>
  <c r="AW1250" i="1"/>
  <c r="AW1251" i="1"/>
  <c r="AW1252" i="1"/>
  <c r="AW1253" i="1"/>
  <c r="AW1254" i="1"/>
  <c r="AW1255" i="1"/>
  <c r="AW1256" i="1"/>
  <c r="AW1257" i="1"/>
  <c r="AW1258" i="1"/>
  <c r="AW1259" i="1"/>
  <c r="AW1260" i="1"/>
  <c r="AW1261" i="1"/>
  <c r="AW1262" i="1"/>
  <c r="AW1263" i="1"/>
  <c r="AW1264" i="1"/>
  <c r="AW1265" i="1"/>
  <c r="AW1266" i="1"/>
  <c r="AW1267" i="1"/>
  <c r="AW1268" i="1"/>
  <c r="AW1269" i="1"/>
  <c r="AW1270" i="1"/>
  <c r="AW1271" i="1"/>
  <c r="AW1272" i="1"/>
  <c r="AW1273" i="1"/>
  <c r="AW1274" i="1"/>
  <c r="AW1275" i="1"/>
  <c r="AW1276" i="1"/>
  <c r="AW1277" i="1"/>
  <c r="AW1278" i="1"/>
  <c r="AW1279" i="1"/>
  <c r="AW1280" i="1"/>
  <c r="AW1281" i="1"/>
  <c r="AW1282" i="1"/>
  <c r="AW1283" i="1"/>
  <c r="AW1284" i="1"/>
  <c r="AW1285" i="1"/>
  <c r="AW1286" i="1"/>
  <c r="AW1287" i="1"/>
  <c r="AW1288" i="1"/>
  <c r="AW1289" i="1"/>
  <c r="AW1290" i="1"/>
  <c r="AW1291" i="1"/>
  <c r="AW1292" i="1"/>
  <c r="AW1293" i="1"/>
  <c r="AW1294" i="1"/>
  <c r="AW1295" i="1"/>
  <c r="AW1296" i="1"/>
  <c r="AW1297" i="1"/>
  <c r="AW1298" i="1"/>
  <c r="AW1299" i="1"/>
  <c r="AW1300" i="1"/>
  <c r="AW1301" i="1"/>
  <c r="AW1302" i="1"/>
  <c r="AW1303" i="1"/>
  <c r="AW1304" i="1"/>
  <c r="AW1305" i="1"/>
  <c r="AW1306" i="1"/>
  <c r="AW1307" i="1"/>
  <c r="AW1308" i="1"/>
  <c r="AW1309" i="1"/>
  <c r="AW1310" i="1"/>
  <c r="AW1311" i="1"/>
  <c r="AW1312" i="1"/>
  <c r="AW1313" i="1"/>
  <c r="AW1314" i="1"/>
  <c r="AW1315" i="1"/>
  <c r="AW1316" i="1"/>
  <c r="AW1317" i="1"/>
  <c r="AW1318" i="1"/>
  <c r="AW1319" i="1"/>
  <c r="AW1320" i="1"/>
  <c r="AW1321" i="1"/>
  <c r="AW1322" i="1"/>
  <c r="AW1323" i="1"/>
  <c r="AW1324" i="1"/>
  <c r="AW1325" i="1"/>
  <c r="AW1326" i="1"/>
  <c r="AW1327" i="1"/>
  <c r="AW1328" i="1"/>
  <c r="AW1329" i="1"/>
  <c r="AW1330" i="1"/>
  <c r="AW1331" i="1"/>
  <c r="AW1332" i="1"/>
  <c r="AW1333" i="1"/>
  <c r="AW1334" i="1"/>
  <c r="AW1335" i="1"/>
  <c r="AW1336" i="1"/>
  <c r="AW1337" i="1"/>
  <c r="AW1338" i="1"/>
  <c r="AW1339" i="1"/>
  <c r="AW1340" i="1"/>
  <c r="AW1341" i="1"/>
  <c r="AW1342" i="1"/>
  <c r="AW1343" i="1"/>
  <c r="AW1344" i="1"/>
  <c r="AW1345" i="1"/>
  <c r="AW1346" i="1"/>
  <c r="AW1347" i="1"/>
  <c r="AW1348" i="1"/>
  <c r="AW1349" i="1"/>
  <c r="AW1350" i="1"/>
  <c r="AW1351" i="1"/>
  <c r="AW1352" i="1"/>
  <c r="AW1353" i="1"/>
  <c r="AW1354" i="1"/>
  <c r="AW1355" i="1"/>
  <c r="AW1356" i="1"/>
  <c r="AW1357" i="1"/>
  <c r="AW1358" i="1"/>
  <c r="AW1359" i="1"/>
  <c r="AW1360" i="1"/>
  <c r="AW1361" i="1"/>
  <c r="AW1362" i="1"/>
  <c r="AW1363" i="1"/>
  <c r="AW1364" i="1"/>
  <c r="AW1365" i="1"/>
  <c r="AW1366" i="1"/>
  <c r="AW1367" i="1"/>
  <c r="AW1368" i="1"/>
  <c r="AW1369" i="1"/>
  <c r="AW1370" i="1"/>
  <c r="AW1371" i="1"/>
  <c r="AW1372" i="1"/>
  <c r="AW1373" i="1"/>
  <c r="AW1374" i="1"/>
  <c r="AW1375" i="1"/>
  <c r="AW1376" i="1"/>
  <c r="AW1377" i="1"/>
  <c r="AW1378" i="1"/>
  <c r="AW1379" i="1"/>
  <c r="AW1380" i="1"/>
  <c r="AW1381" i="1"/>
  <c r="AW1382" i="1"/>
  <c r="AW1383" i="1"/>
  <c r="AW1384" i="1"/>
  <c r="AW1385" i="1"/>
  <c r="AW1386" i="1"/>
  <c r="AW1387" i="1"/>
  <c r="AW1388" i="1"/>
  <c r="AW1389" i="1"/>
  <c r="AW1390" i="1"/>
  <c r="AW1391" i="1"/>
  <c r="AW1392" i="1"/>
  <c r="AW1393" i="1"/>
  <c r="AW1394" i="1"/>
  <c r="AW1395" i="1"/>
  <c r="AW1396" i="1"/>
  <c r="AW1397" i="1"/>
  <c r="AW1398" i="1"/>
  <c r="AW1399" i="1"/>
  <c r="AW1400" i="1"/>
  <c r="AW1401" i="1"/>
  <c r="AW1402" i="1"/>
  <c r="AW1403" i="1"/>
  <c r="AW1404" i="1"/>
  <c r="AW1405" i="1"/>
  <c r="AW1406" i="1"/>
  <c r="AW1407" i="1"/>
  <c r="AW1408" i="1"/>
  <c r="AW1409" i="1"/>
  <c r="AW1410" i="1"/>
  <c r="AW1411" i="1"/>
  <c r="AW1412" i="1"/>
  <c r="AW1413" i="1"/>
  <c r="AW1414" i="1"/>
  <c r="AW1415" i="1"/>
  <c r="AW1416" i="1"/>
  <c r="AW1417" i="1"/>
  <c r="AW1418" i="1"/>
  <c r="AW1419" i="1"/>
  <c r="AW1420" i="1"/>
  <c r="AW1421" i="1"/>
  <c r="AW1422" i="1"/>
  <c r="AW1423" i="1"/>
  <c r="AW1424" i="1"/>
  <c r="AW1425" i="1"/>
  <c r="AW1426" i="1"/>
  <c r="AW1427" i="1"/>
  <c r="AW1428" i="1"/>
  <c r="AW1429" i="1"/>
  <c r="AW1430" i="1"/>
  <c r="AW1431" i="1"/>
  <c r="AW1432" i="1"/>
  <c r="AW1433" i="1"/>
  <c r="AW1434" i="1"/>
  <c r="AW1435" i="1"/>
  <c r="AW1436" i="1"/>
  <c r="AW1437" i="1"/>
  <c r="AW1438" i="1"/>
  <c r="AW1439" i="1"/>
  <c r="AW1440" i="1"/>
  <c r="AW1441" i="1"/>
  <c r="AW1442" i="1"/>
  <c r="AW1443" i="1"/>
  <c r="AW1444" i="1"/>
  <c r="AW1445" i="1"/>
  <c r="AW1446" i="1"/>
  <c r="AW1447" i="1"/>
  <c r="AW1448" i="1"/>
  <c r="AW1449" i="1"/>
  <c r="AW1450" i="1"/>
  <c r="AW1451" i="1"/>
  <c r="AW1452" i="1"/>
  <c r="AW1453" i="1"/>
  <c r="AW1454" i="1"/>
  <c r="AW1455" i="1"/>
  <c r="AW1456" i="1"/>
  <c r="AW1457" i="1"/>
  <c r="AW1458" i="1"/>
  <c r="AW1459" i="1"/>
  <c r="AW1460" i="1"/>
  <c r="AW1461" i="1"/>
  <c r="AW1462" i="1"/>
  <c r="AW1463" i="1"/>
  <c r="AW1464" i="1"/>
  <c r="AW1465" i="1"/>
  <c r="AW1466" i="1"/>
  <c r="AW1467" i="1"/>
  <c r="AW1468" i="1"/>
  <c r="AW1469" i="1"/>
  <c r="AW1470" i="1"/>
  <c r="AW1471" i="1"/>
  <c r="AW1472" i="1"/>
  <c r="AW1473" i="1"/>
  <c r="AW1474" i="1"/>
  <c r="AW1475" i="1"/>
  <c r="AW1476" i="1"/>
  <c r="AW1477" i="1"/>
  <c r="AW1478" i="1"/>
  <c r="AW1479" i="1"/>
  <c r="AW1480" i="1"/>
  <c r="AW1481" i="1"/>
  <c r="AW1482" i="1"/>
  <c r="AW1483" i="1"/>
  <c r="AW1484" i="1"/>
  <c r="AW1485" i="1"/>
  <c r="AW1486" i="1"/>
  <c r="AW1487" i="1"/>
  <c r="AW1488" i="1"/>
  <c r="AW1489" i="1"/>
  <c r="AW1490" i="1"/>
  <c r="AW1491" i="1"/>
  <c r="AW1492" i="1"/>
  <c r="AW1493" i="1"/>
  <c r="AW1494" i="1"/>
  <c r="AW1495" i="1"/>
  <c r="AW1496" i="1"/>
  <c r="AW1497" i="1"/>
  <c r="AW1498" i="1"/>
  <c r="AW1499" i="1"/>
  <c r="AW1500" i="1"/>
  <c r="AW1501" i="1"/>
  <c r="AW1502" i="1"/>
  <c r="AW1503" i="1"/>
  <c r="AW1504" i="1"/>
  <c r="AW1505" i="1"/>
  <c r="AW1506" i="1"/>
  <c r="AW1507" i="1"/>
  <c r="AW1508" i="1"/>
  <c r="AW1509" i="1"/>
  <c r="AW1510" i="1"/>
  <c r="AW1511" i="1"/>
  <c r="AW1512" i="1"/>
  <c r="AW1513" i="1"/>
  <c r="AW1514" i="1"/>
  <c r="AW1515" i="1"/>
  <c r="AW1516" i="1"/>
  <c r="AW1517" i="1"/>
  <c r="AW1518" i="1"/>
  <c r="AW1519" i="1"/>
  <c r="AW1520" i="1"/>
  <c r="AW1521" i="1"/>
  <c r="AW1522" i="1"/>
  <c r="AW1523" i="1"/>
  <c r="AW1524" i="1"/>
  <c r="AW1525" i="1"/>
  <c r="AW1526" i="1"/>
  <c r="AW1527" i="1"/>
  <c r="AW1528" i="1"/>
  <c r="AW1529" i="1"/>
  <c r="AW1530" i="1"/>
  <c r="AW1531" i="1"/>
  <c r="AW1532" i="1"/>
  <c r="AW1533" i="1"/>
  <c r="AW1534" i="1"/>
  <c r="AW1535" i="1"/>
  <c r="AW1536" i="1"/>
  <c r="AW1537" i="1"/>
  <c r="AW1538" i="1"/>
  <c r="AW1539" i="1"/>
  <c r="AW1540" i="1"/>
  <c r="AW1541" i="1"/>
  <c r="AW1542" i="1"/>
  <c r="AW1543" i="1"/>
  <c r="AW1544" i="1"/>
  <c r="AW1545" i="1"/>
  <c r="AW1546" i="1"/>
  <c r="AW1547" i="1"/>
  <c r="AW1548" i="1"/>
  <c r="AW1549" i="1"/>
  <c r="AW1550" i="1"/>
  <c r="AW1551" i="1"/>
  <c r="AW1552" i="1"/>
  <c r="AW1553" i="1"/>
  <c r="AW1554" i="1"/>
  <c r="AW1555" i="1"/>
  <c r="AW1556" i="1"/>
  <c r="AW1557" i="1"/>
  <c r="AW1558" i="1"/>
  <c r="AW1559" i="1"/>
  <c r="AW1560" i="1"/>
  <c r="AW1561" i="1"/>
  <c r="AW1562" i="1"/>
  <c r="AW1563" i="1"/>
  <c r="AW1564" i="1"/>
  <c r="AW1565" i="1"/>
  <c r="AW1566" i="1"/>
  <c r="AW1567" i="1"/>
  <c r="AW1568" i="1"/>
  <c r="AW1569" i="1"/>
  <c r="AW1570" i="1"/>
  <c r="AW1571" i="1"/>
  <c r="AW1572" i="1"/>
  <c r="AW1573" i="1"/>
  <c r="AW1574" i="1"/>
  <c r="AW1575" i="1"/>
  <c r="AW1576" i="1"/>
  <c r="AW1577" i="1"/>
  <c r="AW1578" i="1"/>
  <c r="AW1579" i="1"/>
  <c r="AW1580" i="1"/>
  <c r="AW1581" i="1"/>
  <c r="AW1582" i="1"/>
  <c r="AW1583" i="1"/>
  <c r="AW1584" i="1"/>
  <c r="AW1585" i="1"/>
  <c r="AW1586" i="1"/>
  <c r="AW1587" i="1"/>
  <c r="AW1588" i="1"/>
  <c r="AW1589" i="1"/>
  <c r="AW1590" i="1"/>
  <c r="AW1591" i="1"/>
  <c r="AW1592" i="1"/>
  <c r="AW1593" i="1"/>
  <c r="AW1594" i="1"/>
  <c r="AW1595" i="1"/>
  <c r="AW1596" i="1"/>
  <c r="AW1597" i="1"/>
  <c r="AW1598" i="1"/>
  <c r="AW1599" i="1"/>
  <c r="AW1600" i="1"/>
  <c r="AW1601" i="1"/>
  <c r="AW1602" i="1"/>
  <c r="AW1603" i="1"/>
  <c r="AW1604" i="1"/>
  <c r="AW1605" i="1"/>
  <c r="AW1606" i="1"/>
  <c r="AW1607" i="1"/>
  <c r="AW1608" i="1"/>
  <c r="AW1609" i="1"/>
  <c r="AW1610" i="1"/>
  <c r="AW1611" i="1"/>
  <c r="AW1612" i="1"/>
  <c r="AW1613" i="1"/>
  <c r="AW1614" i="1"/>
  <c r="AW1615" i="1"/>
  <c r="AW1616" i="1"/>
  <c r="AW1617" i="1"/>
  <c r="AW1618" i="1"/>
  <c r="AW1619" i="1"/>
  <c r="AW1620" i="1"/>
  <c r="AW1621" i="1"/>
  <c r="AW1622" i="1"/>
  <c r="AW1623" i="1"/>
  <c r="AW1624" i="1"/>
  <c r="AW1625" i="1"/>
  <c r="AW1626" i="1"/>
  <c r="AW1627" i="1"/>
  <c r="AW1628" i="1"/>
  <c r="AW1629" i="1"/>
  <c r="AW1630" i="1"/>
  <c r="AW1631" i="1"/>
  <c r="AW1632" i="1"/>
  <c r="AW1633" i="1"/>
  <c r="AW1634" i="1"/>
  <c r="AW1635" i="1"/>
  <c r="AW1636" i="1"/>
  <c r="AW1637" i="1"/>
  <c r="AW1638" i="1"/>
  <c r="AW1639" i="1"/>
  <c r="AW1640" i="1"/>
  <c r="AW1641" i="1"/>
  <c r="AW1642" i="1"/>
  <c r="AW1643" i="1"/>
  <c r="AW1644" i="1"/>
  <c r="AW1645" i="1"/>
  <c r="AW1646" i="1"/>
  <c r="AW1647" i="1"/>
  <c r="AW1648" i="1"/>
  <c r="AW1649" i="1"/>
  <c r="AW1650" i="1"/>
  <c r="AW1651" i="1"/>
  <c r="AW1652" i="1"/>
  <c r="AW1653" i="1"/>
  <c r="AW1654" i="1"/>
  <c r="AW1655" i="1"/>
  <c r="AW1656" i="1"/>
  <c r="AW1657" i="1"/>
  <c r="AW1658" i="1"/>
  <c r="AW1659" i="1"/>
  <c r="AW1660" i="1"/>
  <c r="AW1661" i="1"/>
  <c r="AW1662" i="1"/>
  <c r="AW1663" i="1"/>
  <c r="AW1664" i="1"/>
  <c r="AW1665" i="1"/>
  <c r="AW1666" i="1"/>
  <c r="AW1667" i="1"/>
  <c r="AW1668" i="1"/>
  <c r="AW1669" i="1"/>
  <c r="AW1670" i="1"/>
  <c r="AW1671" i="1"/>
  <c r="AW1672" i="1"/>
  <c r="AW1673" i="1"/>
  <c r="AW1674" i="1"/>
  <c r="AW1675" i="1"/>
  <c r="AW1676" i="1"/>
  <c r="AW1677" i="1"/>
  <c r="AW1678" i="1"/>
  <c r="AW1679" i="1"/>
  <c r="AW1680" i="1"/>
  <c r="AW1681" i="1"/>
  <c r="AW1682" i="1"/>
  <c r="AW1683" i="1"/>
  <c r="AW1684" i="1"/>
  <c r="AW1685" i="1"/>
  <c r="AW1686" i="1"/>
  <c r="AW1687" i="1"/>
  <c r="AW1688" i="1"/>
  <c r="AW1689" i="1"/>
  <c r="AW1690" i="1"/>
  <c r="AW1691" i="1"/>
  <c r="AW1692" i="1"/>
  <c r="AW1693" i="1"/>
  <c r="AW1694" i="1"/>
  <c r="AW1695" i="1"/>
  <c r="AW1696" i="1"/>
  <c r="AW1697" i="1"/>
  <c r="AW1698" i="1"/>
  <c r="AW1699" i="1"/>
  <c r="AW1700" i="1"/>
  <c r="AW1701" i="1"/>
  <c r="AW1702" i="1"/>
  <c r="AW1703" i="1"/>
  <c r="AW1704" i="1"/>
  <c r="AW1705" i="1"/>
  <c r="AW1706" i="1"/>
  <c r="AW1707" i="1"/>
  <c r="AW1708" i="1"/>
  <c r="AW1709" i="1"/>
  <c r="AW1710" i="1"/>
  <c r="AW1711" i="1"/>
  <c r="AW1712" i="1"/>
  <c r="AW1713" i="1"/>
  <c r="AW1714" i="1"/>
  <c r="AW1715" i="1"/>
  <c r="AW1716" i="1"/>
  <c r="AW1717" i="1"/>
  <c r="AW1718" i="1"/>
  <c r="AW1719" i="1"/>
  <c r="AW1720" i="1"/>
  <c r="AW1721" i="1"/>
  <c r="AW1722" i="1"/>
  <c r="AW1723" i="1"/>
  <c r="AW1724" i="1"/>
  <c r="AW1725" i="1"/>
  <c r="AW1726" i="1"/>
  <c r="AW1727" i="1"/>
  <c r="AW1728" i="1"/>
  <c r="AW1729" i="1"/>
  <c r="AW1730" i="1"/>
  <c r="AW1731" i="1"/>
  <c r="AW1732" i="1"/>
  <c r="AW1733" i="1"/>
  <c r="AW1734" i="1"/>
  <c r="AW1735" i="1"/>
  <c r="AW1736" i="1"/>
  <c r="AW1737" i="1"/>
  <c r="AW1738" i="1"/>
  <c r="AW1739" i="1"/>
  <c r="AW1740" i="1"/>
  <c r="AW1741" i="1"/>
  <c r="AW1742" i="1"/>
  <c r="AW1743" i="1"/>
  <c r="AW1744" i="1"/>
  <c r="AW1745" i="1"/>
  <c r="AW1746" i="1"/>
  <c r="AW1747" i="1"/>
  <c r="AW1748" i="1"/>
  <c r="AW1749" i="1"/>
  <c r="AW1750" i="1"/>
  <c r="AW1751" i="1"/>
  <c r="AW1752" i="1"/>
  <c r="AW1753" i="1"/>
  <c r="AW1754" i="1"/>
  <c r="AW1755" i="1"/>
  <c r="AW1756" i="1"/>
  <c r="AW1757" i="1"/>
  <c r="AW1758" i="1"/>
  <c r="AW1759" i="1"/>
  <c r="AW1760" i="1"/>
  <c r="AW1761" i="1"/>
  <c r="AW1762" i="1"/>
  <c r="AW1763" i="1"/>
  <c r="AW1764" i="1"/>
  <c r="AW1765" i="1"/>
  <c r="AW1766" i="1"/>
  <c r="AW1767" i="1"/>
  <c r="AW1768" i="1"/>
  <c r="AW1769" i="1"/>
  <c r="AW1770" i="1"/>
  <c r="AW1771" i="1"/>
  <c r="AW1772" i="1"/>
  <c r="AW1773" i="1"/>
  <c r="AW1774" i="1"/>
  <c r="AW1775" i="1"/>
  <c r="AW1776" i="1"/>
  <c r="AW1777" i="1"/>
  <c r="AW1778" i="1"/>
  <c r="AW1779" i="1"/>
  <c r="AW1780" i="1"/>
  <c r="AW1781" i="1"/>
  <c r="AW1782" i="1"/>
  <c r="AW1783" i="1"/>
  <c r="AW1784" i="1"/>
  <c r="AW1785" i="1"/>
  <c r="AW1786" i="1"/>
  <c r="AW1787" i="1"/>
  <c r="AW1788" i="1"/>
  <c r="AW1789" i="1"/>
  <c r="AW1790" i="1"/>
  <c r="AW1791" i="1"/>
  <c r="AW1792" i="1"/>
  <c r="AW1793" i="1"/>
  <c r="AW1794" i="1"/>
  <c r="AW1795" i="1"/>
  <c r="AW1796" i="1"/>
  <c r="AW1797" i="1"/>
  <c r="AW1798" i="1"/>
  <c r="AW1799" i="1"/>
  <c r="AW1800" i="1"/>
  <c r="AW1801" i="1"/>
  <c r="AW1802" i="1"/>
  <c r="AW1803" i="1"/>
  <c r="AW1804" i="1"/>
  <c r="AW1805" i="1"/>
  <c r="AW1806" i="1"/>
  <c r="AW1807" i="1"/>
  <c r="AW1808" i="1"/>
  <c r="AW1809" i="1"/>
  <c r="AW1810" i="1"/>
  <c r="AW1811" i="1"/>
  <c r="AW1812" i="1"/>
  <c r="AW1813" i="1"/>
  <c r="AW1814" i="1"/>
  <c r="AW1815" i="1"/>
  <c r="AW1816" i="1"/>
  <c r="AW1817" i="1"/>
  <c r="AW1818" i="1"/>
  <c r="AW1819" i="1"/>
  <c r="AW1820" i="1"/>
  <c r="AW1821" i="1"/>
  <c r="AW1822" i="1"/>
  <c r="AW1823" i="1"/>
  <c r="AW1824" i="1"/>
  <c r="AW1825" i="1"/>
  <c r="AW1826" i="1"/>
  <c r="AW1827" i="1"/>
  <c r="AW1828" i="1"/>
  <c r="AW1829" i="1"/>
  <c r="AW1830" i="1"/>
  <c r="AW1831" i="1"/>
  <c r="AW1832" i="1"/>
  <c r="AW1833" i="1"/>
  <c r="AW1834" i="1"/>
  <c r="AW1835" i="1"/>
  <c r="AW1836" i="1"/>
  <c r="AW1837" i="1"/>
  <c r="AW1838" i="1"/>
  <c r="AW1839" i="1"/>
  <c r="AW1840" i="1"/>
  <c r="AW1841" i="1"/>
  <c r="AW1842" i="1"/>
  <c r="AW1843" i="1"/>
  <c r="AW1844" i="1"/>
  <c r="AW1845" i="1"/>
  <c r="AW1846" i="1"/>
  <c r="AW1847" i="1"/>
  <c r="AW1848" i="1"/>
  <c r="AW1849" i="1"/>
  <c r="AW1850" i="1"/>
  <c r="AW1851" i="1"/>
  <c r="AW1852" i="1"/>
  <c r="AW1853" i="1"/>
  <c r="AW1854" i="1"/>
  <c r="AW1855" i="1"/>
  <c r="AW1856" i="1"/>
  <c r="AW1857" i="1"/>
  <c r="AW1858" i="1"/>
  <c r="AW1859" i="1"/>
  <c r="AW1860" i="1"/>
  <c r="AW1861" i="1"/>
  <c r="AW1862" i="1"/>
  <c r="AW1863" i="1"/>
  <c r="AW1864" i="1"/>
  <c r="AW1865" i="1"/>
  <c r="AW1866" i="1"/>
  <c r="AW1867" i="1"/>
  <c r="AW1868" i="1"/>
  <c r="AW1869" i="1"/>
  <c r="AW1870" i="1"/>
  <c r="AW1871" i="1"/>
  <c r="AW1872" i="1"/>
  <c r="AW1873" i="1"/>
  <c r="AW1874" i="1"/>
  <c r="AW1875" i="1"/>
  <c r="AW1876" i="1"/>
  <c r="AW1877" i="1"/>
  <c r="AW1878" i="1"/>
  <c r="AW1879" i="1"/>
  <c r="AW1880" i="1"/>
  <c r="AW1881" i="1"/>
  <c r="AW1882" i="1"/>
  <c r="AW1883" i="1"/>
  <c r="AW1884" i="1"/>
  <c r="AW1885" i="1"/>
  <c r="AW1886" i="1"/>
  <c r="AW1887" i="1"/>
  <c r="AW1888" i="1"/>
  <c r="AW1889" i="1"/>
  <c r="AW1890" i="1"/>
  <c r="AW1891" i="1"/>
  <c r="AW1892" i="1"/>
  <c r="AW1893" i="1"/>
  <c r="AW1894" i="1"/>
  <c r="AW1895" i="1"/>
  <c r="AW1896" i="1"/>
  <c r="AW1897" i="1"/>
  <c r="AW1898" i="1"/>
  <c r="AW1899" i="1"/>
  <c r="AW1900" i="1"/>
  <c r="AW1901" i="1"/>
  <c r="AW1902" i="1"/>
  <c r="AW1903" i="1"/>
  <c r="AW1904" i="1"/>
  <c r="AW1905" i="1"/>
  <c r="AW1906" i="1"/>
  <c r="AW1907" i="1"/>
  <c r="AW1908" i="1"/>
  <c r="AW1909" i="1"/>
  <c r="AW1910" i="1"/>
  <c r="AW1911" i="1"/>
  <c r="AW1912" i="1"/>
  <c r="AW1913" i="1"/>
  <c r="AW1914" i="1"/>
  <c r="AW1915" i="1"/>
  <c r="AW1916" i="1"/>
  <c r="AW1917" i="1"/>
  <c r="AW1918" i="1"/>
  <c r="AW1919" i="1"/>
  <c r="AW1920" i="1"/>
  <c r="AW1921" i="1"/>
  <c r="AW1922" i="1"/>
  <c r="AW1923" i="1"/>
  <c r="AW1924" i="1"/>
  <c r="AW1925" i="1"/>
  <c r="AW1926" i="1"/>
  <c r="AW1927" i="1"/>
  <c r="AW1928" i="1"/>
  <c r="AW1929" i="1"/>
  <c r="AW1930" i="1"/>
  <c r="AW1931" i="1"/>
  <c r="AW1932" i="1"/>
  <c r="AW1933" i="1"/>
  <c r="AW1934" i="1"/>
  <c r="AW1935" i="1"/>
  <c r="AW1936" i="1"/>
  <c r="AW1937" i="1"/>
  <c r="AW1938" i="1"/>
  <c r="AW1939" i="1"/>
  <c r="AW1940" i="1"/>
  <c r="AW1941" i="1"/>
  <c r="AW1942" i="1"/>
  <c r="AW1943" i="1"/>
  <c r="AW1944" i="1"/>
  <c r="AW1945" i="1"/>
  <c r="AW1946" i="1"/>
  <c r="AW1947" i="1"/>
  <c r="AW1948" i="1"/>
  <c r="AW1949" i="1"/>
  <c r="AW1950" i="1"/>
  <c r="AW1951" i="1"/>
  <c r="AW1952" i="1"/>
  <c r="AW1953" i="1"/>
  <c r="AW1954" i="1"/>
  <c r="AW1955" i="1"/>
  <c r="AW1956" i="1"/>
  <c r="AW1957" i="1"/>
  <c r="AW1958" i="1"/>
  <c r="AW1959" i="1"/>
  <c r="AW1960" i="1"/>
  <c r="AW1961" i="1"/>
  <c r="AW1962" i="1"/>
  <c r="AW1963" i="1"/>
  <c r="AW1964" i="1"/>
  <c r="AW1965" i="1"/>
  <c r="AW1966" i="1"/>
  <c r="AW1967" i="1"/>
  <c r="AW1968" i="1"/>
  <c r="AW1969" i="1"/>
  <c r="AW1970" i="1"/>
  <c r="AW1971" i="1"/>
  <c r="AW1972" i="1"/>
  <c r="AW1973" i="1"/>
  <c r="AW1974" i="1"/>
  <c r="AW1975" i="1"/>
  <c r="AW1976" i="1"/>
  <c r="AW1977" i="1"/>
  <c r="AW1978" i="1"/>
  <c r="AW1979" i="1"/>
  <c r="AW1980" i="1"/>
  <c r="AW1981" i="1"/>
  <c r="AW1982" i="1"/>
  <c r="AW1983" i="1"/>
  <c r="AW1984" i="1"/>
  <c r="AW1985" i="1"/>
  <c r="AW1986" i="1"/>
  <c r="AW1987" i="1"/>
  <c r="AW1988" i="1"/>
  <c r="AW1989" i="1"/>
  <c r="AW1990" i="1"/>
  <c r="AW1991" i="1"/>
  <c r="AW1992" i="1"/>
  <c r="AW1993" i="1"/>
  <c r="AW1994" i="1"/>
  <c r="AW1995" i="1"/>
  <c r="AW1996" i="1"/>
  <c r="AW1997" i="1"/>
  <c r="AW1998" i="1"/>
  <c r="AW1999" i="1"/>
  <c r="AW2000" i="1"/>
  <c r="AW2001" i="1"/>
  <c r="AK2002" i="1"/>
  <c r="AL2002" i="1"/>
  <c r="AU2002" i="1"/>
  <c r="AV2002" i="1"/>
  <c r="M2002" i="1"/>
  <c r="N2002" i="1"/>
  <c r="O2002" i="1"/>
  <c r="P2002" i="1"/>
  <c r="Q2002" i="1"/>
  <c r="R2002" i="1"/>
  <c r="S2002" i="1"/>
  <c r="T2002" i="1"/>
  <c r="U2002" i="1"/>
  <c r="V2002" i="1"/>
  <c r="W2002" i="1"/>
  <c r="X2002" i="1"/>
  <c r="Y2002" i="1"/>
  <c r="AB2002" i="1"/>
  <c r="AC2002" i="1"/>
  <c r="AD2002" i="1"/>
  <c r="AE2002" i="1"/>
  <c r="AO2002" i="1"/>
  <c r="AQ2002" i="1"/>
  <c r="AS2002" i="1"/>
  <c r="BE2002" i="1"/>
  <c r="BD2002" i="1"/>
  <c r="BC2002" i="1"/>
  <c r="BB2002" i="1"/>
  <c r="BA2002" i="1"/>
  <c r="AZ2002" i="1"/>
  <c r="AN2002" i="1"/>
  <c r="AM2002" i="1"/>
  <c r="AJ2002" i="1"/>
  <c r="AI2002" i="1"/>
  <c r="AH2002" i="1"/>
  <c r="AG2002" i="1"/>
  <c r="AF2002" i="1"/>
  <c r="AA2002" i="1"/>
  <c r="Z2002" i="1"/>
  <c r="AT1994" i="1"/>
  <c r="AR1994" i="1"/>
  <c r="AP1994" i="1"/>
  <c r="AT1993" i="1"/>
  <c r="AR1993" i="1"/>
  <c r="AP1993" i="1"/>
  <c r="AT1990" i="1"/>
  <c r="AR1990" i="1"/>
  <c r="AP1990" i="1"/>
  <c r="AT2001" i="1"/>
  <c r="AR2001" i="1"/>
  <c r="AP2001" i="1"/>
  <c r="AT1975" i="1"/>
  <c r="AR1975" i="1"/>
  <c r="AP1975" i="1"/>
  <c r="AT1984" i="1"/>
  <c r="AR1984" i="1"/>
  <c r="AP1984" i="1"/>
  <c r="AT1983" i="1"/>
  <c r="AR1983" i="1"/>
  <c r="AP1983" i="1"/>
  <c r="AT1982" i="1"/>
  <c r="AR1982" i="1"/>
  <c r="AP1982" i="1"/>
  <c r="AT1974" i="1"/>
  <c r="AR1974" i="1"/>
  <c r="AP1974" i="1"/>
  <c r="AT2000" i="1"/>
  <c r="AR2000" i="1"/>
  <c r="AP2000" i="1"/>
  <c r="AT1988" i="1"/>
  <c r="AR1988" i="1"/>
  <c r="AP1988" i="1"/>
  <c r="AT1986" i="1"/>
  <c r="AR1986" i="1"/>
  <c r="AP1986" i="1"/>
  <c r="AT1999" i="1"/>
  <c r="AR1999" i="1"/>
  <c r="AP1999" i="1"/>
  <c r="AT1981" i="1"/>
  <c r="AR1981" i="1"/>
  <c r="AP1981" i="1"/>
  <c r="AT1998" i="1"/>
  <c r="AR1998" i="1"/>
  <c r="AP1998" i="1"/>
  <c r="AT1973" i="1"/>
  <c r="AR1973" i="1"/>
  <c r="AP1973" i="1"/>
  <c r="AT1980" i="1"/>
  <c r="AR1980" i="1"/>
  <c r="AP1980" i="1"/>
  <c r="AT1997" i="1"/>
  <c r="AR1997" i="1"/>
  <c r="AP1997" i="1"/>
  <c r="AT1972" i="1"/>
  <c r="AR1972" i="1"/>
  <c r="AP1972" i="1"/>
  <c r="AT1979" i="1"/>
  <c r="AR1979" i="1"/>
  <c r="AP1979" i="1"/>
  <c r="AT1996" i="1"/>
  <c r="AR1996" i="1"/>
  <c r="AP1996" i="1"/>
  <c r="AT1971" i="1"/>
  <c r="AR1971" i="1"/>
  <c r="AP1971" i="1"/>
  <c r="AT1970" i="1"/>
  <c r="AR1970" i="1"/>
  <c r="AP1970" i="1"/>
  <c r="AT1969" i="1"/>
  <c r="AR1969" i="1"/>
  <c r="AP1969" i="1"/>
  <c r="AT1992" i="1"/>
  <c r="AR1992" i="1"/>
  <c r="AP1992" i="1"/>
  <c r="AT1967" i="1"/>
  <c r="AR1967" i="1"/>
  <c r="AP1967" i="1"/>
  <c r="AT1966" i="1"/>
  <c r="AR1966" i="1"/>
  <c r="AP1966" i="1"/>
  <c r="AT1977" i="1"/>
  <c r="AR1977" i="1"/>
  <c r="AP1977" i="1"/>
  <c r="AT1968" i="1"/>
  <c r="AR1968" i="1"/>
  <c r="AP1968" i="1"/>
  <c r="AT1964" i="1"/>
  <c r="AR1964" i="1"/>
  <c r="AP1964" i="1"/>
  <c r="AT1963" i="1"/>
  <c r="AR1963" i="1"/>
  <c r="AP1963" i="1"/>
  <c r="AT1962" i="1"/>
  <c r="AR1962" i="1"/>
  <c r="AP1962" i="1"/>
  <c r="AT1961" i="1"/>
  <c r="AR1961" i="1"/>
  <c r="AP1961" i="1"/>
  <c r="AT1960" i="1"/>
  <c r="AR1960" i="1"/>
  <c r="AP1960" i="1"/>
  <c r="AT1958" i="1"/>
  <c r="AR1958" i="1"/>
  <c r="AP1958" i="1"/>
  <c r="AT1957" i="1"/>
  <c r="AR1957" i="1"/>
  <c r="AP1957" i="1"/>
  <c r="AT1956" i="1"/>
  <c r="AR1956" i="1"/>
  <c r="AP1956" i="1"/>
  <c r="AT1955" i="1"/>
  <c r="AR1955" i="1"/>
  <c r="AP1955" i="1"/>
  <c r="AT1954" i="1"/>
  <c r="AR1954" i="1"/>
  <c r="AP1954" i="1"/>
  <c r="AT1953" i="1"/>
  <c r="AR1953" i="1"/>
  <c r="AP1953" i="1"/>
  <c r="AT1952" i="1"/>
  <c r="AR1952" i="1"/>
  <c r="AP1952" i="1"/>
  <c r="AT1951" i="1"/>
  <c r="AR1951" i="1"/>
  <c r="AP1951" i="1"/>
  <c r="AT1950" i="1"/>
  <c r="AR1950" i="1"/>
  <c r="AP1950" i="1"/>
  <c r="AT1949" i="1"/>
  <c r="AR1949" i="1"/>
  <c r="AP1949" i="1"/>
  <c r="AT1948" i="1"/>
  <c r="AR1948" i="1"/>
  <c r="AP1948" i="1"/>
  <c r="AT1947" i="1"/>
  <c r="AR1947" i="1"/>
  <c r="AP1947" i="1"/>
  <c r="AT1946" i="1"/>
  <c r="AR1946" i="1"/>
  <c r="AP1946" i="1"/>
  <c r="AT1945" i="1"/>
  <c r="AR1945" i="1"/>
  <c r="AP1945" i="1"/>
  <c r="AT1944" i="1"/>
  <c r="AR1944" i="1"/>
  <c r="AP1944" i="1"/>
  <c r="AT1943" i="1"/>
  <c r="AR1943" i="1"/>
  <c r="AP1943" i="1"/>
  <c r="AT1942" i="1"/>
  <c r="AR1942" i="1"/>
  <c r="AP1942" i="1"/>
  <c r="AT1941" i="1"/>
  <c r="AR1941" i="1"/>
  <c r="AP1941" i="1"/>
  <c r="AT1940" i="1"/>
  <c r="AR1940" i="1"/>
  <c r="AP1940" i="1"/>
  <c r="AT1939" i="1"/>
  <c r="AR1939" i="1"/>
  <c r="AP1939" i="1"/>
  <c r="AT1938" i="1"/>
  <c r="AR1938" i="1"/>
  <c r="AP1938" i="1"/>
  <c r="AT1937" i="1"/>
  <c r="AR1937" i="1"/>
  <c r="AP1937" i="1"/>
  <c r="AT1936" i="1"/>
  <c r="AR1936" i="1"/>
  <c r="AP1936" i="1"/>
  <c r="AT1935" i="1"/>
  <c r="AR1935" i="1"/>
  <c r="AP1935" i="1"/>
  <c r="AT1934" i="1"/>
  <c r="AR1934" i="1"/>
  <c r="AP1934" i="1"/>
  <c r="AT1933" i="1"/>
  <c r="AR1933" i="1"/>
  <c r="AP1933" i="1"/>
  <c r="AT1932" i="1"/>
  <c r="AR1932" i="1"/>
  <c r="AP1932" i="1"/>
  <c r="AT1931" i="1"/>
  <c r="AR1931" i="1"/>
  <c r="AP1931" i="1"/>
  <c r="AT1930" i="1"/>
  <c r="AR1930" i="1"/>
  <c r="AP1930" i="1"/>
  <c r="AT1929" i="1"/>
  <c r="AR1929" i="1"/>
  <c r="AP1929" i="1"/>
  <c r="AT1928" i="1"/>
  <c r="AR1928" i="1"/>
  <c r="AP1928" i="1"/>
  <c r="AT1927" i="1"/>
  <c r="AR1927" i="1"/>
  <c r="AP1927" i="1"/>
  <c r="AT1926" i="1"/>
  <c r="AR1926" i="1"/>
  <c r="AP1926" i="1"/>
  <c r="AT1925" i="1"/>
  <c r="AR1925" i="1"/>
  <c r="AP1925" i="1"/>
  <c r="AT1924" i="1"/>
  <c r="AR1924" i="1"/>
  <c r="AP1924" i="1"/>
  <c r="AT1923" i="1"/>
  <c r="AR1923" i="1"/>
  <c r="AP1923" i="1"/>
  <c r="AT1922" i="1"/>
  <c r="AR1922" i="1"/>
  <c r="AP1922" i="1"/>
  <c r="AT1921" i="1"/>
  <c r="AR1921" i="1"/>
  <c r="AP1921" i="1"/>
  <c r="AT1920" i="1"/>
  <c r="AR1920" i="1"/>
  <c r="AP1920" i="1"/>
  <c r="AT1919" i="1"/>
  <c r="AR1919" i="1"/>
  <c r="AP1919" i="1"/>
  <c r="AT1918" i="1"/>
  <c r="AR1918" i="1"/>
  <c r="AP1918" i="1"/>
  <c r="AT1917" i="1"/>
  <c r="AR1917" i="1"/>
  <c r="AP1917" i="1"/>
  <c r="AT1916" i="1"/>
  <c r="AR1916" i="1"/>
  <c r="AP1916" i="1"/>
  <c r="AT1915" i="1"/>
  <c r="AR1915" i="1"/>
  <c r="AP1915" i="1"/>
  <c r="AT1914" i="1"/>
  <c r="AR1914" i="1"/>
  <c r="AP1914" i="1"/>
  <c r="AT1913" i="1"/>
  <c r="AR1913" i="1"/>
  <c r="AP1913" i="1"/>
  <c r="AT1912" i="1"/>
  <c r="AR1912" i="1"/>
  <c r="AP1912" i="1"/>
  <c r="AT1911" i="1"/>
  <c r="AR1911" i="1"/>
  <c r="AP1911" i="1"/>
  <c r="AT1910" i="1"/>
  <c r="AR1910" i="1"/>
  <c r="AP1910" i="1"/>
  <c r="AT1909" i="1"/>
  <c r="AR1909" i="1"/>
  <c r="AP1909" i="1"/>
  <c r="AT1908" i="1"/>
  <c r="AR1908" i="1"/>
  <c r="AP1908" i="1"/>
  <c r="AT1907" i="1"/>
  <c r="AR1907" i="1"/>
  <c r="AP1907" i="1"/>
  <c r="AT1906" i="1"/>
  <c r="AR1906" i="1"/>
  <c r="AP1906" i="1"/>
  <c r="AT1905" i="1"/>
  <c r="AR1905" i="1"/>
  <c r="AP1905" i="1"/>
  <c r="AT1904" i="1"/>
  <c r="AR1904" i="1"/>
  <c r="AP1904" i="1"/>
  <c r="AT1903" i="1"/>
  <c r="AR1903" i="1"/>
  <c r="AP1903" i="1"/>
  <c r="AT1902" i="1"/>
  <c r="AR1902" i="1"/>
  <c r="AP1902" i="1"/>
  <c r="AT1901" i="1"/>
  <c r="AR1901" i="1"/>
  <c r="AP1901" i="1"/>
  <c r="AT1900" i="1"/>
  <c r="AR1900" i="1"/>
  <c r="AP1900" i="1"/>
  <c r="AT1899" i="1"/>
  <c r="AR1899" i="1"/>
  <c r="AP1899" i="1"/>
  <c r="AT1898" i="1"/>
  <c r="AR1898" i="1"/>
  <c r="AP1898" i="1"/>
  <c r="AT1897" i="1"/>
  <c r="AR1897" i="1"/>
  <c r="AP1897" i="1"/>
  <c r="AT1896" i="1"/>
  <c r="AR1896" i="1"/>
  <c r="AP1896" i="1"/>
  <c r="AT1895" i="1"/>
  <c r="AR1895" i="1"/>
  <c r="AP1895" i="1"/>
  <c r="AT1894" i="1"/>
  <c r="AR1894" i="1"/>
  <c r="AP1894" i="1"/>
  <c r="AT1893" i="1"/>
  <c r="AR1893" i="1"/>
  <c r="AP1893" i="1"/>
  <c r="AT1892" i="1"/>
  <c r="AR1892" i="1"/>
  <c r="AP1892" i="1"/>
  <c r="AT1891" i="1"/>
  <c r="AR1891" i="1"/>
  <c r="AP1891" i="1"/>
  <c r="AT1890" i="1"/>
  <c r="AR1890" i="1"/>
  <c r="AP1890" i="1"/>
  <c r="AT1889" i="1"/>
  <c r="AR1889" i="1"/>
  <c r="AP1889" i="1"/>
  <c r="AT1888" i="1"/>
  <c r="AR1888" i="1"/>
  <c r="AP1888" i="1"/>
  <c r="AT1887" i="1"/>
  <c r="AR1887" i="1"/>
  <c r="AP1887" i="1"/>
  <c r="AT1886" i="1"/>
  <c r="AR1886" i="1"/>
  <c r="AP1886" i="1"/>
  <c r="AT1885" i="1"/>
  <c r="AR1885" i="1"/>
  <c r="AP1885" i="1"/>
  <c r="AT1884" i="1"/>
  <c r="AR1884" i="1"/>
  <c r="AP1884" i="1"/>
  <c r="AT1883" i="1"/>
  <c r="AR1883" i="1"/>
  <c r="AP1883" i="1"/>
  <c r="AT1882" i="1"/>
  <c r="AR1882" i="1"/>
  <c r="AP1882" i="1"/>
  <c r="AT1881" i="1"/>
  <c r="AR1881" i="1"/>
  <c r="AP1881" i="1"/>
  <c r="AT1880" i="1"/>
  <c r="AR1880" i="1"/>
  <c r="AP1880" i="1"/>
  <c r="AT1879" i="1"/>
  <c r="AR1879" i="1"/>
  <c r="AP1879" i="1"/>
  <c r="AT1878" i="1"/>
  <c r="AR1878" i="1"/>
  <c r="AP1878" i="1"/>
  <c r="AT1877" i="1"/>
  <c r="AR1877" i="1"/>
  <c r="AP1877" i="1"/>
  <c r="AT1876" i="1"/>
  <c r="AR1876" i="1"/>
  <c r="AP1876" i="1"/>
  <c r="AT1875" i="1"/>
  <c r="AR1875" i="1"/>
  <c r="AP1875" i="1"/>
  <c r="AT1874" i="1"/>
  <c r="AR1874" i="1"/>
  <c r="AP1874" i="1"/>
  <c r="AT1873" i="1"/>
  <c r="AR1873" i="1"/>
  <c r="AP1873" i="1"/>
  <c r="AT1872" i="1"/>
  <c r="AR1872" i="1"/>
  <c r="AP1872" i="1"/>
  <c r="AT1871" i="1"/>
  <c r="AR1871" i="1"/>
  <c r="AP1871" i="1"/>
  <c r="AT1870" i="1"/>
  <c r="AR1870" i="1"/>
  <c r="AP1870" i="1"/>
  <c r="AT1869" i="1"/>
  <c r="AR1869" i="1"/>
  <c r="AP1869" i="1"/>
  <c r="AT1868" i="1"/>
  <c r="AR1868" i="1"/>
  <c r="AP1868" i="1"/>
  <c r="AT1867" i="1"/>
  <c r="AR1867" i="1"/>
  <c r="AP1867" i="1"/>
  <c r="AT1866" i="1"/>
  <c r="AR1866" i="1"/>
  <c r="AP1866" i="1"/>
  <c r="AT1865" i="1"/>
  <c r="AR1865" i="1"/>
  <c r="AP1865" i="1"/>
  <c r="AT1864" i="1"/>
  <c r="AR1864" i="1"/>
  <c r="AP1864" i="1"/>
  <c r="AT1863" i="1"/>
  <c r="AR1863" i="1"/>
  <c r="AP1863" i="1"/>
  <c r="AT1862" i="1"/>
  <c r="AR1862" i="1"/>
  <c r="AP1862" i="1"/>
  <c r="AT1861" i="1"/>
  <c r="AR1861" i="1"/>
  <c r="AP1861" i="1"/>
  <c r="AT1860" i="1"/>
  <c r="AR1860" i="1"/>
  <c r="AP1860" i="1"/>
  <c r="AT1859" i="1"/>
  <c r="AR1859" i="1"/>
  <c r="AP1859" i="1"/>
  <c r="AT1858" i="1"/>
  <c r="AR1858" i="1"/>
  <c r="AP1858" i="1"/>
  <c r="AT1857" i="1"/>
  <c r="AR1857" i="1"/>
  <c r="AP1857" i="1"/>
  <c r="AT1856" i="1"/>
  <c r="AR1856" i="1"/>
  <c r="AP1856" i="1"/>
  <c r="AT1855" i="1"/>
  <c r="AR1855" i="1"/>
  <c r="AP1855" i="1"/>
  <c r="AT1854" i="1"/>
  <c r="AR1854" i="1"/>
  <c r="AP1854" i="1"/>
  <c r="AT1853" i="1"/>
  <c r="AR1853" i="1"/>
  <c r="AP1853" i="1"/>
  <c r="AT1852" i="1"/>
  <c r="AR1852" i="1"/>
  <c r="AP1852" i="1"/>
  <c r="AT1851" i="1"/>
  <c r="AR1851" i="1"/>
  <c r="AP1851" i="1"/>
  <c r="AT1850" i="1"/>
  <c r="AR1850" i="1"/>
  <c r="AP1850" i="1"/>
  <c r="AT1849" i="1"/>
  <c r="AR1849" i="1"/>
  <c r="AP1849" i="1"/>
  <c r="AT1848" i="1"/>
  <c r="AR1848" i="1"/>
  <c r="AP1848" i="1"/>
  <c r="AT1847" i="1"/>
  <c r="AR1847" i="1"/>
  <c r="AP1847" i="1"/>
  <c r="AT1846" i="1"/>
  <c r="AR1846" i="1"/>
  <c r="AP1846" i="1"/>
  <c r="AT1845" i="1"/>
  <c r="AR1845" i="1"/>
  <c r="AP1845" i="1"/>
  <c r="AT1844" i="1"/>
  <c r="AR1844" i="1"/>
  <c r="AP1844" i="1"/>
  <c r="AT1843" i="1"/>
  <c r="AR1843" i="1"/>
  <c r="AP1843" i="1"/>
  <c r="AT1842" i="1"/>
  <c r="AR1842" i="1"/>
  <c r="AP1842" i="1"/>
  <c r="AT1841" i="1"/>
  <c r="AR1841" i="1"/>
  <c r="AP1841" i="1"/>
  <c r="AT1840" i="1"/>
  <c r="AR1840" i="1"/>
  <c r="AP1840" i="1"/>
  <c r="AT1839" i="1"/>
  <c r="AR1839" i="1"/>
  <c r="AP1839" i="1"/>
  <c r="AT1838" i="1"/>
  <c r="AR1838" i="1"/>
  <c r="AP1838" i="1"/>
  <c r="AT1837" i="1"/>
  <c r="AR1837" i="1"/>
  <c r="AP1837" i="1"/>
  <c r="AT1836" i="1"/>
  <c r="AR1836" i="1"/>
  <c r="AP1836" i="1"/>
  <c r="AT1835" i="1"/>
  <c r="AR1835" i="1"/>
  <c r="AP1835" i="1"/>
  <c r="AT1834" i="1"/>
  <c r="AR1834" i="1"/>
  <c r="AP1834" i="1"/>
  <c r="AT1833" i="1"/>
  <c r="AR1833" i="1"/>
  <c r="AP1833" i="1"/>
  <c r="AT1832" i="1"/>
  <c r="AR1832" i="1"/>
  <c r="AP1832" i="1"/>
  <c r="AT1831" i="1"/>
  <c r="AR1831" i="1"/>
  <c r="AP1831" i="1"/>
  <c r="AT1830" i="1"/>
  <c r="AR1830" i="1"/>
  <c r="AP1830" i="1"/>
  <c r="AT1829" i="1"/>
  <c r="AR1829" i="1"/>
  <c r="AP1829" i="1"/>
  <c r="AT1828" i="1"/>
  <c r="AR1828" i="1"/>
  <c r="AP1828" i="1"/>
  <c r="AT1827" i="1"/>
  <c r="AR1827" i="1"/>
  <c r="AP1827" i="1"/>
  <c r="AT1826" i="1"/>
  <c r="AR1826" i="1"/>
  <c r="AP1826" i="1"/>
  <c r="AT1825" i="1"/>
  <c r="AR1825" i="1"/>
  <c r="AP1825" i="1"/>
  <c r="AT1824" i="1"/>
  <c r="AR1824" i="1"/>
  <c r="AP1824" i="1"/>
  <c r="AT1823" i="1"/>
  <c r="AR1823" i="1"/>
  <c r="AP1823" i="1"/>
  <c r="AT1822" i="1"/>
  <c r="AR1822" i="1"/>
  <c r="AP1822" i="1"/>
  <c r="AT1821" i="1"/>
  <c r="AR1821" i="1"/>
  <c r="AP1821" i="1"/>
  <c r="AT1820" i="1"/>
  <c r="AR1820" i="1"/>
  <c r="AP1820" i="1"/>
  <c r="AT1819" i="1"/>
  <c r="AR1819" i="1"/>
  <c r="AP1819" i="1"/>
  <c r="AT1818" i="1"/>
  <c r="AR1818" i="1"/>
  <c r="AP1818" i="1"/>
  <c r="AT1817" i="1"/>
  <c r="AR1817" i="1"/>
  <c r="AP1817" i="1"/>
  <c r="AT1816" i="1"/>
  <c r="AR1816" i="1"/>
  <c r="AP1816" i="1"/>
  <c r="AT1815" i="1"/>
  <c r="AR1815" i="1"/>
  <c r="AP1815" i="1"/>
  <c r="AT1814" i="1"/>
  <c r="AR1814" i="1"/>
  <c r="AP1814" i="1"/>
  <c r="AT1813" i="1"/>
  <c r="AR1813" i="1"/>
  <c r="AP1813" i="1"/>
  <c r="AT1812" i="1"/>
  <c r="AR1812" i="1"/>
  <c r="AP1812" i="1"/>
  <c r="AT1811" i="1"/>
  <c r="AR1811" i="1"/>
  <c r="AP1811" i="1"/>
  <c r="AT1810" i="1"/>
  <c r="AR1810" i="1"/>
  <c r="AP1810" i="1"/>
  <c r="AT1809" i="1"/>
  <c r="AR1809" i="1"/>
  <c r="AP1809" i="1"/>
  <c r="AT1808" i="1"/>
  <c r="AR1808" i="1"/>
  <c r="AP1808" i="1"/>
  <c r="AT1807" i="1"/>
  <c r="AR1807" i="1"/>
  <c r="AP1807" i="1"/>
  <c r="AT1806" i="1"/>
  <c r="AR1806" i="1"/>
  <c r="AP1806" i="1"/>
  <c r="AT1805" i="1"/>
  <c r="AR1805" i="1"/>
  <c r="AP1805" i="1"/>
  <c r="AT1804" i="1"/>
  <c r="AR1804" i="1"/>
  <c r="AP1804" i="1"/>
  <c r="AT1803" i="1"/>
  <c r="AR1803" i="1"/>
  <c r="AP1803" i="1"/>
  <c r="AT1802" i="1"/>
  <c r="AR1802" i="1"/>
  <c r="AP1802" i="1"/>
  <c r="AT1801" i="1"/>
  <c r="AR1801" i="1"/>
  <c r="AP1801" i="1"/>
  <c r="AT1800" i="1"/>
  <c r="AR1800" i="1"/>
  <c r="AP1800" i="1"/>
  <c r="AT1799" i="1"/>
  <c r="AR1799" i="1"/>
  <c r="AP1799" i="1"/>
  <c r="AT1798" i="1"/>
  <c r="AR1798" i="1"/>
  <c r="AP1798" i="1"/>
  <c r="AT1797" i="1"/>
  <c r="AR1797" i="1"/>
  <c r="AP1797" i="1"/>
  <c r="AT1796" i="1"/>
  <c r="AR1796" i="1"/>
  <c r="AP1796" i="1"/>
  <c r="AT1795" i="1"/>
  <c r="AR1795" i="1"/>
  <c r="AP1795" i="1"/>
  <c r="AT1794" i="1"/>
  <c r="AR1794" i="1"/>
  <c r="AP1794" i="1"/>
  <c r="AT1793" i="1"/>
  <c r="AR1793" i="1"/>
  <c r="AP1793" i="1"/>
  <c r="AT1792" i="1"/>
  <c r="AR1792" i="1"/>
  <c r="AP1792" i="1"/>
  <c r="AT1791" i="1"/>
  <c r="AR1791" i="1"/>
  <c r="AP1791" i="1"/>
  <c r="AT1790" i="1"/>
  <c r="AR1790" i="1"/>
  <c r="AP1790" i="1"/>
  <c r="AT1789" i="1"/>
  <c r="AR1789" i="1"/>
  <c r="AP1789" i="1"/>
  <c r="AT1788" i="1"/>
  <c r="AR1788" i="1"/>
  <c r="AP1788" i="1"/>
  <c r="AT1787" i="1"/>
  <c r="AR1787" i="1"/>
  <c r="AP1787" i="1"/>
  <c r="AT1786" i="1"/>
  <c r="AR1786" i="1"/>
  <c r="AP1786" i="1"/>
  <c r="AT1785" i="1"/>
  <c r="AR1785" i="1"/>
  <c r="AP1785" i="1"/>
  <c r="AT1784" i="1"/>
  <c r="AR1784" i="1"/>
  <c r="AP1784" i="1"/>
  <c r="AT1783" i="1"/>
  <c r="AR1783" i="1"/>
  <c r="AP1783" i="1"/>
  <c r="AT1782" i="1"/>
  <c r="AR1782" i="1"/>
  <c r="AP1782" i="1"/>
  <c r="AT1781" i="1"/>
  <c r="AR1781" i="1"/>
  <c r="AP1781" i="1"/>
  <c r="AT1780" i="1"/>
  <c r="AR1780" i="1"/>
  <c r="AP1780" i="1"/>
  <c r="AT1779" i="1"/>
  <c r="AR1779" i="1"/>
  <c r="AP1779" i="1"/>
  <c r="AT1778" i="1"/>
  <c r="AR1778" i="1"/>
  <c r="AP1778" i="1"/>
  <c r="AT1777" i="1"/>
  <c r="AR1777" i="1"/>
  <c r="AP1777" i="1"/>
  <c r="AT1776" i="1"/>
  <c r="AR1776" i="1"/>
  <c r="AP1776" i="1"/>
  <c r="AT1775" i="1"/>
  <c r="AR1775" i="1"/>
  <c r="AP1775" i="1"/>
  <c r="AT1774" i="1"/>
  <c r="AR1774" i="1"/>
  <c r="AP1774" i="1"/>
  <c r="AT1773" i="1"/>
  <c r="AR1773" i="1"/>
  <c r="AP1773" i="1"/>
  <c r="AT1772" i="1"/>
  <c r="AR1772" i="1"/>
  <c r="AP1772" i="1"/>
  <c r="AT1771" i="1"/>
  <c r="AR1771" i="1"/>
  <c r="AP1771" i="1"/>
  <c r="AT1770" i="1"/>
  <c r="AR1770" i="1"/>
  <c r="AP1770" i="1"/>
  <c r="AT1769" i="1"/>
  <c r="AR1769" i="1"/>
  <c r="AP1769" i="1"/>
  <c r="AT1768" i="1"/>
  <c r="AR1768" i="1"/>
  <c r="AP1768" i="1"/>
  <c r="AT1767" i="1"/>
  <c r="AR1767" i="1"/>
  <c r="AP1767" i="1"/>
  <c r="AT1766" i="1"/>
  <c r="AR1766" i="1"/>
  <c r="AP1766" i="1"/>
  <c r="AT1765" i="1"/>
  <c r="AR1765" i="1"/>
  <c r="AP1765" i="1"/>
  <c r="AT1764" i="1"/>
  <c r="AR1764" i="1"/>
  <c r="AP1764" i="1"/>
  <c r="AT1763" i="1"/>
  <c r="AR1763" i="1"/>
  <c r="AP1763" i="1"/>
  <c r="AT1762" i="1"/>
  <c r="AR1762" i="1"/>
  <c r="AP1762" i="1"/>
  <c r="AT1761" i="1"/>
  <c r="AR1761" i="1"/>
  <c r="AP1761" i="1"/>
  <c r="AT1760" i="1"/>
  <c r="AR1760" i="1"/>
  <c r="AP1760" i="1"/>
  <c r="AT1759" i="1"/>
  <c r="AR1759" i="1"/>
  <c r="AP1759" i="1"/>
  <c r="AT1758" i="1"/>
  <c r="AR1758" i="1"/>
  <c r="AP1758" i="1"/>
  <c r="AT1757" i="1"/>
  <c r="AR1757" i="1"/>
  <c r="AP1757" i="1"/>
  <c r="AT1756" i="1"/>
  <c r="AR1756" i="1"/>
  <c r="AP1756" i="1"/>
  <c r="AT1755" i="1"/>
  <c r="AR1755" i="1"/>
  <c r="AP1755" i="1"/>
  <c r="AT1754" i="1"/>
  <c r="AR1754" i="1"/>
  <c r="AP1754" i="1"/>
  <c r="AT1753" i="1"/>
  <c r="AR1753" i="1"/>
  <c r="AP1753" i="1"/>
  <c r="AT1752" i="1"/>
  <c r="AR1752" i="1"/>
  <c r="AP1752" i="1"/>
  <c r="AT1751" i="1"/>
  <c r="AR1751" i="1"/>
  <c r="AP1751" i="1"/>
  <c r="AT1750" i="1"/>
  <c r="AR1750" i="1"/>
  <c r="AP1750" i="1"/>
  <c r="AT1749" i="1"/>
  <c r="AR1749" i="1"/>
  <c r="AP1749" i="1"/>
  <c r="AT1748" i="1"/>
  <c r="AR1748" i="1"/>
  <c r="AP1748" i="1"/>
  <c r="AT1747" i="1"/>
  <c r="AR1747" i="1"/>
  <c r="AP1747" i="1"/>
  <c r="AT1746" i="1"/>
  <c r="AR1746" i="1"/>
  <c r="AP1746" i="1"/>
  <c r="AT1745" i="1"/>
  <c r="AR1745" i="1"/>
  <c r="AP1745" i="1"/>
  <c r="AT1744" i="1"/>
  <c r="AR1744" i="1"/>
  <c r="AP1744" i="1"/>
  <c r="AT1743" i="1"/>
  <c r="AR1743" i="1"/>
  <c r="AP1743" i="1"/>
  <c r="AT1742" i="1"/>
  <c r="AR1742" i="1"/>
  <c r="AP1742" i="1"/>
  <c r="AT1741" i="1"/>
  <c r="AR1741" i="1"/>
  <c r="AP1741" i="1"/>
  <c r="AT1740" i="1"/>
  <c r="AR1740" i="1"/>
  <c r="AP1740" i="1"/>
  <c r="AT1739" i="1"/>
  <c r="AR1739" i="1"/>
  <c r="AP1739" i="1"/>
  <c r="AT1738" i="1"/>
  <c r="AR1738" i="1"/>
  <c r="AP1738" i="1"/>
  <c r="AT1737" i="1"/>
  <c r="AR1737" i="1"/>
  <c r="AP1737" i="1"/>
  <c r="AT1736" i="1"/>
  <c r="AR1736" i="1"/>
  <c r="AP1736" i="1"/>
  <c r="AT1735" i="1"/>
  <c r="AR1735" i="1"/>
  <c r="AP1735" i="1"/>
  <c r="AT1734" i="1"/>
  <c r="AR1734" i="1"/>
  <c r="AP1734" i="1"/>
  <c r="AT1733" i="1"/>
  <c r="AR1733" i="1"/>
  <c r="AP1733" i="1"/>
  <c r="AT1732" i="1"/>
  <c r="AR1732" i="1"/>
  <c r="AP1732" i="1"/>
  <c r="AT1731" i="1"/>
  <c r="AR1731" i="1"/>
  <c r="AP1731" i="1"/>
  <c r="AT1730" i="1"/>
  <c r="AR1730" i="1"/>
  <c r="AP1730" i="1"/>
  <c r="AT1729" i="1"/>
  <c r="AR1729" i="1"/>
  <c r="AP1729" i="1"/>
  <c r="AT1728" i="1"/>
  <c r="AR1728" i="1"/>
  <c r="AP1728" i="1"/>
  <c r="AT1727" i="1"/>
  <c r="AR1727" i="1"/>
  <c r="AP1727" i="1"/>
  <c r="AT1726" i="1"/>
  <c r="AR1726" i="1"/>
  <c r="AP1726" i="1"/>
  <c r="AT1725" i="1"/>
  <c r="AR1725" i="1"/>
  <c r="AP1725" i="1"/>
  <c r="AT1724" i="1"/>
  <c r="AR1724" i="1"/>
  <c r="AP1724" i="1"/>
  <c r="AT1723" i="1"/>
  <c r="AR1723" i="1"/>
  <c r="AP1723" i="1"/>
  <c r="AT1722" i="1"/>
  <c r="AR1722" i="1"/>
  <c r="AP1722" i="1"/>
  <c r="AT1721" i="1"/>
  <c r="AR1721" i="1"/>
  <c r="AP1721" i="1"/>
  <c r="AT1720" i="1"/>
  <c r="AR1720" i="1"/>
  <c r="AP1720" i="1"/>
  <c r="AT1719" i="1"/>
  <c r="AR1719" i="1"/>
  <c r="AP1719" i="1"/>
  <c r="AT1718" i="1"/>
  <c r="AR1718" i="1"/>
  <c r="AP1718" i="1"/>
  <c r="AT1717" i="1"/>
  <c r="AR1717" i="1"/>
  <c r="AP1717" i="1"/>
  <c r="AT1716" i="1"/>
  <c r="AR1716" i="1"/>
  <c r="AP1716" i="1"/>
  <c r="AT1715" i="1"/>
  <c r="AR1715" i="1"/>
  <c r="AP1715" i="1"/>
  <c r="AT1714" i="1"/>
  <c r="AR1714" i="1"/>
  <c r="AP1714" i="1"/>
  <c r="AT1713" i="1"/>
  <c r="AR1713" i="1"/>
  <c r="AP1713" i="1"/>
  <c r="AT1712" i="1"/>
  <c r="AR1712" i="1"/>
  <c r="AP1712" i="1"/>
  <c r="AT1711" i="1"/>
  <c r="AR1711" i="1"/>
  <c r="AP1711" i="1"/>
  <c r="AT1710" i="1"/>
  <c r="AR1710" i="1"/>
  <c r="AP1710" i="1"/>
  <c r="AT1709" i="1"/>
  <c r="AR1709" i="1"/>
  <c r="AP1709" i="1"/>
  <c r="AT1708" i="1"/>
  <c r="AR1708" i="1"/>
  <c r="AP1708" i="1"/>
  <c r="AT1707" i="1"/>
  <c r="AR1707" i="1"/>
  <c r="AP1707" i="1"/>
  <c r="AT1706" i="1"/>
  <c r="AR1706" i="1"/>
  <c r="AP1706" i="1"/>
  <c r="AT1705" i="1"/>
  <c r="AR1705" i="1"/>
  <c r="AP1705" i="1"/>
  <c r="AT1704" i="1"/>
  <c r="AR1704" i="1"/>
  <c r="AP1704" i="1"/>
  <c r="AT1703" i="1"/>
  <c r="AR1703" i="1"/>
  <c r="AP1703" i="1"/>
  <c r="AT1702" i="1"/>
  <c r="AR1702" i="1"/>
  <c r="AP1702" i="1"/>
  <c r="AT1701" i="1"/>
  <c r="AR1701" i="1"/>
  <c r="AP1701" i="1"/>
  <c r="AT1700" i="1"/>
  <c r="AR1700" i="1"/>
  <c r="AP1700" i="1"/>
  <c r="AT1699" i="1"/>
  <c r="AR1699" i="1"/>
  <c r="AP1699" i="1"/>
  <c r="AT1698" i="1"/>
  <c r="AR1698" i="1"/>
  <c r="AP1698" i="1"/>
  <c r="AT1697" i="1"/>
  <c r="AR1697" i="1"/>
  <c r="AP1697" i="1"/>
  <c r="AT1696" i="1"/>
  <c r="AR1696" i="1"/>
  <c r="AP1696" i="1"/>
  <c r="AT1695" i="1"/>
  <c r="AR1695" i="1"/>
  <c r="AP1695" i="1"/>
  <c r="AT1694" i="1"/>
  <c r="AR1694" i="1"/>
  <c r="AP1694" i="1"/>
  <c r="AT1693" i="1"/>
  <c r="AR1693" i="1"/>
  <c r="AP1693" i="1"/>
  <c r="AT1692" i="1"/>
  <c r="AR1692" i="1"/>
  <c r="AP1692" i="1"/>
  <c r="AT1691" i="1"/>
  <c r="AR1691" i="1"/>
  <c r="AP1691" i="1"/>
  <c r="AT1690" i="1"/>
  <c r="AR1690" i="1"/>
  <c r="AP1690" i="1"/>
  <c r="AT1689" i="1"/>
  <c r="AR1689" i="1"/>
  <c r="AP1689" i="1"/>
  <c r="AT1688" i="1"/>
  <c r="AR1688" i="1"/>
  <c r="AP1688" i="1"/>
  <c r="AT1687" i="1"/>
  <c r="AR1687" i="1"/>
  <c r="AP1687" i="1"/>
  <c r="AT1686" i="1"/>
  <c r="AR1686" i="1"/>
  <c r="AP1686" i="1"/>
  <c r="AT1685" i="1"/>
  <c r="AR1685" i="1"/>
  <c r="AP1685" i="1"/>
  <c r="AT1684" i="1"/>
  <c r="AR1684" i="1"/>
  <c r="AP1684" i="1"/>
  <c r="AT1683" i="1"/>
  <c r="AR1683" i="1"/>
  <c r="AP1683" i="1"/>
  <c r="AT1682" i="1"/>
  <c r="AR1682" i="1"/>
  <c r="AP1682" i="1"/>
  <c r="AT1681" i="1"/>
  <c r="AR1681" i="1"/>
  <c r="AP1681" i="1"/>
  <c r="AT1680" i="1"/>
  <c r="AR1680" i="1"/>
  <c r="AP1680" i="1"/>
  <c r="AT1679" i="1"/>
  <c r="AR1679" i="1"/>
  <c r="AP1679" i="1"/>
  <c r="AT1678" i="1"/>
  <c r="AR1678" i="1"/>
  <c r="AP1678" i="1"/>
  <c r="AT1677" i="1"/>
  <c r="AR1677" i="1"/>
  <c r="AP1677" i="1"/>
  <c r="AT1676" i="1"/>
  <c r="AR1676" i="1"/>
  <c r="AP1676" i="1"/>
  <c r="AT1675" i="1"/>
  <c r="AR1675" i="1"/>
  <c r="AP1675" i="1"/>
  <c r="AT1674" i="1"/>
  <c r="AR1674" i="1"/>
  <c r="AP1674" i="1"/>
  <c r="AT1673" i="1"/>
  <c r="AR1673" i="1"/>
  <c r="AP1673" i="1"/>
  <c r="AT1672" i="1"/>
  <c r="AR1672" i="1"/>
  <c r="AP1672" i="1"/>
  <c r="AT1671" i="1"/>
  <c r="AR1671" i="1"/>
  <c r="AP1671" i="1"/>
  <c r="AT1670" i="1"/>
  <c r="AR1670" i="1"/>
  <c r="AP1670" i="1"/>
  <c r="AT1669" i="1"/>
  <c r="AR1669" i="1"/>
  <c r="AP1669" i="1"/>
  <c r="AT1668" i="1"/>
  <c r="AR1668" i="1"/>
  <c r="AP1668" i="1"/>
  <c r="AT1667" i="1"/>
  <c r="AR1667" i="1"/>
  <c r="AP1667" i="1"/>
  <c r="AT1666" i="1"/>
  <c r="AR1666" i="1"/>
  <c r="AP1666" i="1"/>
  <c r="AT1665" i="1"/>
  <c r="AR1665" i="1"/>
  <c r="AP1665" i="1"/>
  <c r="AT1664" i="1"/>
  <c r="AR1664" i="1"/>
  <c r="AP1664" i="1"/>
  <c r="AT1663" i="1"/>
  <c r="AR1663" i="1"/>
  <c r="AP1663" i="1"/>
  <c r="AT1662" i="1"/>
  <c r="AR1662" i="1"/>
  <c r="AP1662" i="1"/>
  <c r="AT1661" i="1"/>
  <c r="AR1661" i="1"/>
  <c r="AP1661" i="1"/>
  <c r="AT1660" i="1"/>
  <c r="AR1660" i="1"/>
  <c r="AP1660" i="1"/>
  <c r="AT1659" i="1"/>
  <c r="AR1659" i="1"/>
  <c r="AP1659" i="1"/>
  <c r="AT1658" i="1"/>
  <c r="AR1658" i="1"/>
  <c r="AP1658" i="1"/>
  <c r="AT1657" i="1"/>
  <c r="AR1657" i="1"/>
  <c r="AP1657" i="1"/>
  <c r="AT1656" i="1"/>
  <c r="AR1656" i="1"/>
  <c r="AP1656" i="1"/>
  <c r="AT1655" i="1"/>
  <c r="AR1655" i="1"/>
  <c r="AP1655" i="1"/>
  <c r="AT1654" i="1"/>
  <c r="AR1654" i="1"/>
  <c r="AP1654" i="1"/>
  <c r="AT1653" i="1"/>
  <c r="AR1653" i="1"/>
  <c r="AP1653" i="1"/>
  <c r="AT1652" i="1"/>
  <c r="AR1652" i="1"/>
  <c r="AP1652" i="1"/>
  <c r="AT1651" i="1"/>
  <c r="AR1651" i="1"/>
  <c r="AP1651" i="1"/>
  <c r="AT1650" i="1"/>
  <c r="AR1650" i="1"/>
  <c r="AP1650" i="1"/>
  <c r="AT1649" i="1"/>
  <c r="AR1649" i="1"/>
  <c r="AP1649" i="1"/>
  <c r="AT1648" i="1"/>
  <c r="AR1648" i="1"/>
  <c r="AP1648" i="1"/>
  <c r="AT1647" i="1"/>
  <c r="AR1647" i="1"/>
  <c r="AP1647" i="1"/>
  <c r="AT1646" i="1"/>
  <c r="AR1646" i="1"/>
  <c r="AP1646" i="1"/>
  <c r="AT1645" i="1"/>
  <c r="AR1645" i="1"/>
  <c r="AP1645" i="1"/>
  <c r="AT1644" i="1"/>
  <c r="AR1644" i="1"/>
  <c r="AP1644" i="1"/>
  <c r="AT1643" i="1"/>
  <c r="AR1643" i="1"/>
  <c r="AP1643" i="1"/>
  <c r="AT1642" i="1"/>
  <c r="AR1642" i="1"/>
  <c r="AP1642" i="1"/>
  <c r="AT1641" i="1"/>
  <c r="AR1641" i="1"/>
  <c r="AP1641" i="1"/>
  <c r="AT1640" i="1"/>
  <c r="AR1640" i="1"/>
  <c r="AP1640" i="1"/>
  <c r="AT1639" i="1"/>
  <c r="AR1639" i="1"/>
  <c r="AP1639" i="1"/>
  <c r="AT1638" i="1"/>
  <c r="AR1638" i="1"/>
  <c r="AP1638" i="1"/>
  <c r="AT1637" i="1"/>
  <c r="AR1637" i="1"/>
  <c r="AP1637" i="1"/>
  <c r="AT1636" i="1"/>
  <c r="AR1636" i="1"/>
  <c r="AP1636" i="1"/>
  <c r="AT1635" i="1"/>
  <c r="AR1635" i="1"/>
  <c r="AP1635" i="1"/>
  <c r="AT1634" i="1"/>
  <c r="AR1634" i="1"/>
  <c r="AP1634" i="1"/>
  <c r="AT1633" i="1"/>
  <c r="AR1633" i="1"/>
  <c r="AP1633" i="1"/>
  <c r="AT1632" i="1"/>
  <c r="AR1632" i="1"/>
  <c r="AP1632" i="1"/>
  <c r="AT1631" i="1"/>
  <c r="AR1631" i="1"/>
  <c r="AP1631" i="1"/>
  <c r="AT1630" i="1"/>
  <c r="AR1630" i="1"/>
  <c r="AP1630" i="1"/>
  <c r="AT1629" i="1"/>
  <c r="AR1629" i="1"/>
  <c r="AP1629" i="1"/>
  <c r="AT1628" i="1"/>
  <c r="AR1628" i="1"/>
  <c r="AP1628" i="1"/>
  <c r="AT1627" i="1"/>
  <c r="AR1627" i="1"/>
  <c r="AP1627" i="1"/>
  <c r="AT1626" i="1"/>
  <c r="AR1626" i="1"/>
  <c r="AP1626" i="1"/>
  <c r="AT1625" i="1"/>
  <c r="AR1625" i="1"/>
  <c r="AP1625" i="1"/>
  <c r="AT1624" i="1"/>
  <c r="AR1624" i="1"/>
  <c r="AP1624" i="1"/>
  <c r="AT1623" i="1"/>
  <c r="AR1623" i="1"/>
  <c r="AP1623" i="1"/>
  <c r="AT1622" i="1"/>
  <c r="AR1622" i="1"/>
  <c r="AP1622" i="1"/>
  <c r="AT1621" i="1"/>
  <c r="AR1621" i="1"/>
  <c r="AP1621" i="1"/>
  <c r="AT1620" i="1"/>
  <c r="AR1620" i="1"/>
  <c r="AP1620" i="1"/>
  <c r="AT1619" i="1"/>
  <c r="AR1619" i="1"/>
  <c r="AP1619" i="1"/>
  <c r="AT1618" i="1"/>
  <c r="AR1618" i="1"/>
  <c r="AP1618" i="1"/>
  <c r="AT1617" i="1"/>
  <c r="AR1617" i="1"/>
  <c r="AP1617" i="1"/>
  <c r="AT1616" i="1"/>
  <c r="AR1616" i="1"/>
  <c r="AP1616" i="1"/>
  <c r="AT1615" i="1"/>
  <c r="AR1615" i="1"/>
  <c r="AP1615" i="1"/>
  <c r="AT1614" i="1"/>
  <c r="AR1614" i="1"/>
  <c r="AP1614" i="1"/>
  <c r="AT1613" i="1"/>
  <c r="AR1613" i="1"/>
  <c r="AP1613" i="1"/>
  <c r="AT1612" i="1"/>
  <c r="AR1612" i="1"/>
  <c r="AP1612" i="1"/>
  <c r="AT1611" i="1"/>
  <c r="AR1611" i="1"/>
  <c r="AP1611" i="1"/>
  <c r="AT1610" i="1"/>
  <c r="AR1610" i="1"/>
  <c r="AP1610" i="1"/>
  <c r="AT1609" i="1"/>
  <c r="AR1609" i="1"/>
  <c r="AP1609" i="1"/>
  <c r="AT1608" i="1"/>
  <c r="AR1608" i="1"/>
  <c r="AP1608" i="1"/>
  <c r="AT1607" i="1"/>
  <c r="AR1607" i="1"/>
  <c r="AP1607" i="1"/>
  <c r="AT1606" i="1"/>
  <c r="AR1606" i="1"/>
  <c r="AP1606" i="1"/>
  <c r="AT1605" i="1"/>
  <c r="AR1605" i="1"/>
  <c r="AP1605" i="1"/>
  <c r="AT1604" i="1"/>
  <c r="AR1604" i="1"/>
  <c r="AP1604" i="1"/>
  <c r="AT1603" i="1"/>
  <c r="AR1603" i="1"/>
  <c r="AP1603" i="1"/>
  <c r="AT1602" i="1"/>
  <c r="AR1602" i="1"/>
  <c r="AP1602" i="1"/>
  <c r="AT1601" i="1"/>
  <c r="AR1601" i="1"/>
  <c r="AP1601" i="1"/>
  <c r="AT1600" i="1"/>
  <c r="AR1600" i="1"/>
  <c r="AP1600" i="1"/>
  <c r="AT1599" i="1"/>
  <c r="AR1599" i="1"/>
  <c r="AP1599" i="1"/>
  <c r="AT1598" i="1"/>
  <c r="AR1598" i="1"/>
  <c r="AP1598" i="1"/>
  <c r="AT1597" i="1"/>
  <c r="AR1597" i="1"/>
  <c r="AP1597" i="1"/>
  <c r="AT1596" i="1"/>
  <c r="AR1596" i="1"/>
  <c r="AP1596" i="1"/>
  <c r="AT1595" i="1"/>
  <c r="AR1595" i="1"/>
  <c r="AP1595" i="1"/>
  <c r="AT1594" i="1"/>
  <c r="AR1594" i="1"/>
  <c r="AP1594" i="1"/>
  <c r="AT1593" i="1"/>
  <c r="AR1593" i="1"/>
  <c r="AP1593" i="1"/>
  <c r="AT1592" i="1"/>
  <c r="AR1592" i="1"/>
  <c r="AP1592" i="1"/>
  <c r="AT1591" i="1"/>
  <c r="AR1591" i="1"/>
  <c r="AP1591" i="1"/>
  <c r="AT1590" i="1"/>
  <c r="AR1590" i="1"/>
  <c r="AP1590" i="1"/>
  <c r="AT1589" i="1"/>
  <c r="AR1589" i="1"/>
  <c r="AP1589" i="1"/>
  <c r="AT1588" i="1"/>
  <c r="AR1588" i="1"/>
  <c r="AP1588" i="1"/>
  <c r="AT1587" i="1"/>
  <c r="AR1587" i="1"/>
  <c r="AP1587" i="1"/>
  <c r="AT1586" i="1"/>
  <c r="AR1586" i="1"/>
  <c r="AP1586" i="1"/>
  <c r="AT1585" i="1"/>
  <c r="AR1585" i="1"/>
  <c r="AP1585" i="1"/>
  <c r="AT1584" i="1"/>
  <c r="AR1584" i="1"/>
  <c r="AP1584" i="1"/>
  <c r="AT1583" i="1"/>
  <c r="AR1583" i="1"/>
  <c r="AP1583" i="1"/>
  <c r="AT1582" i="1"/>
  <c r="AR1582" i="1"/>
  <c r="AP1582" i="1"/>
  <c r="AT1581" i="1"/>
  <c r="AR1581" i="1"/>
  <c r="AP1581" i="1"/>
  <c r="AT1580" i="1"/>
  <c r="AR1580" i="1"/>
  <c r="AP1580" i="1"/>
  <c r="AT1579" i="1"/>
  <c r="AR1579" i="1"/>
  <c r="AP1579" i="1"/>
  <c r="AT1578" i="1"/>
  <c r="AR1578" i="1"/>
  <c r="AP1578" i="1"/>
  <c r="AT1577" i="1"/>
  <c r="AR1577" i="1"/>
  <c r="AP1577" i="1"/>
  <c r="AT1576" i="1"/>
  <c r="AR1576" i="1"/>
  <c r="AP1576" i="1"/>
  <c r="AT1575" i="1"/>
  <c r="AR1575" i="1"/>
  <c r="AP1575" i="1"/>
  <c r="AT1574" i="1"/>
  <c r="AR1574" i="1"/>
  <c r="AP1574" i="1"/>
  <c r="AT1573" i="1"/>
  <c r="AR1573" i="1"/>
  <c r="AP1573" i="1"/>
  <c r="AT1572" i="1"/>
  <c r="AR1572" i="1"/>
  <c r="AP1572" i="1"/>
  <c r="AT1571" i="1"/>
  <c r="AR1571" i="1"/>
  <c r="AP1571" i="1"/>
  <c r="AT1570" i="1"/>
  <c r="AR1570" i="1"/>
  <c r="AP1570" i="1"/>
  <c r="AT1569" i="1"/>
  <c r="AR1569" i="1"/>
  <c r="AP1569" i="1"/>
  <c r="AT1568" i="1"/>
  <c r="AR1568" i="1"/>
  <c r="AP1568" i="1"/>
  <c r="AT1567" i="1"/>
  <c r="AR1567" i="1"/>
  <c r="AP1567" i="1"/>
  <c r="AT1566" i="1"/>
  <c r="AR1566" i="1"/>
  <c r="AP1566" i="1"/>
  <c r="AT1565" i="1"/>
  <c r="AR1565" i="1"/>
  <c r="AP1565" i="1"/>
  <c r="AT1564" i="1"/>
  <c r="AR1564" i="1"/>
  <c r="AP1564" i="1"/>
  <c r="AT1563" i="1"/>
  <c r="AR1563" i="1"/>
  <c r="AP1563" i="1"/>
  <c r="AT1562" i="1"/>
  <c r="AR1562" i="1"/>
  <c r="AP1562" i="1"/>
  <c r="AT1561" i="1"/>
  <c r="AR1561" i="1"/>
  <c r="AP1561" i="1"/>
  <c r="AT1560" i="1"/>
  <c r="AR1560" i="1"/>
  <c r="AP1560" i="1"/>
  <c r="AT1559" i="1"/>
  <c r="AR1559" i="1"/>
  <c r="AP1559" i="1"/>
  <c r="AT1558" i="1"/>
  <c r="AR1558" i="1"/>
  <c r="AP1558" i="1"/>
  <c r="AT1557" i="1"/>
  <c r="AR1557" i="1"/>
  <c r="AP1557" i="1"/>
  <c r="AT1556" i="1"/>
  <c r="AR1556" i="1"/>
  <c r="AP1556" i="1"/>
  <c r="AT1555" i="1"/>
  <c r="AR1555" i="1"/>
  <c r="AP1555" i="1"/>
  <c r="AT1554" i="1"/>
  <c r="AR1554" i="1"/>
  <c r="AP1554" i="1"/>
  <c r="AT1553" i="1"/>
  <c r="AR1553" i="1"/>
  <c r="AP1553" i="1"/>
  <c r="AT1552" i="1"/>
  <c r="AR1552" i="1"/>
  <c r="AP1552" i="1"/>
  <c r="AT1551" i="1"/>
  <c r="AR1551" i="1"/>
  <c r="AP1551" i="1"/>
  <c r="AT1550" i="1"/>
  <c r="AR1550" i="1"/>
  <c r="AP1550" i="1"/>
  <c r="AT1549" i="1"/>
  <c r="AR1549" i="1"/>
  <c r="AP1549" i="1"/>
  <c r="AT1548" i="1"/>
  <c r="AR1548" i="1"/>
  <c r="AP1548" i="1"/>
  <c r="AT1547" i="1"/>
  <c r="AR1547" i="1"/>
  <c r="AP1547" i="1"/>
  <c r="AT1546" i="1"/>
  <c r="AR1546" i="1"/>
  <c r="AP1546" i="1"/>
  <c r="AT1545" i="1"/>
  <c r="AR1545" i="1"/>
  <c r="AP1545" i="1"/>
  <c r="AT1544" i="1"/>
  <c r="AR1544" i="1"/>
  <c r="AP1544" i="1"/>
  <c r="AT1543" i="1"/>
  <c r="AR1543" i="1"/>
  <c r="AP1543" i="1"/>
  <c r="AT1542" i="1"/>
  <c r="AR1542" i="1"/>
  <c r="AP1542" i="1"/>
  <c r="AT1541" i="1"/>
  <c r="AR1541" i="1"/>
  <c r="AP1541" i="1"/>
  <c r="AT1540" i="1"/>
  <c r="AR1540" i="1"/>
  <c r="AP1540" i="1"/>
  <c r="AT1539" i="1"/>
  <c r="AR1539" i="1"/>
  <c r="AP1539" i="1"/>
  <c r="AT1538" i="1"/>
  <c r="AR1538" i="1"/>
  <c r="AP1538" i="1"/>
  <c r="AT1537" i="1"/>
  <c r="AR1537" i="1"/>
  <c r="AP1537" i="1"/>
  <c r="AT1536" i="1"/>
  <c r="AR1536" i="1"/>
  <c r="AP1536" i="1"/>
  <c r="AT1535" i="1"/>
  <c r="AR1535" i="1"/>
  <c r="AP1535" i="1"/>
  <c r="AT1534" i="1"/>
  <c r="AR1534" i="1"/>
  <c r="AP1534" i="1"/>
  <c r="AT1533" i="1"/>
  <c r="AR1533" i="1"/>
  <c r="AP1533" i="1"/>
  <c r="AT1532" i="1"/>
  <c r="AR1532" i="1"/>
  <c r="AP1532" i="1"/>
  <c r="AT1531" i="1"/>
  <c r="AR1531" i="1"/>
  <c r="AP1531" i="1"/>
  <c r="AT1530" i="1"/>
  <c r="AR1530" i="1"/>
  <c r="AP1530" i="1"/>
  <c r="AT1529" i="1"/>
  <c r="AR1529" i="1"/>
  <c r="AP1529" i="1"/>
  <c r="AT1528" i="1"/>
  <c r="AR1528" i="1"/>
  <c r="AP1528" i="1"/>
  <c r="AT1527" i="1"/>
  <c r="AR1527" i="1"/>
  <c r="AP1527" i="1"/>
  <c r="AT1526" i="1"/>
  <c r="AR1526" i="1"/>
  <c r="AP1526" i="1"/>
  <c r="AT1525" i="1"/>
  <c r="AR1525" i="1"/>
  <c r="AP1525" i="1"/>
  <c r="AT1524" i="1"/>
  <c r="AR1524" i="1"/>
  <c r="AP1524" i="1"/>
  <c r="AT1523" i="1"/>
  <c r="AR1523" i="1"/>
  <c r="AP1523" i="1"/>
  <c r="AT1522" i="1"/>
  <c r="AR1522" i="1"/>
  <c r="AP1522" i="1"/>
  <c r="AT1521" i="1"/>
  <c r="AR1521" i="1"/>
  <c r="AP1521" i="1"/>
  <c r="AT1520" i="1"/>
  <c r="AR1520" i="1"/>
  <c r="AP1520" i="1"/>
  <c r="AT1519" i="1"/>
  <c r="AR1519" i="1"/>
  <c r="AP1519" i="1"/>
  <c r="AT1518" i="1"/>
  <c r="AR1518" i="1"/>
  <c r="AP1518" i="1"/>
  <c r="AT1517" i="1"/>
  <c r="AR1517" i="1"/>
  <c r="AP1517" i="1"/>
  <c r="AT1516" i="1"/>
  <c r="AR1516" i="1"/>
  <c r="AP1516" i="1"/>
  <c r="AT1515" i="1"/>
  <c r="AR1515" i="1"/>
  <c r="AP1515" i="1"/>
  <c r="AT1514" i="1"/>
  <c r="AR1514" i="1"/>
  <c r="AP1514" i="1"/>
  <c r="AT1513" i="1"/>
  <c r="AR1513" i="1"/>
  <c r="AP1513" i="1"/>
  <c r="AT1512" i="1"/>
  <c r="AR1512" i="1"/>
  <c r="AP1512" i="1"/>
  <c r="AT1511" i="1"/>
  <c r="AR1511" i="1"/>
  <c r="AP1511" i="1"/>
  <c r="AT1510" i="1"/>
  <c r="AR1510" i="1"/>
  <c r="AP1510" i="1"/>
  <c r="AT1509" i="1"/>
  <c r="AR1509" i="1"/>
  <c r="AP1509" i="1"/>
  <c r="AT1508" i="1"/>
  <c r="AR1508" i="1"/>
  <c r="AP1508" i="1"/>
  <c r="AT1507" i="1"/>
  <c r="AR1507" i="1"/>
  <c r="AP1507" i="1"/>
  <c r="AT1506" i="1"/>
  <c r="AR1506" i="1"/>
  <c r="AP1506" i="1"/>
  <c r="AT1505" i="1"/>
  <c r="AR1505" i="1"/>
  <c r="AP1505" i="1"/>
  <c r="AT1504" i="1"/>
  <c r="AR1504" i="1"/>
  <c r="AP1504" i="1"/>
  <c r="AT1503" i="1"/>
  <c r="AR1503" i="1"/>
  <c r="AP1503" i="1"/>
  <c r="AT1502" i="1"/>
  <c r="AR1502" i="1"/>
  <c r="AP1502" i="1"/>
  <c r="AT1501" i="1"/>
  <c r="AR1501" i="1"/>
  <c r="AP1501" i="1"/>
  <c r="AT1500" i="1"/>
  <c r="AR1500" i="1"/>
  <c r="AP1500" i="1"/>
  <c r="AT1499" i="1"/>
  <c r="AR1499" i="1"/>
  <c r="AP1499" i="1"/>
  <c r="AT1498" i="1"/>
  <c r="AR1498" i="1"/>
  <c r="AP1498" i="1"/>
  <c r="AT1497" i="1"/>
  <c r="AR1497" i="1"/>
  <c r="AP1497" i="1"/>
  <c r="AT1496" i="1"/>
  <c r="AR1496" i="1"/>
  <c r="AP1496" i="1"/>
  <c r="AT1495" i="1"/>
  <c r="AR1495" i="1"/>
  <c r="AP1495" i="1"/>
  <c r="AT1494" i="1"/>
  <c r="AR1494" i="1"/>
  <c r="AP1494" i="1"/>
  <c r="AT1493" i="1"/>
  <c r="AR1493" i="1"/>
  <c r="AP1493" i="1"/>
  <c r="AT1492" i="1"/>
  <c r="AR1492" i="1"/>
  <c r="AP1492" i="1"/>
  <c r="AT1491" i="1"/>
  <c r="AR1491" i="1"/>
  <c r="AP1491" i="1"/>
  <c r="AT1490" i="1"/>
  <c r="AR1490" i="1"/>
  <c r="AP1490" i="1"/>
  <c r="AT1489" i="1"/>
  <c r="AR1489" i="1"/>
  <c r="AP1489" i="1"/>
  <c r="AT1488" i="1"/>
  <c r="AR1488" i="1"/>
  <c r="AP1488" i="1"/>
  <c r="AT1487" i="1"/>
  <c r="AR1487" i="1"/>
  <c r="AP1487" i="1"/>
  <c r="AT1486" i="1"/>
  <c r="AR1486" i="1"/>
  <c r="AP1486" i="1"/>
  <c r="AT1485" i="1"/>
  <c r="AR1485" i="1"/>
  <c r="AP1485" i="1"/>
  <c r="AT1484" i="1"/>
  <c r="AR1484" i="1"/>
  <c r="AP1484" i="1"/>
  <c r="AT1483" i="1"/>
  <c r="AR1483" i="1"/>
  <c r="AP1483" i="1"/>
  <c r="AT1482" i="1"/>
  <c r="AR1482" i="1"/>
  <c r="AP1482" i="1"/>
  <c r="AT1481" i="1"/>
  <c r="AR1481" i="1"/>
  <c r="AP1481" i="1"/>
  <c r="AT1480" i="1"/>
  <c r="AR1480" i="1"/>
  <c r="AP1480" i="1"/>
  <c r="AT1479" i="1"/>
  <c r="AR1479" i="1"/>
  <c r="AP1479" i="1"/>
  <c r="AT1478" i="1"/>
  <c r="AR1478" i="1"/>
  <c r="AP1478" i="1"/>
  <c r="AT1477" i="1"/>
  <c r="AR1477" i="1"/>
  <c r="AP1477" i="1"/>
  <c r="AT1476" i="1"/>
  <c r="AR1476" i="1"/>
  <c r="AP1476" i="1"/>
  <c r="AT1475" i="1"/>
  <c r="AR1475" i="1"/>
  <c r="AP1475" i="1"/>
  <c r="AT1474" i="1"/>
  <c r="AR1474" i="1"/>
  <c r="AP1474" i="1"/>
  <c r="AT1473" i="1"/>
  <c r="AR1473" i="1"/>
  <c r="AP1473" i="1"/>
  <c r="AT1472" i="1"/>
  <c r="AR1472" i="1"/>
  <c r="AP1472" i="1"/>
  <c r="AT1471" i="1"/>
  <c r="AR1471" i="1"/>
  <c r="AP1471" i="1"/>
  <c r="AT1470" i="1"/>
  <c r="AR1470" i="1"/>
  <c r="AP1470" i="1"/>
  <c r="AT1469" i="1"/>
  <c r="AR1469" i="1"/>
  <c r="AP1469" i="1"/>
  <c r="AT1468" i="1"/>
  <c r="AR1468" i="1"/>
  <c r="AP1468" i="1"/>
  <c r="AT1467" i="1"/>
  <c r="AR1467" i="1"/>
  <c r="AP1467" i="1"/>
  <c r="AT1466" i="1"/>
  <c r="AR1466" i="1"/>
  <c r="AP1466" i="1"/>
  <c r="AT1465" i="1"/>
  <c r="AR1465" i="1"/>
  <c r="AP1465" i="1"/>
  <c r="AT1464" i="1"/>
  <c r="AR1464" i="1"/>
  <c r="AP1464" i="1"/>
  <c r="AT1463" i="1"/>
  <c r="AR1463" i="1"/>
  <c r="AP1463" i="1"/>
  <c r="AT1462" i="1"/>
  <c r="AR1462" i="1"/>
  <c r="AP1462" i="1"/>
  <c r="AT1461" i="1"/>
  <c r="AR1461" i="1"/>
  <c r="AP1461" i="1"/>
  <c r="AT1460" i="1"/>
  <c r="AR1460" i="1"/>
  <c r="AP1460" i="1"/>
  <c r="AT1459" i="1"/>
  <c r="AR1459" i="1"/>
  <c r="AP1459" i="1"/>
  <c r="AT1458" i="1"/>
  <c r="AR1458" i="1"/>
  <c r="AP1458" i="1"/>
  <c r="AT1457" i="1"/>
  <c r="AR1457" i="1"/>
  <c r="AP1457" i="1"/>
  <c r="AT1456" i="1"/>
  <c r="AR1456" i="1"/>
  <c r="AP1456" i="1"/>
  <c r="AT1455" i="1"/>
  <c r="AR1455" i="1"/>
  <c r="AP1455" i="1"/>
  <c r="AT1454" i="1"/>
  <c r="AR1454" i="1"/>
  <c r="AP1454" i="1"/>
  <c r="AT1453" i="1"/>
  <c r="AR1453" i="1"/>
  <c r="AP1453" i="1"/>
  <c r="AT1452" i="1"/>
  <c r="AR1452" i="1"/>
  <c r="AP1452" i="1"/>
  <c r="AT1451" i="1"/>
  <c r="AR1451" i="1"/>
  <c r="AP1451" i="1"/>
  <c r="AT1450" i="1"/>
  <c r="AR1450" i="1"/>
  <c r="AP1450" i="1"/>
  <c r="AT1449" i="1"/>
  <c r="AR1449" i="1"/>
  <c r="AP1449" i="1"/>
  <c r="AT1448" i="1"/>
  <c r="AR1448" i="1"/>
  <c r="AP1448" i="1"/>
  <c r="AT1447" i="1"/>
  <c r="AR1447" i="1"/>
  <c r="AP1447" i="1"/>
  <c r="AT1446" i="1"/>
  <c r="AR1446" i="1"/>
  <c r="AP1446" i="1"/>
  <c r="AT1445" i="1"/>
  <c r="AR1445" i="1"/>
  <c r="AP1445" i="1"/>
  <c r="AT1444" i="1"/>
  <c r="AR1444" i="1"/>
  <c r="AP1444" i="1"/>
  <c r="AT1443" i="1"/>
  <c r="AR1443" i="1"/>
  <c r="AP1443" i="1"/>
  <c r="AT1442" i="1"/>
  <c r="AR1442" i="1"/>
  <c r="AP1442" i="1"/>
  <c r="AT1441" i="1"/>
  <c r="AR1441" i="1"/>
  <c r="AP1441" i="1"/>
  <c r="AT1440" i="1"/>
  <c r="AR1440" i="1"/>
  <c r="AP1440" i="1"/>
  <c r="AT1439" i="1"/>
  <c r="AR1439" i="1"/>
  <c r="AP1439" i="1"/>
  <c r="AT1438" i="1"/>
  <c r="AR1438" i="1"/>
  <c r="AP1438" i="1"/>
  <c r="AT1437" i="1"/>
  <c r="AR1437" i="1"/>
  <c r="AP1437" i="1"/>
  <c r="AT1436" i="1"/>
  <c r="AR1436" i="1"/>
  <c r="AP1436" i="1"/>
  <c r="AT1435" i="1"/>
  <c r="AR1435" i="1"/>
  <c r="AP1435" i="1"/>
  <c r="AT1434" i="1"/>
  <c r="AR1434" i="1"/>
  <c r="AP1434" i="1"/>
  <c r="AT1433" i="1"/>
  <c r="AR1433" i="1"/>
  <c r="AP1433" i="1"/>
  <c r="AT1432" i="1"/>
  <c r="AR1432" i="1"/>
  <c r="AP1432" i="1"/>
  <c r="AT1431" i="1"/>
  <c r="AR1431" i="1"/>
  <c r="AP1431" i="1"/>
  <c r="AT1430" i="1"/>
  <c r="AR1430" i="1"/>
  <c r="AP1430" i="1"/>
  <c r="AT1429" i="1"/>
  <c r="AR1429" i="1"/>
  <c r="AP1429" i="1"/>
  <c r="AT1428" i="1"/>
  <c r="AR1428" i="1"/>
  <c r="AP1428" i="1"/>
  <c r="AT1427" i="1"/>
  <c r="AR1427" i="1"/>
  <c r="AP1427" i="1"/>
  <c r="AT1426" i="1"/>
  <c r="AR1426" i="1"/>
  <c r="AP1426" i="1"/>
  <c r="AT1425" i="1"/>
  <c r="AR1425" i="1"/>
  <c r="AP1425" i="1"/>
  <c r="AT1424" i="1"/>
  <c r="AR1424" i="1"/>
  <c r="AP1424" i="1"/>
  <c r="AT1423" i="1"/>
  <c r="AR1423" i="1"/>
  <c r="AP1423" i="1"/>
  <c r="AT1422" i="1"/>
  <c r="AR1422" i="1"/>
  <c r="AP1422" i="1"/>
  <c r="AT1421" i="1"/>
  <c r="AR1421" i="1"/>
  <c r="AP1421" i="1"/>
  <c r="AT1420" i="1"/>
  <c r="AR1420" i="1"/>
  <c r="AP1420" i="1"/>
  <c r="AT1419" i="1"/>
  <c r="AR1419" i="1"/>
  <c r="AP1419" i="1"/>
  <c r="AT1418" i="1"/>
  <c r="AR1418" i="1"/>
  <c r="AP1418" i="1"/>
  <c r="AT1417" i="1"/>
  <c r="AR1417" i="1"/>
  <c r="AP1417" i="1"/>
  <c r="AT1416" i="1"/>
  <c r="AR1416" i="1"/>
  <c r="AP1416" i="1"/>
  <c r="AT1415" i="1"/>
  <c r="AR1415" i="1"/>
  <c r="AP1415" i="1"/>
  <c r="AT1414" i="1"/>
  <c r="AR1414" i="1"/>
  <c r="AP1414" i="1"/>
  <c r="AT1413" i="1"/>
  <c r="AR1413" i="1"/>
  <c r="AP1413" i="1"/>
  <c r="AT1412" i="1"/>
  <c r="AR1412" i="1"/>
  <c r="AP1412" i="1"/>
  <c r="AT1411" i="1"/>
  <c r="AR1411" i="1"/>
  <c r="AP1411" i="1"/>
  <c r="AT1410" i="1"/>
  <c r="AR1410" i="1"/>
  <c r="AP1410" i="1"/>
  <c r="AT1409" i="1"/>
  <c r="AR1409" i="1"/>
  <c r="AP1409" i="1"/>
  <c r="AT1408" i="1"/>
  <c r="AR1408" i="1"/>
  <c r="AP1408" i="1"/>
  <c r="AT1407" i="1"/>
  <c r="AR1407" i="1"/>
  <c r="AP1407" i="1"/>
  <c r="AT1406" i="1"/>
  <c r="AR1406" i="1"/>
  <c r="AP1406" i="1"/>
  <c r="AT1405" i="1"/>
  <c r="AR1405" i="1"/>
  <c r="AP1405" i="1"/>
  <c r="AT1404" i="1"/>
  <c r="AR1404" i="1"/>
  <c r="AP1404" i="1"/>
  <c r="AT1403" i="1"/>
  <c r="AR1403" i="1"/>
  <c r="AP1403" i="1"/>
  <c r="AT1402" i="1"/>
  <c r="AR1402" i="1"/>
  <c r="AP1402" i="1"/>
  <c r="AT1401" i="1"/>
  <c r="AR1401" i="1"/>
  <c r="AP1401" i="1"/>
  <c r="AT1400" i="1"/>
  <c r="AR1400" i="1"/>
  <c r="AP1400" i="1"/>
  <c r="AT1399" i="1"/>
  <c r="AR1399" i="1"/>
  <c r="AP1399" i="1"/>
  <c r="AT1398" i="1"/>
  <c r="AR1398" i="1"/>
  <c r="AP1398" i="1"/>
  <c r="AT1397" i="1"/>
  <c r="AR1397" i="1"/>
  <c r="AP1397" i="1"/>
  <c r="AT1396" i="1"/>
  <c r="AR1396" i="1"/>
  <c r="AP1396" i="1"/>
  <c r="AT1395" i="1"/>
  <c r="AR1395" i="1"/>
  <c r="AP1395" i="1"/>
  <c r="AT1394" i="1"/>
  <c r="AR1394" i="1"/>
  <c r="AP1394" i="1"/>
  <c r="AT1393" i="1"/>
  <c r="AR1393" i="1"/>
  <c r="AP1393" i="1"/>
  <c r="AT1392" i="1"/>
  <c r="AR1392" i="1"/>
  <c r="AP1392" i="1"/>
  <c r="AT1391" i="1"/>
  <c r="AR1391" i="1"/>
  <c r="AP1391" i="1"/>
  <c r="AT1390" i="1"/>
  <c r="AR1390" i="1"/>
  <c r="AP1390" i="1"/>
  <c r="AT1389" i="1"/>
  <c r="AR1389" i="1"/>
  <c r="AP1389" i="1"/>
  <c r="AT1388" i="1"/>
  <c r="AR1388" i="1"/>
  <c r="AP1388" i="1"/>
  <c r="AT1387" i="1"/>
  <c r="AR1387" i="1"/>
  <c r="AP1387" i="1"/>
  <c r="AT1386" i="1"/>
  <c r="AR1386" i="1"/>
  <c r="AP1386" i="1"/>
  <c r="AT1385" i="1"/>
  <c r="AR1385" i="1"/>
  <c r="AP1385" i="1"/>
  <c r="AT1384" i="1"/>
  <c r="AR1384" i="1"/>
  <c r="AP1384" i="1"/>
  <c r="AT1383" i="1"/>
  <c r="AR1383" i="1"/>
  <c r="AP1383" i="1"/>
  <c r="AT1382" i="1"/>
  <c r="AR1382" i="1"/>
  <c r="AP1382" i="1"/>
  <c r="AT1381" i="1"/>
  <c r="AR1381" i="1"/>
  <c r="AP1381" i="1"/>
  <c r="AT1380" i="1"/>
  <c r="AR1380" i="1"/>
  <c r="AP1380" i="1"/>
  <c r="AT1379" i="1"/>
  <c r="AR1379" i="1"/>
  <c r="AP1379" i="1"/>
  <c r="AT1378" i="1"/>
  <c r="AR1378" i="1"/>
  <c r="AP1378" i="1"/>
  <c r="AT1377" i="1"/>
  <c r="AR1377" i="1"/>
  <c r="AP1377" i="1"/>
  <c r="AT1376" i="1"/>
  <c r="AR1376" i="1"/>
  <c r="AP1376" i="1"/>
  <c r="AT1375" i="1"/>
  <c r="AR1375" i="1"/>
  <c r="AP1375" i="1"/>
  <c r="AT1374" i="1"/>
  <c r="AR1374" i="1"/>
  <c r="AP1374" i="1"/>
  <c r="AT1373" i="1"/>
  <c r="AR1373" i="1"/>
  <c r="AP1373" i="1"/>
  <c r="AT1372" i="1"/>
  <c r="AR1372" i="1"/>
  <c r="AP1372" i="1"/>
  <c r="AT1371" i="1"/>
  <c r="AR1371" i="1"/>
  <c r="AP1371" i="1"/>
  <c r="AT1370" i="1"/>
  <c r="AR1370" i="1"/>
  <c r="AP1370" i="1"/>
  <c r="AT1369" i="1"/>
  <c r="AR1369" i="1"/>
  <c r="AP1369" i="1"/>
  <c r="AT1368" i="1"/>
  <c r="AR1368" i="1"/>
  <c r="AP1368" i="1"/>
  <c r="AT1367" i="1"/>
  <c r="AR1367" i="1"/>
  <c r="AP1367" i="1"/>
  <c r="AT1366" i="1"/>
  <c r="AR1366" i="1"/>
  <c r="AP1366" i="1"/>
  <c r="AT1365" i="1"/>
  <c r="AR1365" i="1"/>
  <c r="AP1365" i="1"/>
  <c r="AT1364" i="1"/>
  <c r="AR1364" i="1"/>
  <c r="AP1364" i="1"/>
  <c r="AT1363" i="1"/>
  <c r="AR1363" i="1"/>
  <c r="AP1363" i="1"/>
  <c r="AT1362" i="1"/>
  <c r="AR1362" i="1"/>
  <c r="AP1362" i="1"/>
  <c r="AT1361" i="1"/>
  <c r="AR1361" i="1"/>
  <c r="AP1361" i="1"/>
  <c r="AT1360" i="1"/>
  <c r="AR1360" i="1"/>
  <c r="AP1360" i="1"/>
  <c r="AT1359" i="1"/>
  <c r="AR1359" i="1"/>
  <c r="AP1359" i="1"/>
  <c r="AT1358" i="1"/>
  <c r="AR1358" i="1"/>
  <c r="AP1358" i="1"/>
  <c r="AT1357" i="1"/>
  <c r="AR1357" i="1"/>
  <c r="AP1357" i="1"/>
  <c r="AT1356" i="1"/>
  <c r="AR1356" i="1"/>
  <c r="AP1356" i="1"/>
  <c r="AT1355" i="1"/>
  <c r="AR1355" i="1"/>
  <c r="AP1355" i="1"/>
  <c r="AT1354" i="1"/>
  <c r="AR1354" i="1"/>
  <c r="AP1354" i="1"/>
  <c r="AT1353" i="1"/>
  <c r="AR1353" i="1"/>
  <c r="AP1353" i="1"/>
  <c r="AT1352" i="1"/>
  <c r="AR1352" i="1"/>
  <c r="AP1352" i="1"/>
  <c r="AT1351" i="1"/>
  <c r="AR1351" i="1"/>
  <c r="AP1351" i="1"/>
  <c r="AT1350" i="1"/>
  <c r="AR1350" i="1"/>
  <c r="AP1350" i="1"/>
  <c r="AT1349" i="1"/>
  <c r="AR1349" i="1"/>
  <c r="AP1349" i="1"/>
  <c r="AT1348" i="1"/>
  <c r="AR1348" i="1"/>
  <c r="AP1348" i="1"/>
  <c r="AT1347" i="1"/>
  <c r="AR1347" i="1"/>
  <c r="AP1347" i="1"/>
  <c r="AT1346" i="1"/>
  <c r="AR1346" i="1"/>
  <c r="AP1346" i="1"/>
  <c r="AT1345" i="1"/>
  <c r="AR1345" i="1"/>
  <c r="AP1345" i="1"/>
  <c r="AT1344" i="1"/>
  <c r="AR1344" i="1"/>
  <c r="AP1344" i="1"/>
  <c r="AT1343" i="1"/>
  <c r="AR1343" i="1"/>
  <c r="AP1343" i="1"/>
  <c r="AT1342" i="1"/>
  <c r="AR1342" i="1"/>
  <c r="AP1342" i="1"/>
  <c r="AT1341" i="1"/>
  <c r="AR1341" i="1"/>
  <c r="AP1341" i="1"/>
  <c r="AT1340" i="1"/>
  <c r="AR1340" i="1"/>
  <c r="AP1340" i="1"/>
  <c r="AT1339" i="1"/>
  <c r="AR1339" i="1"/>
  <c r="AP1339" i="1"/>
  <c r="AT1338" i="1"/>
  <c r="AR1338" i="1"/>
  <c r="AP1338" i="1"/>
  <c r="AT1337" i="1"/>
  <c r="AR1337" i="1"/>
  <c r="AP1337" i="1"/>
  <c r="AT1336" i="1"/>
  <c r="AR1336" i="1"/>
  <c r="AP1336" i="1"/>
  <c r="AT1335" i="1"/>
  <c r="AR1335" i="1"/>
  <c r="AP1335" i="1"/>
  <c r="AT1334" i="1"/>
  <c r="AR1334" i="1"/>
  <c r="AP1334" i="1"/>
  <c r="AT1333" i="1"/>
  <c r="AR1333" i="1"/>
  <c r="AP1333" i="1"/>
  <c r="AT1332" i="1"/>
  <c r="AR1332" i="1"/>
  <c r="AP1332" i="1"/>
  <c r="AT1331" i="1"/>
  <c r="AR1331" i="1"/>
  <c r="AP1331" i="1"/>
  <c r="AT1330" i="1"/>
  <c r="AR1330" i="1"/>
  <c r="AP1330" i="1"/>
  <c r="AT1329" i="1"/>
  <c r="AR1329" i="1"/>
  <c r="AP1329" i="1"/>
  <c r="AT1328" i="1"/>
  <c r="AR1328" i="1"/>
  <c r="AP1328" i="1"/>
  <c r="AT1327" i="1"/>
  <c r="AR1327" i="1"/>
  <c r="AP1327" i="1"/>
  <c r="AT1326" i="1"/>
  <c r="AR1326" i="1"/>
  <c r="AP1326" i="1"/>
  <c r="AT1325" i="1"/>
  <c r="AR1325" i="1"/>
  <c r="AP1325" i="1"/>
  <c r="AT1324" i="1"/>
  <c r="AR1324" i="1"/>
  <c r="AP1324" i="1"/>
  <c r="AT1323" i="1"/>
  <c r="AR1323" i="1"/>
  <c r="AP1323" i="1"/>
  <c r="AT1322" i="1"/>
  <c r="AR1322" i="1"/>
  <c r="AP1322" i="1"/>
  <c r="AT1321" i="1"/>
  <c r="AR1321" i="1"/>
  <c r="AP1321" i="1"/>
  <c r="AT1320" i="1"/>
  <c r="AR1320" i="1"/>
  <c r="AP1320" i="1"/>
  <c r="AT1319" i="1"/>
  <c r="AR1319" i="1"/>
  <c r="AP1319" i="1"/>
  <c r="AT1318" i="1"/>
  <c r="AR1318" i="1"/>
  <c r="AP1318" i="1"/>
  <c r="AT1317" i="1"/>
  <c r="AR1317" i="1"/>
  <c r="AP1317" i="1"/>
  <c r="AT1316" i="1"/>
  <c r="AR1316" i="1"/>
  <c r="AP1316" i="1"/>
  <c r="AT1315" i="1"/>
  <c r="AR1315" i="1"/>
  <c r="AP1315" i="1"/>
  <c r="AT1314" i="1"/>
  <c r="AR1314" i="1"/>
  <c r="AP1314" i="1"/>
  <c r="AT1313" i="1"/>
  <c r="AR1313" i="1"/>
  <c r="AP1313" i="1"/>
  <c r="AT1312" i="1"/>
  <c r="AR1312" i="1"/>
  <c r="AP1312" i="1"/>
  <c r="AT1311" i="1"/>
  <c r="AR1311" i="1"/>
  <c r="AP1311" i="1"/>
  <c r="AT1310" i="1"/>
  <c r="AR1310" i="1"/>
  <c r="AP1310" i="1"/>
  <c r="AT1309" i="1"/>
  <c r="AR1309" i="1"/>
  <c r="AP1309" i="1"/>
  <c r="AT1308" i="1"/>
  <c r="AR1308" i="1"/>
  <c r="AP1308" i="1"/>
  <c r="AT1307" i="1"/>
  <c r="AR1307" i="1"/>
  <c r="AP1307" i="1"/>
  <c r="AT1306" i="1"/>
  <c r="AR1306" i="1"/>
  <c r="AP1306" i="1"/>
  <c r="AT1305" i="1"/>
  <c r="AR1305" i="1"/>
  <c r="AP1305" i="1"/>
  <c r="AT1304" i="1"/>
  <c r="AR1304" i="1"/>
  <c r="AP1304" i="1"/>
  <c r="AT1303" i="1"/>
  <c r="AR1303" i="1"/>
  <c r="AP1303" i="1"/>
  <c r="AT1302" i="1"/>
  <c r="AR1302" i="1"/>
  <c r="AP1302" i="1"/>
  <c r="AT1301" i="1"/>
  <c r="AR1301" i="1"/>
  <c r="AP1301" i="1"/>
  <c r="AT1300" i="1"/>
  <c r="AR1300" i="1"/>
  <c r="AP1300" i="1"/>
  <c r="AT1299" i="1"/>
  <c r="AR1299" i="1"/>
  <c r="AP1299" i="1"/>
  <c r="AT1298" i="1"/>
  <c r="AR1298" i="1"/>
  <c r="AP1298" i="1"/>
  <c r="AT1297" i="1"/>
  <c r="AR1297" i="1"/>
  <c r="AP1297" i="1"/>
  <c r="AT1296" i="1"/>
  <c r="AR1296" i="1"/>
  <c r="AP1296" i="1"/>
  <c r="AT1295" i="1"/>
  <c r="AR1295" i="1"/>
  <c r="AP1295" i="1"/>
  <c r="AT1294" i="1"/>
  <c r="AR1294" i="1"/>
  <c r="AP1294" i="1"/>
  <c r="AT1293" i="1"/>
  <c r="AR1293" i="1"/>
  <c r="AP1293" i="1"/>
  <c r="AT1292" i="1"/>
  <c r="AR1292" i="1"/>
  <c r="AP1292" i="1"/>
  <c r="AT1291" i="1"/>
  <c r="AR1291" i="1"/>
  <c r="AP1291" i="1"/>
  <c r="AT1290" i="1"/>
  <c r="AR1290" i="1"/>
  <c r="AP1290" i="1"/>
  <c r="AT1289" i="1"/>
  <c r="AR1289" i="1"/>
  <c r="AP1289" i="1"/>
  <c r="AT1288" i="1"/>
  <c r="AR1288" i="1"/>
  <c r="AP1288" i="1"/>
  <c r="AT1287" i="1"/>
  <c r="AR1287" i="1"/>
  <c r="AP1287" i="1"/>
  <c r="AT1286" i="1"/>
  <c r="AR1286" i="1"/>
  <c r="AP1286" i="1"/>
  <c r="AT1285" i="1"/>
  <c r="AR1285" i="1"/>
  <c r="AP1285" i="1"/>
  <c r="AT1284" i="1"/>
  <c r="AR1284" i="1"/>
  <c r="AP1284" i="1"/>
  <c r="AT1283" i="1"/>
  <c r="AR1283" i="1"/>
  <c r="AP1283" i="1"/>
  <c r="AT1282" i="1"/>
  <c r="AR1282" i="1"/>
  <c r="AP1282" i="1"/>
  <c r="AT1281" i="1"/>
  <c r="AR1281" i="1"/>
  <c r="AP1281" i="1"/>
  <c r="AT1280" i="1"/>
  <c r="AR1280" i="1"/>
  <c r="AP1280" i="1"/>
  <c r="AT1279" i="1"/>
  <c r="AR1279" i="1"/>
  <c r="AP1279" i="1"/>
  <c r="AT1278" i="1"/>
  <c r="AR1278" i="1"/>
  <c r="AP1278" i="1"/>
  <c r="AT1277" i="1"/>
  <c r="AR1277" i="1"/>
  <c r="AP1277" i="1"/>
  <c r="AT1276" i="1"/>
  <c r="AR1276" i="1"/>
  <c r="AP1276" i="1"/>
  <c r="AT1275" i="1"/>
  <c r="AR1275" i="1"/>
  <c r="AP1275" i="1"/>
  <c r="AT1274" i="1"/>
  <c r="AR1274" i="1"/>
  <c r="AP1274" i="1"/>
  <c r="AT1273" i="1"/>
  <c r="AR1273" i="1"/>
  <c r="AP1273" i="1"/>
  <c r="AT1272" i="1"/>
  <c r="AR1272" i="1"/>
  <c r="AP1272" i="1"/>
  <c r="AT1271" i="1"/>
  <c r="AR1271" i="1"/>
  <c r="AP1271" i="1"/>
  <c r="AT1270" i="1"/>
  <c r="AR1270" i="1"/>
  <c r="AP1270" i="1"/>
  <c r="AT1269" i="1"/>
  <c r="AR1269" i="1"/>
  <c r="AP1269" i="1"/>
  <c r="AT1268" i="1"/>
  <c r="AR1268" i="1"/>
  <c r="AP1268" i="1"/>
  <c r="AT1267" i="1"/>
  <c r="AR1267" i="1"/>
  <c r="AP1267" i="1"/>
  <c r="AT1266" i="1"/>
  <c r="AR1266" i="1"/>
  <c r="AP1266" i="1"/>
  <c r="AT1265" i="1"/>
  <c r="AR1265" i="1"/>
  <c r="AP1265" i="1"/>
  <c r="AT1264" i="1"/>
  <c r="AR1264" i="1"/>
  <c r="AP1264" i="1"/>
  <c r="AT1263" i="1"/>
  <c r="AR1263" i="1"/>
  <c r="AP1263" i="1"/>
  <c r="AT1262" i="1"/>
  <c r="AR1262" i="1"/>
  <c r="AP1262" i="1"/>
  <c r="AT1261" i="1"/>
  <c r="AR1261" i="1"/>
  <c r="AP1261" i="1"/>
  <c r="AT1260" i="1"/>
  <c r="AR1260" i="1"/>
  <c r="AP1260" i="1"/>
  <c r="AT1259" i="1"/>
  <c r="AR1259" i="1"/>
  <c r="AP1259" i="1"/>
  <c r="AT1258" i="1"/>
  <c r="AR1258" i="1"/>
  <c r="AP1258" i="1"/>
  <c r="AT1257" i="1"/>
  <c r="AR1257" i="1"/>
  <c r="AP1257" i="1"/>
  <c r="AT1256" i="1"/>
  <c r="AR1256" i="1"/>
  <c r="AP1256" i="1"/>
  <c r="AT1255" i="1"/>
  <c r="AR1255" i="1"/>
  <c r="AP1255" i="1"/>
  <c r="AT1254" i="1"/>
  <c r="AR1254" i="1"/>
  <c r="AP1254" i="1"/>
  <c r="AT1253" i="1"/>
  <c r="AR1253" i="1"/>
  <c r="AP1253" i="1"/>
  <c r="AT1252" i="1"/>
  <c r="AR1252" i="1"/>
  <c r="AP1252" i="1"/>
  <c r="AT1251" i="1"/>
  <c r="AR1251" i="1"/>
  <c r="AP1251" i="1"/>
  <c r="AT1250" i="1"/>
  <c r="AR1250" i="1"/>
  <c r="AP1250" i="1"/>
  <c r="AT1249" i="1"/>
  <c r="AR1249" i="1"/>
  <c r="AP1249" i="1"/>
  <c r="AT1248" i="1"/>
  <c r="AR1248" i="1"/>
  <c r="AP1248" i="1"/>
  <c r="AT1247" i="1"/>
  <c r="AR1247" i="1"/>
  <c r="AP1247" i="1"/>
  <c r="AT1246" i="1"/>
  <c r="AR1246" i="1"/>
  <c r="AP1246" i="1"/>
  <c r="AT1245" i="1"/>
  <c r="AR1245" i="1"/>
  <c r="AP1245" i="1"/>
  <c r="AT1244" i="1"/>
  <c r="AR1244" i="1"/>
  <c r="AP1244" i="1"/>
  <c r="AT1243" i="1"/>
  <c r="AR1243" i="1"/>
  <c r="AP1243" i="1"/>
  <c r="AT1242" i="1"/>
  <c r="AR1242" i="1"/>
  <c r="AP1242" i="1"/>
  <c r="AT1241" i="1"/>
  <c r="AR1241" i="1"/>
  <c r="AP1241" i="1"/>
  <c r="AT1240" i="1"/>
  <c r="AR1240" i="1"/>
  <c r="AP1240" i="1"/>
  <c r="AT1239" i="1"/>
  <c r="AR1239" i="1"/>
  <c r="AP1239" i="1"/>
  <c r="AT1238" i="1"/>
  <c r="AR1238" i="1"/>
  <c r="AP1238" i="1"/>
  <c r="AT1237" i="1"/>
  <c r="AR1237" i="1"/>
  <c r="AP1237" i="1"/>
  <c r="AT1236" i="1"/>
  <c r="AR1236" i="1"/>
  <c r="AP1236" i="1"/>
  <c r="AT1235" i="1"/>
  <c r="AR1235" i="1"/>
  <c r="AP1235" i="1"/>
  <c r="AT1234" i="1"/>
  <c r="AR1234" i="1"/>
  <c r="AP1234" i="1"/>
  <c r="AT1233" i="1"/>
  <c r="AR1233" i="1"/>
  <c r="AP1233" i="1"/>
  <c r="AT1232" i="1"/>
  <c r="AR1232" i="1"/>
  <c r="AP1232" i="1"/>
  <c r="AT1231" i="1"/>
  <c r="AR1231" i="1"/>
  <c r="AP1231" i="1"/>
  <c r="AT1230" i="1"/>
  <c r="AR1230" i="1"/>
  <c r="AP1230" i="1"/>
  <c r="AT1229" i="1"/>
  <c r="AR1229" i="1"/>
  <c r="AP1229" i="1"/>
  <c r="AT1228" i="1"/>
  <c r="AR1228" i="1"/>
  <c r="AP1228" i="1"/>
  <c r="AT1227" i="1"/>
  <c r="AR1227" i="1"/>
  <c r="AP1227" i="1"/>
  <c r="AT1226" i="1"/>
  <c r="AR1226" i="1"/>
  <c r="AP1226" i="1"/>
  <c r="AT1225" i="1"/>
  <c r="AR1225" i="1"/>
  <c r="AP1225" i="1"/>
  <c r="AT1224" i="1"/>
  <c r="AR1224" i="1"/>
  <c r="AP1224" i="1"/>
  <c r="AT1223" i="1"/>
  <c r="AR1223" i="1"/>
  <c r="AP1223" i="1"/>
  <c r="AT1222" i="1"/>
  <c r="AR1222" i="1"/>
  <c r="AP1222" i="1"/>
  <c r="AT1221" i="1"/>
  <c r="AR1221" i="1"/>
  <c r="AP1221" i="1"/>
  <c r="AT1220" i="1"/>
  <c r="AR1220" i="1"/>
  <c r="AP1220" i="1"/>
  <c r="AT1219" i="1"/>
  <c r="AR1219" i="1"/>
  <c r="AP1219" i="1"/>
  <c r="AT1218" i="1"/>
  <c r="AR1218" i="1"/>
  <c r="AP1218" i="1"/>
  <c r="AT1217" i="1"/>
  <c r="AR1217" i="1"/>
  <c r="AP1217" i="1"/>
  <c r="AT1216" i="1"/>
  <c r="AR1216" i="1"/>
  <c r="AP1216" i="1"/>
  <c r="AT1215" i="1"/>
  <c r="AR1215" i="1"/>
  <c r="AP1215" i="1"/>
  <c r="AT1214" i="1"/>
  <c r="AR1214" i="1"/>
  <c r="AP1214" i="1"/>
  <c r="AT1213" i="1"/>
  <c r="AR1213" i="1"/>
  <c r="AP1213" i="1"/>
  <c r="AT1212" i="1"/>
  <c r="AR1212" i="1"/>
  <c r="AP1212" i="1"/>
  <c r="AT1211" i="1"/>
  <c r="AR1211" i="1"/>
  <c r="AP1211" i="1"/>
  <c r="AT1210" i="1"/>
  <c r="AR1210" i="1"/>
  <c r="AP1210" i="1"/>
  <c r="AT1209" i="1"/>
  <c r="AR1209" i="1"/>
  <c r="AP1209" i="1"/>
  <c r="AT1208" i="1"/>
  <c r="AR1208" i="1"/>
  <c r="AP1208" i="1"/>
  <c r="AT1207" i="1"/>
  <c r="AR1207" i="1"/>
  <c r="AP1207" i="1"/>
  <c r="AT1206" i="1"/>
  <c r="AR1206" i="1"/>
  <c r="AP1206" i="1"/>
  <c r="AT1205" i="1"/>
  <c r="AR1205" i="1"/>
  <c r="AP1205" i="1"/>
  <c r="AT1204" i="1"/>
  <c r="AR1204" i="1"/>
  <c r="AP1204" i="1"/>
  <c r="AT1203" i="1"/>
  <c r="AR1203" i="1"/>
  <c r="AP1203" i="1"/>
  <c r="AT1202" i="1"/>
  <c r="AR1202" i="1"/>
  <c r="AP1202" i="1"/>
  <c r="AT1201" i="1"/>
  <c r="AR1201" i="1"/>
  <c r="AP1201" i="1"/>
  <c r="AT1200" i="1"/>
  <c r="AR1200" i="1"/>
  <c r="AP1200" i="1"/>
  <c r="AT1199" i="1"/>
  <c r="AR1199" i="1"/>
  <c r="AP1199" i="1"/>
  <c r="AT1198" i="1"/>
  <c r="AR1198" i="1"/>
  <c r="AP1198" i="1"/>
  <c r="AT1197" i="1"/>
  <c r="AR1197" i="1"/>
  <c r="AP1197" i="1"/>
  <c r="AT1196" i="1"/>
  <c r="AR1196" i="1"/>
  <c r="AP1196" i="1"/>
  <c r="AT1195" i="1"/>
  <c r="AR1195" i="1"/>
  <c r="AP1195" i="1"/>
  <c r="AT1194" i="1"/>
  <c r="AR1194" i="1"/>
  <c r="AP1194" i="1"/>
  <c r="AT1193" i="1"/>
  <c r="AR1193" i="1"/>
  <c r="AP1193" i="1"/>
  <c r="AT1192" i="1"/>
  <c r="AR1192" i="1"/>
  <c r="AP1192" i="1"/>
  <c r="AT1191" i="1"/>
  <c r="AR1191" i="1"/>
  <c r="AP1191" i="1"/>
  <c r="AT1190" i="1"/>
  <c r="AR1190" i="1"/>
  <c r="AP1190" i="1"/>
  <c r="AT1189" i="1"/>
  <c r="AR1189" i="1"/>
  <c r="AP1189" i="1"/>
  <c r="AT1188" i="1"/>
  <c r="AR1188" i="1"/>
  <c r="AP1188" i="1"/>
  <c r="AT1187" i="1"/>
  <c r="AR1187" i="1"/>
  <c r="AP1187" i="1"/>
  <c r="AT1186" i="1"/>
  <c r="AR1186" i="1"/>
  <c r="AP1186" i="1"/>
  <c r="AT1185" i="1"/>
  <c r="AR1185" i="1"/>
  <c r="AP1185" i="1"/>
  <c r="AT1184" i="1"/>
  <c r="AR1184" i="1"/>
  <c r="AP1184" i="1"/>
  <c r="AT1183" i="1"/>
  <c r="AR1183" i="1"/>
  <c r="AP1183" i="1"/>
  <c r="AT1182" i="1"/>
  <c r="AR1182" i="1"/>
  <c r="AP1182" i="1"/>
  <c r="AT1181" i="1"/>
  <c r="AR1181" i="1"/>
  <c r="AP1181" i="1"/>
  <c r="AT1180" i="1"/>
  <c r="AR1180" i="1"/>
  <c r="AP1180" i="1"/>
  <c r="AT1179" i="1"/>
  <c r="AR1179" i="1"/>
  <c r="AP1179" i="1"/>
  <c r="AT1178" i="1"/>
  <c r="AR1178" i="1"/>
  <c r="AP1178" i="1"/>
  <c r="AT1177" i="1"/>
  <c r="AR1177" i="1"/>
  <c r="AP1177" i="1"/>
  <c r="AT1176" i="1"/>
  <c r="AR1176" i="1"/>
  <c r="AP1176" i="1"/>
  <c r="AT1175" i="1"/>
  <c r="AR1175" i="1"/>
  <c r="AP1175" i="1"/>
  <c r="AT1174" i="1"/>
  <c r="AR1174" i="1"/>
  <c r="AP1174" i="1"/>
  <c r="AT1173" i="1"/>
  <c r="AR1173" i="1"/>
  <c r="AP1173" i="1"/>
  <c r="AT1172" i="1"/>
  <c r="AR1172" i="1"/>
  <c r="AP1172" i="1"/>
  <c r="AT1171" i="1"/>
  <c r="AR1171" i="1"/>
  <c r="AP1171" i="1"/>
  <c r="AT1170" i="1"/>
  <c r="AR1170" i="1"/>
  <c r="AP1170" i="1"/>
  <c r="AT1169" i="1"/>
  <c r="AR1169" i="1"/>
  <c r="AP1169" i="1"/>
  <c r="AT1168" i="1"/>
  <c r="AR1168" i="1"/>
  <c r="AP1168" i="1"/>
  <c r="AT1167" i="1"/>
  <c r="AR1167" i="1"/>
  <c r="AP1167" i="1"/>
  <c r="AT1166" i="1"/>
  <c r="AR1166" i="1"/>
  <c r="AP1166" i="1"/>
  <c r="AT1165" i="1"/>
  <c r="AR1165" i="1"/>
  <c r="AP1165" i="1"/>
  <c r="AT1164" i="1"/>
  <c r="AR1164" i="1"/>
  <c r="AP1164" i="1"/>
  <c r="AT1163" i="1"/>
  <c r="AR1163" i="1"/>
  <c r="AP1163" i="1"/>
  <c r="AT1162" i="1"/>
  <c r="AR1162" i="1"/>
  <c r="AP1162" i="1"/>
  <c r="AT1161" i="1"/>
  <c r="AR1161" i="1"/>
  <c r="AP1161" i="1"/>
  <c r="AT1160" i="1"/>
  <c r="AR1160" i="1"/>
  <c r="AP1160" i="1"/>
  <c r="AT1159" i="1"/>
  <c r="AR1159" i="1"/>
  <c r="AP1159" i="1"/>
  <c r="AT1158" i="1"/>
  <c r="AR1158" i="1"/>
  <c r="AP1158" i="1"/>
  <c r="AT1157" i="1"/>
  <c r="AR1157" i="1"/>
  <c r="AP1157" i="1"/>
  <c r="AT1156" i="1"/>
  <c r="AR1156" i="1"/>
  <c r="AP1156" i="1"/>
  <c r="AT1155" i="1"/>
  <c r="AR1155" i="1"/>
  <c r="AP1155" i="1"/>
  <c r="AT1154" i="1"/>
  <c r="AR1154" i="1"/>
  <c r="AP1154" i="1"/>
  <c r="AT1153" i="1"/>
  <c r="AR1153" i="1"/>
  <c r="AP1153" i="1"/>
  <c r="AT1152" i="1"/>
  <c r="AR1152" i="1"/>
  <c r="AP1152" i="1"/>
  <c r="AT1151" i="1"/>
  <c r="AR1151" i="1"/>
  <c r="AP1151" i="1"/>
  <c r="AT1150" i="1"/>
  <c r="AR1150" i="1"/>
  <c r="AP1150" i="1"/>
  <c r="AT1149" i="1"/>
  <c r="AR1149" i="1"/>
  <c r="AP1149" i="1"/>
  <c r="AT1148" i="1"/>
  <c r="AR1148" i="1"/>
  <c r="AP1148" i="1"/>
  <c r="AT1147" i="1"/>
  <c r="AR1147" i="1"/>
  <c r="AP1147" i="1"/>
  <c r="AT1146" i="1"/>
  <c r="AR1146" i="1"/>
  <c r="AP1146" i="1"/>
  <c r="AT1145" i="1"/>
  <c r="AR1145" i="1"/>
  <c r="AP1145" i="1"/>
  <c r="AT1144" i="1"/>
  <c r="AR1144" i="1"/>
  <c r="AP1144" i="1"/>
  <c r="AT1143" i="1"/>
  <c r="AR1143" i="1"/>
  <c r="AP1143" i="1"/>
  <c r="AT1142" i="1"/>
  <c r="AR1142" i="1"/>
  <c r="AP1142" i="1"/>
  <c r="AT1141" i="1"/>
  <c r="AR1141" i="1"/>
  <c r="AP1141" i="1"/>
  <c r="AT1140" i="1"/>
  <c r="AR1140" i="1"/>
  <c r="AP1140" i="1"/>
  <c r="AT1139" i="1"/>
  <c r="AR1139" i="1"/>
  <c r="AP1139" i="1"/>
  <c r="AT1138" i="1"/>
  <c r="AR1138" i="1"/>
  <c r="AP1138" i="1"/>
  <c r="AT1137" i="1"/>
  <c r="AR1137" i="1"/>
  <c r="AP1137" i="1"/>
  <c r="AT1136" i="1"/>
  <c r="AR1136" i="1"/>
  <c r="AP1136" i="1"/>
  <c r="AT1135" i="1"/>
  <c r="AR1135" i="1"/>
  <c r="AP1135" i="1"/>
  <c r="AT1134" i="1"/>
  <c r="AR1134" i="1"/>
  <c r="AP1134" i="1"/>
  <c r="AT1133" i="1"/>
  <c r="AR1133" i="1"/>
  <c r="AP1133" i="1"/>
  <c r="AT1132" i="1"/>
  <c r="AR1132" i="1"/>
  <c r="AP1132" i="1"/>
  <c r="AT1131" i="1"/>
  <c r="AR1131" i="1"/>
  <c r="AP1131" i="1"/>
  <c r="AT1130" i="1"/>
  <c r="AR1130" i="1"/>
  <c r="AP1130" i="1"/>
  <c r="AT1129" i="1"/>
  <c r="AR1129" i="1"/>
  <c r="AP1129" i="1"/>
  <c r="AT1128" i="1"/>
  <c r="AR1128" i="1"/>
  <c r="AP1128" i="1"/>
  <c r="AT1127" i="1"/>
  <c r="AR1127" i="1"/>
  <c r="AP1127" i="1"/>
  <c r="AT1126" i="1"/>
  <c r="AR1126" i="1"/>
  <c r="AP1126" i="1"/>
  <c r="AT1125" i="1"/>
  <c r="AR1125" i="1"/>
  <c r="AP1125" i="1"/>
  <c r="AT1124" i="1"/>
  <c r="AR1124" i="1"/>
  <c r="AP1124" i="1"/>
  <c r="AT1123" i="1"/>
  <c r="AR1123" i="1"/>
  <c r="AP1123" i="1"/>
  <c r="AT1122" i="1"/>
  <c r="AR1122" i="1"/>
  <c r="AP1122" i="1"/>
  <c r="AT1121" i="1"/>
  <c r="AR1121" i="1"/>
  <c r="AP1121" i="1"/>
  <c r="AT1120" i="1"/>
  <c r="AR1120" i="1"/>
  <c r="AP1120" i="1"/>
  <c r="AT1119" i="1"/>
  <c r="AR1119" i="1"/>
  <c r="AP1119" i="1"/>
  <c r="AT1118" i="1"/>
  <c r="AR1118" i="1"/>
  <c r="AP1118" i="1"/>
  <c r="AT1117" i="1"/>
  <c r="AR1117" i="1"/>
  <c r="AP1117" i="1"/>
  <c r="AT1116" i="1"/>
  <c r="AR1116" i="1"/>
  <c r="AP1116" i="1"/>
  <c r="AT1115" i="1"/>
  <c r="AR1115" i="1"/>
  <c r="AP1115" i="1"/>
  <c r="AT1114" i="1"/>
  <c r="AR1114" i="1"/>
  <c r="AP1114" i="1"/>
  <c r="AT1113" i="1"/>
  <c r="AR1113" i="1"/>
  <c r="AP1113" i="1"/>
  <c r="AT1112" i="1"/>
  <c r="AR1112" i="1"/>
  <c r="AP1112" i="1"/>
  <c r="AT1111" i="1"/>
  <c r="AR1111" i="1"/>
  <c r="AP1111" i="1"/>
  <c r="AT1110" i="1"/>
  <c r="AR1110" i="1"/>
  <c r="AP1110" i="1"/>
  <c r="AT1109" i="1"/>
  <c r="AR1109" i="1"/>
  <c r="AP1109" i="1"/>
  <c r="AT1108" i="1"/>
  <c r="AR1108" i="1"/>
  <c r="AP1108" i="1"/>
  <c r="AT1107" i="1"/>
  <c r="AR1107" i="1"/>
  <c r="AP1107" i="1"/>
  <c r="AT1106" i="1"/>
  <c r="AR1106" i="1"/>
  <c r="AP1106" i="1"/>
  <c r="AT1105" i="1"/>
  <c r="AR1105" i="1"/>
  <c r="AP1105" i="1"/>
  <c r="AT1104" i="1"/>
  <c r="AR1104" i="1"/>
  <c r="AP1104" i="1"/>
  <c r="AT1103" i="1"/>
  <c r="AR1103" i="1"/>
  <c r="AP1103" i="1"/>
  <c r="AT1102" i="1"/>
  <c r="AR1102" i="1"/>
  <c r="AP1102" i="1"/>
  <c r="AT1101" i="1"/>
  <c r="AR1101" i="1"/>
  <c r="AP1101" i="1"/>
  <c r="AT1100" i="1"/>
  <c r="AR1100" i="1"/>
  <c r="AP1100" i="1"/>
  <c r="AT1099" i="1"/>
  <c r="AR1099" i="1"/>
  <c r="AP1099" i="1"/>
  <c r="AT1098" i="1"/>
  <c r="AR1098" i="1"/>
  <c r="AP1098" i="1"/>
  <c r="AT1097" i="1"/>
  <c r="AR1097" i="1"/>
  <c r="AP1097" i="1"/>
  <c r="AT1096" i="1"/>
  <c r="AR1096" i="1"/>
  <c r="AP1096" i="1"/>
  <c r="AT1095" i="1"/>
  <c r="AR1095" i="1"/>
  <c r="AP1095" i="1"/>
  <c r="AT1094" i="1"/>
  <c r="AR1094" i="1"/>
  <c r="AP1094" i="1"/>
  <c r="AT1093" i="1"/>
  <c r="AR1093" i="1"/>
  <c r="AP1093" i="1"/>
  <c r="AT1092" i="1"/>
  <c r="AR1092" i="1"/>
  <c r="AP1092" i="1"/>
  <c r="AT1091" i="1"/>
  <c r="AR1091" i="1"/>
  <c r="AP1091" i="1"/>
  <c r="AT1090" i="1"/>
  <c r="AR1090" i="1"/>
  <c r="AP1090" i="1"/>
  <c r="AT1089" i="1"/>
  <c r="AR1089" i="1"/>
  <c r="AP1089" i="1"/>
  <c r="AT1088" i="1"/>
  <c r="AR1088" i="1"/>
  <c r="AP1088" i="1"/>
  <c r="AT1087" i="1"/>
  <c r="AR1087" i="1"/>
  <c r="AP1087" i="1"/>
  <c r="AT1086" i="1"/>
  <c r="AR1086" i="1"/>
  <c r="AP1086" i="1"/>
  <c r="AT1085" i="1"/>
  <c r="AR1085" i="1"/>
  <c r="AP1085" i="1"/>
  <c r="AT1084" i="1"/>
  <c r="AR1084" i="1"/>
  <c r="AP1084" i="1"/>
  <c r="AT1083" i="1"/>
  <c r="AR1083" i="1"/>
  <c r="AP1083" i="1"/>
  <c r="AT1082" i="1"/>
  <c r="AR1082" i="1"/>
  <c r="AP1082" i="1"/>
  <c r="AT1081" i="1"/>
  <c r="AR1081" i="1"/>
  <c r="AP1081" i="1"/>
  <c r="AT1080" i="1"/>
  <c r="AR1080" i="1"/>
  <c r="AP1080" i="1"/>
  <c r="AT1079" i="1"/>
  <c r="AR1079" i="1"/>
  <c r="AP1079" i="1"/>
  <c r="AT1078" i="1"/>
  <c r="AR1078" i="1"/>
  <c r="AP1078" i="1"/>
  <c r="AT1077" i="1"/>
  <c r="AR1077" i="1"/>
  <c r="AP1077" i="1"/>
  <c r="AT1076" i="1"/>
  <c r="AR1076" i="1"/>
  <c r="AP1076" i="1"/>
  <c r="AT1075" i="1"/>
  <c r="AR1075" i="1"/>
  <c r="AP1075" i="1"/>
  <c r="AT1074" i="1"/>
  <c r="AR1074" i="1"/>
  <c r="AP1074" i="1"/>
  <c r="AT1073" i="1"/>
  <c r="AR1073" i="1"/>
  <c r="AP1073" i="1"/>
  <c r="AT1072" i="1"/>
  <c r="AR1072" i="1"/>
  <c r="AP1072" i="1"/>
  <c r="AT1071" i="1"/>
  <c r="AR1071" i="1"/>
  <c r="AP1071" i="1"/>
  <c r="AT1070" i="1"/>
  <c r="AR1070" i="1"/>
  <c r="AP1070" i="1"/>
  <c r="AT1069" i="1"/>
  <c r="AR1069" i="1"/>
  <c r="AP1069" i="1"/>
  <c r="AT1068" i="1"/>
  <c r="AR1068" i="1"/>
  <c r="AP1068" i="1"/>
  <c r="AT1067" i="1"/>
  <c r="AR1067" i="1"/>
  <c r="AP1067" i="1"/>
  <c r="AT1066" i="1"/>
  <c r="AR1066" i="1"/>
  <c r="AP1066" i="1"/>
  <c r="AT1065" i="1"/>
  <c r="AR1065" i="1"/>
  <c r="AP1065" i="1"/>
  <c r="AT1064" i="1"/>
  <c r="AR1064" i="1"/>
  <c r="AP1064" i="1"/>
  <c r="AT1063" i="1"/>
  <c r="AR1063" i="1"/>
  <c r="AP1063" i="1"/>
  <c r="AT1062" i="1"/>
  <c r="AR1062" i="1"/>
  <c r="AP1062" i="1"/>
  <c r="AT1061" i="1"/>
  <c r="AR1061" i="1"/>
  <c r="AP1061" i="1"/>
  <c r="AT1060" i="1"/>
  <c r="AR1060" i="1"/>
  <c r="AP1060" i="1"/>
  <c r="AT1059" i="1"/>
  <c r="AR1059" i="1"/>
  <c r="AP1059" i="1"/>
  <c r="AT1058" i="1"/>
  <c r="AR1058" i="1"/>
  <c r="AP1058" i="1"/>
  <c r="AT1057" i="1"/>
  <c r="AR1057" i="1"/>
  <c r="AP1057" i="1"/>
  <c r="AT1056" i="1"/>
  <c r="AR1056" i="1"/>
  <c r="AP1056" i="1"/>
  <c r="AT1055" i="1"/>
  <c r="AR1055" i="1"/>
  <c r="AP1055" i="1"/>
  <c r="AT1054" i="1"/>
  <c r="AR1054" i="1"/>
  <c r="AP1054" i="1"/>
  <c r="AT1053" i="1"/>
  <c r="AR1053" i="1"/>
  <c r="AP1053" i="1"/>
  <c r="AT1052" i="1"/>
  <c r="AR1052" i="1"/>
  <c r="AP1052" i="1"/>
  <c r="AT1051" i="1"/>
  <c r="AR1051" i="1"/>
  <c r="AP1051" i="1"/>
  <c r="AT1050" i="1"/>
  <c r="AR1050" i="1"/>
  <c r="AP1050" i="1"/>
  <c r="AT1049" i="1"/>
  <c r="AR1049" i="1"/>
  <c r="AP1049" i="1"/>
  <c r="AT1048" i="1"/>
  <c r="AR1048" i="1"/>
  <c r="AP1048" i="1"/>
  <c r="AT1047" i="1"/>
  <c r="AR1047" i="1"/>
  <c r="AP1047" i="1"/>
  <c r="AT1046" i="1"/>
  <c r="AR1046" i="1"/>
  <c r="AP1046" i="1"/>
  <c r="AT1045" i="1"/>
  <c r="AR1045" i="1"/>
  <c r="AP1045" i="1"/>
  <c r="AT1044" i="1"/>
  <c r="AR1044" i="1"/>
  <c r="AP1044" i="1"/>
  <c r="AT1043" i="1"/>
  <c r="AR1043" i="1"/>
  <c r="AP1043" i="1"/>
  <c r="AT1042" i="1"/>
  <c r="AR1042" i="1"/>
  <c r="AP1042" i="1"/>
  <c r="AT1041" i="1"/>
  <c r="AR1041" i="1"/>
  <c r="AP1041" i="1"/>
  <c r="AT1040" i="1"/>
  <c r="AR1040" i="1"/>
  <c r="AP1040" i="1"/>
  <c r="AT1039" i="1"/>
  <c r="AR1039" i="1"/>
  <c r="AP1039" i="1"/>
  <c r="AT1038" i="1"/>
  <c r="AR1038" i="1"/>
  <c r="AP1038" i="1"/>
  <c r="AT1037" i="1"/>
  <c r="AR1037" i="1"/>
  <c r="AP1037" i="1"/>
  <c r="AT1036" i="1"/>
  <c r="AR1036" i="1"/>
  <c r="AP1036" i="1"/>
  <c r="AT1035" i="1"/>
  <c r="AR1035" i="1"/>
  <c r="AP1035" i="1"/>
  <c r="AT1034" i="1"/>
  <c r="AR1034" i="1"/>
  <c r="AP1034" i="1"/>
  <c r="AT1033" i="1"/>
  <c r="AR1033" i="1"/>
  <c r="AP1033" i="1"/>
  <c r="AT1032" i="1"/>
  <c r="AR1032" i="1"/>
  <c r="AP1032" i="1"/>
  <c r="AT1031" i="1"/>
  <c r="AR1031" i="1"/>
  <c r="AP1031" i="1"/>
  <c r="AT1030" i="1"/>
  <c r="AR1030" i="1"/>
  <c r="AP1030" i="1"/>
  <c r="AT1029" i="1"/>
  <c r="AR1029" i="1"/>
  <c r="AP1029" i="1"/>
  <c r="AT1028" i="1"/>
  <c r="AR1028" i="1"/>
  <c r="AP1028" i="1"/>
  <c r="AT1027" i="1"/>
  <c r="AR1027" i="1"/>
  <c r="AP1027" i="1"/>
  <c r="AT1026" i="1"/>
  <c r="AR1026" i="1"/>
  <c r="AP1026" i="1"/>
  <c r="AT1025" i="1"/>
  <c r="AR1025" i="1"/>
  <c r="AP1025" i="1"/>
  <c r="AT1024" i="1"/>
  <c r="AR1024" i="1"/>
  <c r="AP1024" i="1"/>
  <c r="AT1023" i="1"/>
  <c r="AR1023" i="1"/>
  <c r="AP1023" i="1"/>
  <c r="AT1022" i="1"/>
  <c r="AR1022" i="1"/>
  <c r="AP1022" i="1"/>
  <c r="AT1021" i="1"/>
  <c r="AR1021" i="1"/>
  <c r="AP1021" i="1"/>
  <c r="AT1020" i="1"/>
  <c r="AR1020" i="1"/>
  <c r="AP1020" i="1"/>
  <c r="AT1019" i="1"/>
  <c r="AR1019" i="1"/>
  <c r="AP1019" i="1"/>
  <c r="AT1018" i="1"/>
  <c r="AR1018" i="1"/>
  <c r="AP1018" i="1"/>
  <c r="AT1017" i="1"/>
  <c r="AR1017" i="1"/>
  <c r="AP1017" i="1"/>
  <c r="AT1016" i="1"/>
  <c r="AR1016" i="1"/>
  <c r="AP1016" i="1"/>
  <c r="AT1015" i="1"/>
  <c r="AR1015" i="1"/>
  <c r="AP1015" i="1"/>
  <c r="AT1014" i="1"/>
  <c r="AR1014" i="1"/>
  <c r="AP1014" i="1"/>
  <c r="AT1013" i="1"/>
  <c r="AR1013" i="1"/>
  <c r="AP1013" i="1"/>
  <c r="AT1012" i="1"/>
  <c r="AR1012" i="1"/>
  <c r="AP1012" i="1"/>
  <c r="AT1011" i="1"/>
  <c r="AR1011" i="1"/>
  <c r="AP1011" i="1"/>
  <c r="AT1010" i="1"/>
  <c r="AR1010" i="1"/>
  <c r="AP1010" i="1"/>
  <c r="AT1009" i="1"/>
  <c r="AR1009" i="1"/>
  <c r="AP1009" i="1"/>
  <c r="AT1008" i="1"/>
  <c r="AR1008" i="1"/>
  <c r="AP1008" i="1"/>
  <c r="AT1007" i="1"/>
  <c r="AR1007" i="1"/>
  <c r="AP1007" i="1"/>
  <c r="AT1006" i="1"/>
  <c r="AR1006" i="1"/>
  <c r="AP1006" i="1"/>
  <c r="AT1005" i="1"/>
  <c r="AR1005" i="1"/>
  <c r="AP1005" i="1"/>
  <c r="AT1004" i="1"/>
  <c r="AR1004" i="1"/>
  <c r="AP1004" i="1"/>
  <c r="AT1003" i="1"/>
  <c r="AR1003" i="1"/>
  <c r="AP1003" i="1"/>
  <c r="AT1002" i="1"/>
  <c r="AR1002" i="1"/>
  <c r="AP1002" i="1"/>
  <c r="AT1001" i="1"/>
  <c r="AR1001" i="1"/>
  <c r="AP1001" i="1"/>
  <c r="AT1000" i="1"/>
  <c r="AR1000" i="1"/>
  <c r="AP1000" i="1"/>
  <c r="AT999" i="1"/>
  <c r="AR999" i="1"/>
  <c r="AP999" i="1"/>
  <c r="AT998" i="1"/>
  <c r="AR998" i="1"/>
  <c r="AP998" i="1"/>
  <c r="AT997" i="1"/>
  <c r="AR997" i="1"/>
  <c r="AP997" i="1"/>
  <c r="AT996" i="1"/>
  <c r="AR996" i="1"/>
  <c r="AP996" i="1"/>
  <c r="AT995" i="1"/>
  <c r="AR995" i="1"/>
  <c r="AP995" i="1"/>
  <c r="AT994" i="1"/>
  <c r="AR994" i="1"/>
  <c r="AP994" i="1"/>
  <c r="AT993" i="1"/>
  <c r="AR993" i="1"/>
  <c r="AP993" i="1"/>
  <c r="AT992" i="1"/>
  <c r="AR992" i="1"/>
  <c r="AP992" i="1"/>
  <c r="AT991" i="1"/>
  <c r="AR991" i="1"/>
  <c r="AP991" i="1"/>
  <c r="AT990" i="1"/>
  <c r="AR990" i="1"/>
  <c r="AP990" i="1"/>
  <c r="AT989" i="1"/>
  <c r="AR989" i="1"/>
  <c r="AP989" i="1"/>
  <c r="AT988" i="1"/>
  <c r="AR988" i="1"/>
  <c r="AP988" i="1"/>
  <c r="AT987" i="1"/>
  <c r="AR987" i="1"/>
  <c r="AP987" i="1"/>
  <c r="AT986" i="1"/>
  <c r="AR986" i="1"/>
  <c r="AP986" i="1"/>
  <c r="AT985" i="1"/>
  <c r="AR985" i="1"/>
  <c r="AP985" i="1"/>
  <c r="AT984" i="1"/>
  <c r="AR984" i="1"/>
  <c r="AP984" i="1"/>
  <c r="AT983" i="1"/>
  <c r="AR983" i="1"/>
  <c r="AP983" i="1"/>
  <c r="AT982" i="1"/>
  <c r="AR982" i="1"/>
  <c r="AP982" i="1"/>
  <c r="AT981" i="1"/>
  <c r="AR981" i="1"/>
  <c r="AP981" i="1"/>
  <c r="AT980" i="1"/>
  <c r="AR980" i="1"/>
  <c r="AP980" i="1"/>
  <c r="AT979" i="1"/>
  <c r="AR979" i="1"/>
  <c r="AP979" i="1"/>
  <c r="AT978" i="1"/>
  <c r="AR978" i="1"/>
  <c r="AP978" i="1"/>
  <c r="AT977" i="1"/>
  <c r="AR977" i="1"/>
  <c r="AP977" i="1"/>
  <c r="AT976" i="1"/>
  <c r="AR976" i="1"/>
  <c r="AP976" i="1"/>
  <c r="AT975" i="1"/>
  <c r="AR975" i="1"/>
  <c r="AP975" i="1"/>
  <c r="AT974" i="1"/>
  <c r="AR974" i="1"/>
  <c r="AP974" i="1"/>
  <c r="AT973" i="1"/>
  <c r="AR973" i="1"/>
  <c r="AP973" i="1"/>
  <c r="AT972" i="1"/>
  <c r="AR972" i="1"/>
  <c r="AP972" i="1"/>
  <c r="AT971" i="1"/>
  <c r="AR971" i="1"/>
  <c r="AP971" i="1"/>
  <c r="AT970" i="1"/>
  <c r="AR970" i="1"/>
  <c r="AP970" i="1"/>
  <c r="AT969" i="1"/>
  <c r="AR969" i="1"/>
  <c r="AP969" i="1"/>
  <c r="AT968" i="1"/>
  <c r="AR968" i="1"/>
  <c r="AP968" i="1"/>
  <c r="AT967" i="1"/>
  <c r="AR967" i="1"/>
  <c r="AP967" i="1"/>
  <c r="AT966" i="1"/>
  <c r="AR966" i="1"/>
  <c r="AP966" i="1"/>
  <c r="AT965" i="1"/>
  <c r="AR965" i="1"/>
  <c r="AP965" i="1"/>
  <c r="AT964" i="1"/>
  <c r="AR964" i="1"/>
  <c r="AP964" i="1"/>
  <c r="AT963" i="1"/>
  <c r="AR963" i="1"/>
  <c r="AP963" i="1"/>
  <c r="AT962" i="1"/>
  <c r="AR962" i="1"/>
  <c r="AP962" i="1"/>
  <c r="AT961" i="1"/>
  <c r="AR961" i="1"/>
  <c r="AP961" i="1"/>
  <c r="AT960" i="1"/>
  <c r="AR960" i="1"/>
  <c r="AP960" i="1"/>
  <c r="AT959" i="1"/>
  <c r="AR959" i="1"/>
  <c r="AP959" i="1"/>
  <c r="AT958" i="1"/>
  <c r="AR958" i="1"/>
  <c r="AP958" i="1"/>
  <c r="AT957" i="1"/>
  <c r="AR957" i="1"/>
  <c r="AP957" i="1"/>
  <c r="AT956" i="1"/>
  <c r="AR956" i="1"/>
  <c r="AP956" i="1"/>
  <c r="AT955" i="1"/>
  <c r="AR955" i="1"/>
  <c r="AP955" i="1"/>
  <c r="AT954" i="1"/>
  <c r="AR954" i="1"/>
  <c r="AP954" i="1"/>
  <c r="AT953" i="1"/>
  <c r="AR953" i="1"/>
  <c r="AP953" i="1"/>
  <c r="AT952" i="1"/>
  <c r="AR952" i="1"/>
  <c r="AP952" i="1"/>
  <c r="AT951" i="1"/>
  <c r="AR951" i="1"/>
  <c r="AP951" i="1"/>
  <c r="AT950" i="1"/>
  <c r="AR950" i="1"/>
  <c r="AP950" i="1"/>
  <c r="AT949" i="1"/>
  <c r="AR949" i="1"/>
  <c r="AP949" i="1"/>
  <c r="AT948" i="1"/>
  <c r="AR948" i="1"/>
  <c r="AP948" i="1"/>
  <c r="AT947" i="1"/>
  <c r="AR947" i="1"/>
  <c r="AP947" i="1"/>
  <c r="AT946" i="1"/>
  <c r="AR946" i="1"/>
  <c r="AP946" i="1"/>
  <c r="AT945" i="1"/>
  <c r="AR945" i="1"/>
  <c r="AP945" i="1"/>
  <c r="AT944" i="1"/>
  <c r="AR944" i="1"/>
  <c r="AP944" i="1"/>
  <c r="AT943" i="1"/>
  <c r="AR943" i="1"/>
  <c r="AP943" i="1"/>
  <c r="AT942" i="1"/>
  <c r="AR942" i="1"/>
  <c r="AP942" i="1"/>
  <c r="AT941" i="1"/>
  <c r="AR941" i="1"/>
  <c r="AP941" i="1"/>
  <c r="AT940" i="1"/>
  <c r="AR940" i="1"/>
  <c r="AP940" i="1"/>
  <c r="AT939" i="1"/>
  <c r="AR939" i="1"/>
  <c r="AP939" i="1"/>
  <c r="AT938" i="1"/>
  <c r="AR938" i="1"/>
  <c r="AP938" i="1"/>
  <c r="AT937" i="1"/>
  <c r="AR937" i="1"/>
  <c r="AP937" i="1"/>
  <c r="AT936" i="1"/>
  <c r="AR936" i="1"/>
  <c r="AP936" i="1"/>
  <c r="AT935" i="1"/>
  <c r="AR935" i="1"/>
  <c r="AP935" i="1"/>
  <c r="AT934" i="1"/>
  <c r="AR934" i="1"/>
  <c r="AP934" i="1"/>
  <c r="AT933" i="1"/>
  <c r="AR933" i="1"/>
  <c r="AP933" i="1"/>
  <c r="AT932" i="1"/>
  <c r="AR932" i="1"/>
  <c r="AP932" i="1"/>
  <c r="AT931" i="1"/>
  <c r="AR931" i="1"/>
  <c r="AP931" i="1"/>
  <c r="AT930" i="1"/>
  <c r="AR930" i="1"/>
  <c r="AP930" i="1"/>
  <c r="AT929" i="1"/>
  <c r="AR929" i="1"/>
  <c r="AP929" i="1"/>
  <c r="AT928" i="1"/>
  <c r="AR928" i="1"/>
  <c r="AP928" i="1"/>
  <c r="AT927" i="1"/>
  <c r="AR927" i="1"/>
  <c r="AP927" i="1"/>
  <c r="AT926" i="1"/>
  <c r="AR926" i="1"/>
  <c r="AP926" i="1"/>
  <c r="AT925" i="1"/>
  <c r="AR925" i="1"/>
  <c r="AP925" i="1"/>
  <c r="AT924" i="1"/>
  <c r="AR924" i="1"/>
  <c r="AP924" i="1"/>
  <c r="AT923" i="1"/>
  <c r="AR923" i="1"/>
  <c r="AP923" i="1"/>
  <c r="AT922" i="1"/>
  <c r="AR922" i="1"/>
  <c r="AP922" i="1"/>
  <c r="AT921" i="1"/>
  <c r="AR921" i="1"/>
  <c r="AP921" i="1"/>
  <c r="AT920" i="1"/>
  <c r="AR920" i="1"/>
  <c r="AP920" i="1"/>
  <c r="AT919" i="1"/>
  <c r="AR919" i="1"/>
  <c r="AP919" i="1"/>
  <c r="AT918" i="1"/>
  <c r="AR918" i="1"/>
  <c r="AP918" i="1"/>
  <c r="AT917" i="1"/>
  <c r="AR917" i="1"/>
  <c r="AP917" i="1"/>
  <c r="AT916" i="1"/>
  <c r="AR916" i="1"/>
  <c r="AP916" i="1"/>
  <c r="AT915" i="1"/>
  <c r="AR915" i="1"/>
  <c r="AP915" i="1"/>
  <c r="AT914" i="1"/>
  <c r="AR914" i="1"/>
  <c r="AP914" i="1"/>
  <c r="AT913" i="1"/>
  <c r="AR913" i="1"/>
  <c r="AP913" i="1"/>
  <c r="AT912" i="1"/>
  <c r="AR912" i="1"/>
  <c r="AP912" i="1"/>
  <c r="AT911" i="1"/>
  <c r="AR911" i="1"/>
  <c r="AP911" i="1"/>
  <c r="AT910" i="1"/>
  <c r="AR910" i="1"/>
  <c r="AP910" i="1"/>
  <c r="AT909" i="1"/>
  <c r="AR909" i="1"/>
  <c r="AP909" i="1"/>
  <c r="AT908" i="1"/>
  <c r="AR908" i="1"/>
  <c r="AP908" i="1"/>
  <c r="AT907" i="1"/>
  <c r="AR907" i="1"/>
  <c r="AP907" i="1"/>
  <c r="AT906" i="1"/>
  <c r="AR906" i="1"/>
  <c r="AP906" i="1"/>
  <c r="AT905" i="1"/>
  <c r="AR905" i="1"/>
  <c r="AP905" i="1"/>
  <c r="AT904" i="1"/>
  <c r="AR904" i="1"/>
  <c r="AP904" i="1"/>
  <c r="AT903" i="1"/>
  <c r="AR903" i="1"/>
  <c r="AP903" i="1"/>
  <c r="AT902" i="1"/>
  <c r="AR902" i="1"/>
  <c r="AP902" i="1"/>
  <c r="AT901" i="1"/>
  <c r="AR901" i="1"/>
  <c r="AP901" i="1"/>
  <c r="AT900" i="1"/>
  <c r="AR900" i="1"/>
  <c r="AP900" i="1"/>
  <c r="AT899" i="1"/>
  <c r="AR899" i="1"/>
  <c r="AP899" i="1"/>
  <c r="AT898" i="1"/>
  <c r="AR898" i="1"/>
  <c r="AP898" i="1"/>
  <c r="AT897" i="1"/>
  <c r="AR897" i="1"/>
  <c r="AP897" i="1"/>
  <c r="AT896" i="1"/>
  <c r="AR896" i="1"/>
  <c r="AP896" i="1"/>
  <c r="AT895" i="1"/>
  <c r="AR895" i="1"/>
  <c r="AP895" i="1"/>
  <c r="AT894" i="1"/>
  <c r="AR894" i="1"/>
  <c r="AP894" i="1"/>
  <c r="AT893" i="1"/>
  <c r="AR893" i="1"/>
  <c r="AP893" i="1"/>
  <c r="AT892" i="1"/>
  <c r="AR892" i="1"/>
  <c r="AP892" i="1"/>
  <c r="AT891" i="1"/>
  <c r="AR891" i="1"/>
  <c r="AP891" i="1"/>
  <c r="AT890" i="1"/>
  <c r="AR890" i="1"/>
  <c r="AP890" i="1"/>
  <c r="AT889" i="1"/>
  <c r="AR889" i="1"/>
  <c r="AP889" i="1"/>
  <c r="AT888" i="1"/>
  <c r="AR888" i="1"/>
  <c r="AP888" i="1"/>
  <c r="AT887" i="1"/>
  <c r="AR887" i="1"/>
  <c r="AP887" i="1"/>
  <c r="AT886" i="1"/>
  <c r="AR886" i="1"/>
  <c r="AP886" i="1"/>
  <c r="AT885" i="1"/>
  <c r="AR885" i="1"/>
  <c r="AP885" i="1"/>
  <c r="AT884" i="1"/>
  <c r="AR884" i="1"/>
  <c r="AP884" i="1"/>
  <c r="AT883" i="1"/>
  <c r="AR883" i="1"/>
  <c r="AP883" i="1"/>
  <c r="AT882" i="1"/>
  <c r="AR882" i="1"/>
  <c r="AP882" i="1"/>
  <c r="AT881" i="1"/>
  <c r="AR881" i="1"/>
  <c r="AP881" i="1"/>
  <c r="AT880" i="1"/>
  <c r="AR880" i="1"/>
  <c r="AP880" i="1"/>
  <c r="AT879" i="1"/>
  <c r="AR879" i="1"/>
  <c r="AP879" i="1"/>
  <c r="AT878" i="1"/>
  <c r="AR878" i="1"/>
  <c r="AP878" i="1"/>
  <c r="AT877" i="1"/>
  <c r="AR877" i="1"/>
  <c r="AP877" i="1"/>
  <c r="AT876" i="1"/>
  <c r="AR876" i="1"/>
  <c r="AP876" i="1"/>
  <c r="AT875" i="1"/>
  <c r="AR875" i="1"/>
  <c r="AP875" i="1"/>
  <c r="AT874" i="1"/>
  <c r="AR874" i="1"/>
  <c r="AP874" i="1"/>
  <c r="AT873" i="1"/>
  <c r="AR873" i="1"/>
  <c r="AP873" i="1"/>
  <c r="AT872" i="1"/>
  <c r="AR872" i="1"/>
  <c r="AP872" i="1"/>
  <c r="AT871" i="1"/>
  <c r="AR871" i="1"/>
  <c r="AP871" i="1"/>
  <c r="AT870" i="1"/>
  <c r="AR870" i="1"/>
  <c r="AP870" i="1"/>
  <c r="AT869" i="1"/>
  <c r="AR869" i="1"/>
  <c r="AP869" i="1"/>
  <c r="AT868" i="1"/>
  <c r="AR868" i="1"/>
  <c r="AP868" i="1"/>
  <c r="AT867" i="1"/>
  <c r="AR867" i="1"/>
  <c r="AP867" i="1"/>
  <c r="AT866" i="1"/>
  <c r="AR866" i="1"/>
  <c r="AP866" i="1"/>
  <c r="AT865" i="1"/>
  <c r="AR865" i="1"/>
  <c r="AP865" i="1"/>
  <c r="AT864" i="1"/>
  <c r="AR864" i="1"/>
  <c r="AP864" i="1"/>
  <c r="AT863" i="1"/>
  <c r="AR863" i="1"/>
  <c r="AP863" i="1"/>
  <c r="AT862" i="1"/>
  <c r="AR862" i="1"/>
  <c r="AP862" i="1"/>
  <c r="AT861" i="1"/>
  <c r="AR861" i="1"/>
  <c r="AP861" i="1"/>
  <c r="AT860" i="1"/>
  <c r="AR860" i="1"/>
  <c r="AP860" i="1"/>
  <c r="AT859" i="1"/>
  <c r="AR859" i="1"/>
  <c r="AP859" i="1"/>
  <c r="AT858" i="1"/>
  <c r="AR858" i="1"/>
  <c r="AP858" i="1"/>
  <c r="AT857" i="1"/>
  <c r="AR857" i="1"/>
  <c r="AP857" i="1"/>
  <c r="AT856" i="1"/>
  <c r="AR856" i="1"/>
  <c r="AP856" i="1"/>
  <c r="AT855" i="1"/>
  <c r="AR855" i="1"/>
  <c r="AP855" i="1"/>
  <c r="AT854" i="1"/>
  <c r="AR854" i="1"/>
  <c r="AP854" i="1"/>
  <c r="AT853" i="1"/>
  <c r="AR853" i="1"/>
  <c r="AP853" i="1"/>
  <c r="AT852" i="1"/>
  <c r="AR852" i="1"/>
  <c r="AP852" i="1"/>
  <c r="AT851" i="1"/>
  <c r="AR851" i="1"/>
  <c r="AP851" i="1"/>
  <c r="AT850" i="1"/>
  <c r="AR850" i="1"/>
  <c r="AP850" i="1"/>
  <c r="AT849" i="1"/>
  <c r="AR849" i="1"/>
  <c r="AP849" i="1"/>
  <c r="AT848" i="1"/>
  <c r="AR848" i="1"/>
  <c r="AP848" i="1"/>
  <c r="AT847" i="1"/>
  <c r="AR847" i="1"/>
  <c r="AP847" i="1"/>
  <c r="AT846" i="1"/>
  <c r="AR846" i="1"/>
  <c r="AP846" i="1"/>
  <c r="AT845" i="1"/>
  <c r="AR845" i="1"/>
  <c r="AP845" i="1"/>
  <c r="AT844" i="1"/>
  <c r="AR844" i="1"/>
  <c r="AP844" i="1"/>
  <c r="AT843" i="1"/>
  <c r="AR843" i="1"/>
  <c r="AP843" i="1"/>
  <c r="AT842" i="1"/>
  <c r="AR842" i="1"/>
  <c r="AP842" i="1"/>
  <c r="AT841" i="1"/>
  <c r="AR841" i="1"/>
  <c r="AP841" i="1"/>
  <c r="AT840" i="1"/>
  <c r="AR840" i="1"/>
  <c r="AP840" i="1"/>
  <c r="AT839" i="1"/>
  <c r="AR839" i="1"/>
  <c r="AP839" i="1"/>
  <c r="AT838" i="1"/>
  <c r="AR838" i="1"/>
  <c r="AP838" i="1"/>
  <c r="AT837" i="1"/>
  <c r="AR837" i="1"/>
  <c r="AP837" i="1"/>
  <c r="AT836" i="1"/>
  <c r="AR836" i="1"/>
  <c r="AP836" i="1"/>
  <c r="AT835" i="1"/>
  <c r="AR835" i="1"/>
  <c r="AP835" i="1"/>
  <c r="AT834" i="1"/>
  <c r="AR834" i="1"/>
  <c r="AP834" i="1"/>
  <c r="AT833" i="1"/>
  <c r="AR833" i="1"/>
  <c r="AP833" i="1"/>
  <c r="AT832" i="1"/>
  <c r="AR832" i="1"/>
  <c r="AP832" i="1"/>
  <c r="AT831" i="1"/>
  <c r="AR831" i="1"/>
  <c r="AP831" i="1"/>
  <c r="AT830" i="1"/>
  <c r="AR830" i="1"/>
  <c r="AP830" i="1"/>
  <c r="AT829" i="1"/>
  <c r="AR829" i="1"/>
  <c r="AP829" i="1"/>
  <c r="AT828" i="1"/>
  <c r="AR828" i="1"/>
  <c r="AP828" i="1"/>
  <c r="AT827" i="1"/>
  <c r="AR827" i="1"/>
  <c r="AP827" i="1"/>
  <c r="AT826" i="1"/>
  <c r="AR826" i="1"/>
  <c r="AP826" i="1"/>
  <c r="AT825" i="1"/>
  <c r="AR825" i="1"/>
  <c r="AP825" i="1"/>
  <c r="AT824" i="1"/>
  <c r="AR824" i="1"/>
  <c r="AP824" i="1"/>
  <c r="AT823" i="1"/>
  <c r="AR823" i="1"/>
  <c r="AP823" i="1"/>
  <c r="AT822" i="1"/>
  <c r="AR822" i="1"/>
  <c r="AP822" i="1"/>
  <c r="AT821" i="1"/>
  <c r="AR821" i="1"/>
  <c r="AP821" i="1"/>
  <c r="AT820" i="1"/>
  <c r="AR820" i="1"/>
  <c r="AP820" i="1"/>
  <c r="AT819" i="1"/>
  <c r="AR819" i="1"/>
  <c r="AP819" i="1"/>
  <c r="AT818" i="1"/>
  <c r="AR818" i="1"/>
  <c r="AP818" i="1"/>
  <c r="AT817" i="1"/>
  <c r="AR817" i="1"/>
  <c r="AP817" i="1"/>
  <c r="AT816" i="1"/>
  <c r="AR816" i="1"/>
  <c r="AP816" i="1"/>
  <c r="AT815" i="1"/>
  <c r="AR815" i="1"/>
  <c r="AP815" i="1"/>
  <c r="AT814" i="1"/>
  <c r="AR814" i="1"/>
  <c r="AP814" i="1"/>
  <c r="AT813" i="1"/>
  <c r="AR813" i="1"/>
  <c r="AP813" i="1"/>
  <c r="AT812" i="1"/>
  <c r="AR812" i="1"/>
  <c r="AP812" i="1"/>
  <c r="AT811" i="1"/>
  <c r="AR811" i="1"/>
  <c r="AP811" i="1"/>
  <c r="AT810" i="1"/>
  <c r="AR810" i="1"/>
  <c r="AP810" i="1"/>
  <c r="AT809" i="1"/>
  <c r="AR809" i="1"/>
  <c r="AP809" i="1"/>
  <c r="AT808" i="1"/>
  <c r="AR808" i="1"/>
  <c r="AP808" i="1"/>
  <c r="AT807" i="1"/>
  <c r="AR807" i="1"/>
  <c r="AP807" i="1"/>
  <c r="AT806" i="1"/>
  <c r="AR806" i="1"/>
  <c r="AP806" i="1"/>
  <c r="AT805" i="1"/>
  <c r="AR805" i="1"/>
  <c r="AP805" i="1"/>
  <c r="AT804" i="1"/>
  <c r="AR804" i="1"/>
  <c r="AP804" i="1"/>
  <c r="AT803" i="1"/>
  <c r="AR803" i="1"/>
  <c r="AP803" i="1"/>
  <c r="AT802" i="1"/>
  <c r="AR802" i="1"/>
  <c r="AP802" i="1"/>
  <c r="AT801" i="1"/>
  <c r="AR801" i="1"/>
  <c r="AP801" i="1"/>
  <c r="AT800" i="1"/>
  <c r="AR800" i="1"/>
  <c r="AP800" i="1"/>
  <c r="AT799" i="1"/>
  <c r="AR799" i="1"/>
  <c r="AP799" i="1"/>
  <c r="AT798" i="1"/>
  <c r="AR798" i="1"/>
  <c r="AP798" i="1"/>
  <c r="AT797" i="1"/>
  <c r="AR797" i="1"/>
  <c r="AP797" i="1"/>
  <c r="AT796" i="1"/>
  <c r="AR796" i="1"/>
  <c r="AP796" i="1"/>
  <c r="AT795" i="1"/>
  <c r="AR795" i="1"/>
  <c r="AP795" i="1"/>
  <c r="AT794" i="1"/>
  <c r="AR794" i="1"/>
  <c r="AP794" i="1"/>
  <c r="AT793" i="1"/>
  <c r="AR793" i="1"/>
  <c r="AP793" i="1"/>
  <c r="AT792" i="1"/>
  <c r="AR792" i="1"/>
  <c r="AP792" i="1"/>
  <c r="AT791" i="1"/>
  <c r="AR791" i="1"/>
  <c r="AP791" i="1"/>
  <c r="AT790" i="1"/>
  <c r="AR790" i="1"/>
  <c r="AP790" i="1"/>
  <c r="AT789" i="1"/>
  <c r="AR789" i="1"/>
  <c r="AP789" i="1"/>
  <c r="AT788" i="1"/>
  <c r="AR788" i="1"/>
  <c r="AP788" i="1"/>
  <c r="AT787" i="1"/>
  <c r="AR787" i="1"/>
  <c r="AP787" i="1"/>
  <c r="AT786" i="1"/>
  <c r="AR786" i="1"/>
  <c r="AP786" i="1"/>
  <c r="AT785" i="1"/>
  <c r="AR785" i="1"/>
  <c r="AP785" i="1"/>
  <c r="AT784" i="1"/>
  <c r="AR784" i="1"/>
  <c r="AP784" i="1"/>
  <c r="AT783" i="1"/>
  <c r="AR783" i="1"/>
  <c r="AP783" i="1"/>
  <c r="AT782" i="1"/>
  <c r="AR782" i="1"/>
  <c r="AP782" i="1"/>
  <c r="AT781" i="1"/>
  <c r="AR781" i="1"/>
  <c r="AP781" i="1"/>
  <c r="AT780" i="1"/>
  <c r="AR780" i="1"/>
  <c r="AP780" i="1"/>
  <c r="AT779" i="1"/>
  <c r="AR779" i="1"/>
  <c r="AP779" i="1"/>
  <c r="AT778" i="1"/>
  <c r="AR778" i="1"/>
  <c r="AP778" i="1"/>
  <c r="AT777" i="1"/>
  <c r="AR777" i="1"/>
  <c r="AP777" i="1"/>
  <c r="AT776" i="1"/>
  <c r="AR776" i="1"/>
  <c r="AP776" i="1"/>
  <c r="AT775" i="1"/>
  <c r="AR775" i="1"/>
  <c r="AP775" i="1"/>
  <c r="AT774" i="1"/>
  <c r="AR774" i="1"/>
  <c r="AP774" i="1"/>
  <c r="AT773" i="1"/>
  <c r="AR773" i="1"/>
  <c r="AP773" i="1"/>
  <c r="AT772" i="1"/>
  <c r="AR772" i="1"/>
  <c r="AP772" i="1"/>
  <c r="AT771" i="1"/>
  <c r="AR771" i="1"/>
  <c r="AP771" i="1"/>
  <c r="AT770" i="1"/>
  <c r="AR770" i="1"/>
  <c r="AP770" i="1"/>
  <c r="AT769" i="1"/>
  <c r="AR769" i="1"/>
  <c r="AP769" i="1"/>
  <c r="AT768" i="1"/>
  <c r="AR768" i="1"/>
  <c r="AP768" i="1"/>
  <c r="AT767" i="1"/>
  <c r="AR767" i="1"/>
  <c r="AP767" i="1"/>
  <c r="AT766" i="1"/>
  <c r="AR766" i="1"/>
  <c r="AP766" i="1"/>
  <c r="AT765" i="1"/>
  <c r="AR765" i="1"/>
  <c r="AP765" i="1"/>
  <c r="AT764" i="1"/>
  <c r="AR764" i="1"/>
  <c r="AP764" i="1"/>
  <c r="AT763" i="1"/>
  <c r="AR763" i="1"/>
  <c r="AP763" i="1"/>
  <c r="AT762" i="1"/>
  <c r="AR762" i="1"/>
  <c r="AP762" i="1"/>
  <c r="AT761" i="1"/>
  <c r="AR761" i="1"/>
  <c r="AP761" i="1"/>
  <c r="AT760" i="1"/>
  <c r="AR760" i="1"/>
  <c r="AP760" i="1"/>
  <c r="AT759" i="1"/>
  <c r="AR759" i="1"/>
  <c r="AP759" i="1"/>
  <c r="AT758" i="1"/>
  <c r="AR758" i="1"/>
  <c r="AP758" i="1"/>
  <c r="AT757" i="1"/>
  <c r="AR757" i="1"/>
  <c r="AP757" i="1"/>
  <c r="AT756" i="1"/>
  <c r="AR756" i="1"/>
  <c r="AP756" i="1"/>
  <c r="AT755" i="1"/>
  <c r="AR755" i="1"/>
  <c r="AP755" i="1"/>
  <c r="AT754" i="1"/>
  <c r="AR754" i="1"/>
  <c r="AP754" i="1"/>
  <c r="AT753" i="1"/>
  <c r="AR753" i="1"/>
  <c r="AP753" i="1"/>
  <c r="AT752" i="1"/>
  <c r="AR752" i="1"/>
  <c r="AP752" i="1"/>
  <c r="AT751" i="1"/>
  <c r="AR751" i="1"/>
  <c r="AP751" i="1"/>
  <c r="AT750" i="1"/>
  <c r="AR750" i="1"/>
  <c r="AP750" i="1"/>
  <c r="AT749" i="1"/>
  <c r="AR749" i="1"/>
  <c r="AP749" i="1"/>
  <c r="AT748" i="1"/>
  <c r="AR748" i="1"/>
  <c r="AP748" i="1"/>
  <c r="AT747" i="1"/>
  <c r="AR747" i="1"/>
  <c r="AP747" i="1"/>
  <c r="AT746" i="1"/>
  <c r="AR746" i="1"/>
  <c r="AP746" i="1"/>
  <c r="AT745" i="1"/>
  <c r="AR745" i="1"/>
  <c r="AP745" i="1"/>
  <c r="AT744" i="1"/>
  <c r="AR744" i="1"/>
  <c r="AP744" i="1"/>
  <c r="AT743" i="1"/>
  <c r="AR743" i="1"/>
  <c r="AP743" i="1"/>
  <c r="AT742" i="1"/>
  <c r="AR742" i="1"/>
  <c r="AP742" i="1"/>
  <c r="AT741" i="1"/>
  <c r="AR741" i="1"/>
  <c r="AP741" i="1"/>
  <c r="AT740" i="1"/>
  <c r="AR740" i="1"/>
  <c r="AP740" i="1"/>
  <c r="AT739" i="1"/>
  <c r="AR739" i="1"/>
  <c r="AP739" i="1"/>
  <c r="AT738" i="1"/>
  <c r="AR738" i="1"/>
  <c r="AP738" i="1"/>
  <c r="AT737" i="1"/>
  <c r="AR737" i="1"/>
  <c r="AP737" i="1"/>
  <c r="AT736" i="1"/>
  <c r="AR736" i="1"/>
  <c r="AP736" i="1"/>
  <c r="AT735" i="1"/>
  <c r="AR735" i="1"/>
  <c r="AP735" i="1"/>
  <c r="AT734" i="1"/>
  <c r="AR734" i="1"/>
  <c r="AP734" i="1"/>
  <c r="AT733" i="1"/>
  <c r="AR733" i="1"/>
  <c r="AP733" i="1"/>
  <c r="AT732" i="1"/>
  <c r="AR732" i="1"/>
  <c r="AP732" i="1"/>
  <c r="AT731" i="1"/>
  <c r="AR731" i="1"/>
  <c r="AP731" i="1"/>
  <c r="AT730" i="1"/>
  <c r="AR730" i="1"/>
  <c r="AP730" i="1"/>
  <c r="AT729" i="1"/>
  <c r="AR729" i="1"/>
  <c r="AP729" i="1"/>
  <c r="AT728" i="1"/>
  <c r="AR728" i="1"/>
  <c r="AP728" i="1"/>
  <c r="AT727" i="1"/>
  <c r="AR727" i="1"/>
  <c r="AP727" i="1"/>
  <c r="AT726" i="1"/>
  <c r="AR726" i="1"/>
  <c r="AP726" i="1"/>
  <c r="AT725" i="1"/>
  <c r="AR725" i="1"/>
  <c r="AP725" i="1"/>
  <c r="AT724" i="1"/>
  <c r="AR724" i="1"/>
  <c r="AP724" i="1"/>
  <c r="AT723" i="1"/>
  <c r="AR723" i="1"/>
  <c r="AP723" i="1"/>
  <c r="AT722" i="1"/>
  <c r="AR722" i="1"/>
  <c r="AP722" i="1"/>
  <c r="AT721" i="1"/>
  <c r="AR721" i="1"/>
  <c r="AP721" i="1"/>
  <c r="AT720" i="1"/>
  <c r="AR720" i="1"/>
  <c r="AP720" i="1"/>
  <c r="AT719" i="1"/>
  <c r="AR719" i="1"/>
  <c r="AP719" i="1"/>
  <c r="AT718" i="1"/>
  <c r="AR718" i="1"/>
  <c r="AP718" i="1"/>
  <c r="AT717" i="1"/>
  <c r="AR717" i="1"/>
  <c r="AP717" i="1"/>
  <c r="AT716" i="1"/>
  <c r="AR716" i="1"/>
  <c r="AP716" i="1"/>
  <c r="AT715" i="1"/>
  <c r="AR715" i="1"/>
  <c r="AP715" i="1"/>
  <c r="AT714" i="1"/>
  <c r="AR714" i="1"/>
  <c r="AP714" i="1"/>
  <c r="AT713" i="1"/>
  <c r="AR713" i="1"/>
  <c r="AP713" i="1"/>
  <c r="AT712" i="1"/>
  <c r="AR712" i="1"/>
  <c r="AP712" i="1"/>
  <c r="AT711" i="1"/>
  <c r="AR711" i="1"/>
  <c r="AP711" i="1"/>
  <c r="AT710" i="1"/>
  <c r="AR710" i="1"/>
  <c r="AP710" i="1"/>
  <c r="AT709" i="1"/>
  <c r="AR709" i="1"/>
  <c r="AP709" i="1"/>
  <c r="AT708" i="1"/>
  <c r="AR708" i="1"/>
  <c r="AP708" i="1"/>
  <c r="AT707" i="1"/>
  <c r="AR707" i="1"/>
  <c r="AP707" i="1"/>
  <c r="AT706" i="1"/>
  <c r="AR706" i="1"/>
  <c r="AP706" i="1"/>
  <c r="AT705" i="1"/>
  <c r="AR705" i="1"/>
  <c r="AP705" i="1"/>
  <c r="AT704" i="1"/>
  <c r="AR704" i="1"/>
  <c r="AP704" i="1"/>
  <c r="AT703" i="1"/>
  <c r="AR703" i="1"/>
  <c r="AP703" i="1"/>
  <c r="AT702" i="1"/>
  <c r="AR702" i="1"/>
  <c r="AP702" i="1"/>
  <c r="AT701" i="1"/>
  <c r="AR701" i="1"/>
  <c r="AP701" i="1"/>
  <c r="AT700" i="1"/>
  <c r="AR700" i="1"/>
  <c r="AP700" i="1"/>
  <c r="AT699" i="1"/>
  <c r="AR699" i="1"/>
  <c r="AP699" i="1"/>
  <c r="AT698" i="1"/>
  <c r="AR698" i="1"/>
  <c r="AP698" i="1"/>
  <c r="AT697" i="1"/>
  <c r="AR697" i="1"/>
  <c r="AP697" i="1"/>
  <c r="AT696" i="1"/>
  <c r="AR696" i="1"/>
  <c r="AP696" i="1"/>
  <c r="AT695" i="1"/>
  <c r="AR695" i="1"/>
  <c r="AP695" i="1"/>
  <c r="AT694" i="1"/>
  <c r="AR694" i="1"/>
  <c r="AP694" i="1"/>
  <c r="AT693" i="1"/>
  <c r="AR693" i="1"/>
  <c r="AP693" i="1"/>
  <c r="AT692" i="1"/>
  <c r="AR692" i="1"/>
  <c r="AP692" i="1"/>
  <c r="AT691" i="1"/>
  <c r="AR691" i="1"/>
  <c r="AP691" i="1"/>
  <c r="AT690" i="1"/>
  <c r="AR690" i="1"/>
  <c r="AP690" i="1"/>
  <c r="AT689" i="1"/>
  <c r="AR689" i="1"/>
  <c r="AP689" i="1"/>
  <c r="AT688" i="1"/>
  <c r="AR688" i="1"/>
  <c r="AP688" i="1"/>
  <c r="AT687" i="1"/>
  <c r="AR687" i="1"/>
  <c r="AP687" i="1"/>
  <c r="AT686" i="1"/>
  <c r="AR686" i="1"/>
  <c r="AP686" i="1"/>
  <c r="AT685" i="1"/>
  <c r="AR685" i="1"/>
  <c r="AP685" i="1"/>
  <c r="AT684" i="1"/>
  <c r="AR684" i="1"/>
  <c r="AP684" i="1"/>
  <c r="AT683" i="1"/>
  <c r="AR683" i="1"/>
  <c r="AP683" i="1"/>
  <c r="AT682" i="1"/>
  <c r="AR682" i="1"/>
  <c r="AP682" i="1"/>
  <c r="AT681" i="1"/>
  <c r="AR681" i="1"/>
  <c r="AP681" i="1"/>
  <c r="AT680" i="1"/>
  <c r="AR680" i="1"/>
  <c r="AP680" i="1"/>
  <c r="AT679" i="1"/>
  <c r="AR679" i="1"/>
  <c r="AP679" i="1"/>
  <c r="AT678" i="1"/>
  <c r="AR678" i="1"/>
  <c r="AP678" i="1"/>
  <c r="AT677" i="1"/>
  <c r="AR677" i="1"/>
  <c r="AP677" i="1"/>
  <c r="AT676" i="1"/>
  <c r="AR676" i="1"/>
  <c r="AP676" i="1"/>
  <c r="AT675" i="1"/>
  <c r="AR675" i="1"/>
  <c r="AP675" i="1"/>
  <c r="AT674" i="1"/>
  <c r="AR674" i="1"/>
  <c r="AP674" i="1"/>
  <c r="AT673" i="1"/>
  <c r="AR673" i="1"/>
  <c r="AP673" i="1"/>
  <c r="AT672" i="1"/>
  <c r="AR672" i="1"/>
  <c r="AP672" i="1"/>
  <c r="AT671" i="1"/>
  <c r="AR671" i="1"/>
  <c r="AP671" i="1"/>
  <c r="AT670" i="1"/>
  <c r="AR670" i="1"/>
  <c r="AP670" i="1"/>
  <c r="AT669" i="1"/>
  <c r="AR669" i="1"/>
  <c r="AP669" i="1"/>
  <c r="AT668" i="1"/>
  <c r="AR668" i="1"/>
  <c r="AP668" i="1"/>
  <c r="AT667" i="1"/>
  <c r="AR667" i="1"/>
  <c r="AP667" i="1"/>
  <c r="AT666" i="1"/>
  <c r="AR666" i="1"/>
  <c r="AP666" i="1"/>
  <c r="AT665" i="1"/>
  <c r="AR665" i="1"/>
  <c r="AP665" i="1"/>
  <c r="AT664" i="1"/>
  <c r="AR664" i="1"/>
  <c r="AP664" i="1"/>
  <c r="AT663" i="1"/>
  <c r="AR663" i="1"/>
  <c r="AP663" i="1"/>
  <c r="AT662" i="1"/>
  <c r="AR662" i="1"/>
  <c r="AP662" i="1"/>
  <c r="AT661" i="1"/>
  <c r="AR661" i="1"/>
  <c r="AP661" i="1"/>
  <c r="AT660" i="1"/>
  <c r="AR660" i="1"/>
  <c r="AP660" i="1"/>
  <c r="AT659" i="1"/>
  <c r="AR659" i="1"/>
  <c r="AP659" i="1"/>
  <c r="AT658" i="1"/>
  <c r="AR658" i="1"/>
  <c r="AP658" i="1"/>
  <c r="AT657" i="1"/>
  <c r="AR657" i="1"/>
  <c r="AP657" i="1"/>
  <c r="AT656" i="1"/>
  <c r="AR656" i="1"/>
  <c r="AP656" i="1"/>
  <c r="AT655" i="1"/>
  <c r="AR655" i="1"/>
  <c r="AP655" i="1"/>
  <c r="AT654" i="1"/>
  <c r="AR654" i="1"/>
  <c r="AP654" i="1"/>
  <c r="AT653" i="1"/>
  <c r="AR653" i="1"/>
  <c r="AP653" i="1"/>
  <c r="AT652" i="1"/>
  <c r="AR652" i="1"/>
  <c r="AP652" i="1"/>
  <c r="AT651" i="1"/>
  <c r="AR651" i="1"/>
  <c r="AP651" i="1"/>
  <c r="AT650" i="1"/>
  <c r="AR650" i="1"/>
  <c r="AP650" i="1"/>
  <c r="AT649" i="1"/>
  <c r="AR649" i="1"/>
  <c r="AP649" i="1"/>
  <c r="AT648" i="1"/>
  <c r="AR648" i="1"/>
  <c r="AP648" i="1"/>
  <c r="AT647" i="1"/>
  <c r="AR647" i="1"/>
  <c r="AP647" i="1"/>
  <c r="AT646" i="1"/>
  <c r="AR646" i="1"/>
  <c r="AP646" i="1"/>
  <c r="AT645" i="1"/>
  <c r="AR645" i="1"/>
  <c r="AP645" i="1"/>
  <c r="AT644" i="1"/>
  <c r="AR644" i="1"/>
  <c r="AP644" i="1"/>
  <c r="AT643" i="1"/>
  <c r="AR643" i="1"/>
  <c r="AP643" i="1"/>
  <c r="AT642" i="1"/>
  <c r="AR642" i="1"/>
  <c r="AP642" i="1"/>
  <c r="AT641" i="1"/>
  <c r="AR641" i="1"/>
  <c r="AP641" i="1"/>
  <c r="AT640" i="1"/>
  <c r="AR640" i="1"/>
  <c r="AP640" i="1"/>
  <c r="AT639" i="1"/>
  <c r="AR639" i="1"/>
  <c r="AP639" i="1"/>
  <c r="AT638" i="1"/>
  <c r="AR638" i="1"/>
  <c r="AP638" i="1"/>
  <c r="AT637" i="1"/>
  <c r="AR637" i="1"/>
  <c r="AP637" i="1"/>
  <c r="AT636" i="1"/>
  <c r="AR636" i="1"/>
  <c r="AP636" i="1"/>
  <c r="AT635" i="1"/>
  <c r="AR635" i="1"/>
  <c r="AP635" i="1"/>
  <c r="AT634" i="1"/>
  <c r="AR634" i="1"/>
  <c r="AP634" i="1"/>
  <c r="AT633" i="1"/>
  <c r="AR633" i="1"/>
  <c r="AP633" i="1"/>
  <c r="AT632" i="1"/>
  <c r="AR632" i="1"/>
  <c r="AP632" i="1"/>
  <c r="AT631" i="1"/>
  <c r="AR631" i="1"/>
  <c r="AP631" i="1"/>
  <c r="AT630" i="1"/>
  <c r="AR630" i="1"/>
  <c r="AP630" i="1"/>
  <c r="AT629" i="1"/>
  <c r="AR629" i="1"/>
  <c r="AP629" i="1"/>
  <c r="AT628" i="1"/>
  <c r="AR628" i="1"/>
  <c r="AP628" i="1"/>
  <c r="AT627" i="1"/>
  <c r="AR627" i="1"/>
  <c r="AP627" i="1"/>
  <c r="AT626" i="1"/>
  <c r="AR626" i="1"/>
  <c r="AP626" i="1"/>
  <c r="AT625" i="1"/>
  <c r="AR625" i="1"/>
  <c r="AP625" i="1"/>
  <c r="AT624" i="1"/>
  <c r="AR624" i="1"/>
  <c r="AP624" i="1"/>
  <c r="AT623" i="1"/>
  <c r="AR623" i="1"/>
  <c r="AP623" i="1"/>
  <c r="AT622" i="1"/>
  <c r="AR622" i="1"/>
  <c r="AP622" i="1"/>
  <c r="AT621" i="1"/>
  <c r="AR621" i="1"/>
  <c r="AP621" i="1"/>
  <c r="AT620" i="1"/>
  <c r="AR620" i="1"/>
  <c r="AP620" i="1"/>
  <c r="AT619" i="1"/>
  <c r="AR619" i="1"/>
  <c r="AP619" i="1"/>
  <c r="AT618" i="1"/>
  <c r="AR618" i="1"/>
  <c r="AP618" i="1"/>
  <c r="AT617" i="1"/>
  <c r="AR617" i="1"/>
  <c r="AP617" i="1"/>
  <c r="AT616" i="1"/>
  <c r="AR616" i="1"/>
  <c r="AP616" i="1"/>
  <c r="AT615" i="1"/>
  <c r="AR615" i="1"/>
  <c r="AP615" i="1"/>
  <c r="AT614" i="1"/>
  <c r="AR614" i="1"/>
  <c r="AP614" i="1"/>
  <c r="AT613" i="1"/>
  <c r="AR613" i="1"/>
  <c r="AP613" i="1"/>
  <c r="AT612" i="1"/>
  <c r="AR612" i="1"/>
  <c r="AP612" i="1"/>
  <c r="AT611" i="1"/>
  <c r="AR611" i="1"/>
  <c r="AP611" i="1"/>
  <c r="AT610" i="1"/>
  <c r="AR610" i="1"/>
  <c r="AP610" i="1"/>
  <c r="AT609" i="1"/>
  <c r="AR609" i="1"/>
  <c r="AP609" i="1"/>
  <c r="AT608" i="1"/>
  <c r="AR608" i="1"/>
  <c r="AP608" i="1"/>
  <c r="AT607" i="1"/>
  <c r="AR607" i="1"/>
  <c r="AP607" i="1"/>
  <c r="AT606" i="1"/>
  <c r="AR606" i="1"/>
  <c r="AP606" i="1"/>
  <c r="AT605" i="1"/>
  <c r="AR605" i="1"/>
  <c r="AP605" i="1"/>
  <c r="AT604" i="1"/>
  <c r="AR604" i="1"/>
  <c r="AP604" i="1"/>
  <c r="AT603" i="1"/>
  <c r="AR603" i="1"/>
  <c r="AP603" i="1"/>
  <c r="AT602" i="1"/>
  <c r="AR602" i="1"/>
  <c r="AP602" i="1"/>
  <c r="AT601" i="1"/>
  <c r="AR601" i="1"/>
  <c r="AP601" i="1"/>
  <c r="AT600" i="1"/>
  <c r="AR600" i="1"/>
  <c r="AP600" i="1"/>
  <c r="AT599" i="1"/>
  <c r="AR599" i="1"/>
  <c r="AP599" i="1"/>
  <c r="AT598" i="1"/>
  <c r="AR598" i="1"/>
  <c r="AP598" i="1"/>
  <c r="AT597" i="1"/>
  <c r="AR597" i="1"/>
  <c r="AP597" i="1"/>
  <c r="AT596" i="1"/>
  <c r="AR596" i="1"/>
  <c r="AP596" i="1"/>
  <c r="AT595" i="1"/>
  <c r="AR595" i="1"/>
  <c r="AP595" i="1"/>
  <c r="AT594" i="1"/>
  <c r="AR594" i="1"/>
  <c r="AP594" i="1"/>
  <c r="AT593" i="1"/>
  <c r="AR593" i="1"/>
  <c r="AP593" i="1"/>
  <c r="AT592" i="1"/>
  <c r="AR592" i="1"/>
  <c r="AP592" i="1"/>
  <c r="AT591" i="1"/>
  <c r="AR591" i="1"/>
  <c r="AP591" i="1"/>
  <c r="AT590" i="1"/>
  <c r="AR590" i="1"/>
  <c r="AP590" i="1"/>
  <c r="AT589" i="1"/>
  <c r="AR589" i="1"/>
  <c r="AP589" i="1"/>
  <c r="AT588" i="1"/>
  <c r="AR588" i="1"/>
  <c r="AP588" i="1"/>
  <c r="AT587" i="1"/>
  <c r="AR587" i="1"/>
  <c r="AP587" i="1"/>
  <c r="AT586" i="1"/>
  <c r="AR586" i="1"/>
  <c r="AP586" i="1"/>
  <c r="AT585" i="1"/>
  <c r="AR585" i="1"/>
  <c r="AP585" i="1"/>
  <c r="AT584" i="1"/>
  <c r="AR584" i="1"/>
  <c r="AP584" i="1"/>
  <c r="AT583" i="1"/>
  <c r="AR583" i="1"/>
  <c r="AP583" i="1"/>
  <c r="AT582" i="1"/>
  <c r="AR582" i="1"/>
  <c r="AP582" i="1"/>
  <c r="AT581" i="1"/>
  <c r="AR581" i="1"/>
  <c r="AP581" i="1"/>
  <c r="AT580" i="1"/>
  <c r="AR580" i="1"/>
  <c r="AP580" i="1"/>
  <c r="AT579" i="1"/>
  <c r="AR579" i="1"/>
  <c r="AP579" i="1"/>
  <c r="AT578" i="1"/>
  <c r="AR578" i="1"/>
  <c r="AP578" i="1"/>
  <c r="AT577" i="1"/>
  <c r="AR577" i="1"/>
  <c r="AP577" i="1"/>
  <c r="AT576" i="1"/>
  <c r="AR576" i="1"/>
  <c r="AP576" i="1"/>
  <c r="AT575" i="1"/>
  <c r="AR575" i="1"/>
  <c r="AP575" i="1"/>
  <c r="AT574" i="1"/>
  <c r="AR574" i="1"/>
  <c r="AP574" i="1"/>
  <c r="AT573" i="1"/>
  <c r="AR573" i="1"/>
  <c r="AP573" i="1"/>
  <c r="AT572" i="1"/>
  <c r="AR572" i="1"/>
  <c r="AP572" i="1"/>
  <c r="AT571" i="1"/>
  <c r="AR571" i="1"/>
  <c r="AP571" i="1"/>
  <c r="AT570" i="1"/>
  <c r="AR570" i="1"/>
  <c r="AP570" i="1"/>
  <c r="AT569" i="1"/>
  <c r="AR569" i="1"/>
  <c r="AP569" i="1"/>
  <c r="AT568" i="1"/>
  <c r="AR568" i="1"/>
  <c r="AP568" i="1"/>
  <c r="AT567" i="1"/>
  <c r="AR567" i="1"/>
  <c r="AP567" i="1"/>
  <c r="AT566" i="1"/>
  <c r="AR566" i="1"/>
  <c r="AP566" i="1"/>
  <c r="AT565" i="1"/>
  <c r="AR565" i="1"/>
  <c r="AP565" i="1"/>
  <c r="AT564" i="1"/>
  <c r="AR564" i="1"/>
  <c r="AP564" i="1"/>
  <c r="AT563" i="1"/>
  <c r="AR563" i="1"/>
  <c r="AP563" i="1"/>
  <c r="AT562" i="1"/>
  <c r="AR562" i="1"/>
  <c r="AP562" i="1"/>
  <c r="AT561" i="1"/>
  <c r="AR561" i="1"/>
  <c r="AP561" i="1"/>
  <c r="AT560" i="1"/>
  <c r="AR560" i="1"/>
  <c r="AP560" i="1"/>
  <c r="AT559" i="1"/>
  <c r="AR559" i="1"/>
  <c r="AP559" i="1"/>
  <c r="AT558" i="1"/>
  <c r="AR558" i="1"/>
  <c r="AP558" i="1"/>
  <c r="AT557" i="1"/>
  <c r="AR557" i="1"/>
  <c r="AP557" i="1"/>
  <c r="AT556" i="1"/>
  <c r="AR556" i="1"/>
  <c r="AP556" i="1"/>
  <c r="AT555" i="1"/>
  <c r="AR555" i="1"/>
  <c r="AP555" i="1"/>
  <c r="AT554" i="1"/>
  <c r="AR554" i="1"/>
  <c r="AP554" i="1"/>
  <c r="AT553" i="1"/>
  <c r="AR553" i="1"/>
  <c r="AP553" i="1"/>
  <c r="AT552" i="1"/>
  <c r="AR552" i="1"/>
  <c r="AP552" i="1"/>
  <c r="AT551" i="1"/>
  <c r="AR551" i="1"/>
  <c r="AP551" i="1"/>
  <c r="AT550" i="1"/>
  <c r="AR550" i="1"/>
  <c r="AP550" i="1"/>
  <c r="AT549" i="1"/>
  <c r="AR549" i="1"/>
  <c r="AP549" i="1"/>
  <c r="AT548" i="1"/>
  <c r="AR548" i="1"/>
  <c r="AP548" i="1"/>
  <c r="AT547" i="1"/>
  <c r="AR547" i="1"/>
  <c r="AP547" i="1"/>
  <c r="AT546" i="1"/>
  <c r="AR546" i="1"/>
  <c r="AP546" i="1"/>
  <c r="AT545" i="1"/>
  <c r="AR545" i="1"/>
  <c r="AP545" i="1"/>
  <c r="AT544" i="1"/>
  <c r="AR544" i="1"/>
  <c r="AP544" i="1"/>
  <c r="AT543" i="1"/>
  <c r="AR543" i="1"/>
  <c r="AP543" i="1"/>
  <c r="AT542" i="1"/>
  <c r="AR542" i="1"/>
  <c r="AP542" i="1"/>
  <c r="AT541" i="1"/>
  <c r="AR541" i="1"/>
  <c r="AP541" i="1"/>
  <c r="AT540" i="1"/>
  <c r="AR540" i="1"/>
  <c r="AP540" i="1"/>
  <c r="AT539" i="1"/>
  <c r="AR539" i="1"/>
  <c r="AP539" i="1"/>
  <c r="AT538" i="1"/>
  <c r="AR538" i="1"/>
  <c r="AP538" i="1"/>
  <c r="AT537" i="1"/>
  <c r="AR537" i="1"/>
  <c r="AP537" i="1"/>
  <c r="AT536" i="1"/>
  <c r="AR536" i="1"/>
  <c r="AP536" i="1"/>
  <c r="AT535" i="1"/>
  <c r="AR535" i="1"/>
  <c r="AP535" i="1"/>
  <c r="AT534" i="1"/>
  <c r="AR534" i="1"/>
  <c r="AP534" i="1"/>
  <c r="AT533" i="1"/>
  <c r="AR533" i="1"/>
  <c r="AP533" i="1"/>
  <c r="AT532" i="1"/>
  <c r="AR532" i="1"/>
  <c r="AP532" i="1"/>
  <c r="AT531" i="1"/>
  <c r="AR531" i="1"/>
  <c r="AP531" i="1"/>
  <c r="AT530" i="1"/>
  <c r="AR530" i="1"/>
  <c r="AP530" i="1"/>
  <c r="AT529" i="1"/>
  <c r="AR529" i="1"/>
  <c r="AP529" i="1"/>
  <c r="AT528" i="1"/>
  <c r="AR528" i="1"/>
  <c r="AP528" i="1"/>
  <c r="AT527" i="1"/>
  <c r="AR527" i="1"/>
  <c r="AP527" i="1"/>
  <c r="AT526" i="1"/>
  <c r="AR526" i="1"/>
  <c r="AP526" i="1"/>
  <c r="AT525" i="1"/>
  <c r="AR525" i="1"/>
  <c r="AP525" i="1"/>
  <c r="AT524" i="1"/>
  <c r="AR524" i="1"/>
  <c r="AP524" i="1"/>
  <c r="AT523" i="1"/>
  <c r="AR523" i="1"/>
  <c r="AP523" i="1"/>
  <c r="AT522" i="1"/>
  <c r="AR522" i="1"/>
  <c r="AP522" i="1"/>
  <c r="AT521" i="1"/>
  <c r="AR521" i="1"/>
  <c r="AP521" i="1"/>
  <c r="AT520" i="1"/>
  <c r="AR520" i="1"/>
  <c r="AP520" i="1"/>
  <c r="AT519" i="1"/>
  <c r="AR519" i="1"/>
  <c r="AP519" i="1"/>
  <c r="AT518" i="1"/>
  <c r="AR518" i="1"/>
  <c r="AP518" i="1"/>
  <c r="AT517" i="1"/>
  <c r="AR517" i="1"/>
  <c r="AP517" i="1"/>
  <c r="AT516" i="1"/>
  <c r="AR516" i="1"/>
  <c r="AP516" i="1"/>
  <c r="AT515" i="1"/>
  <c r="AR515" i="1"/>
  <c r="AP515" i="1"/>
  <c r="AT514" i="1"/>
  <c r="AR514" i="1"/>
  <c r="AP514" i="1"/>
  <c r="AT513" i="1"/>
  <c r="AR513" i="1"/>
  <c r="AP513" i="1"/>
  <c r="AT512" i="1"/>
  <c r="AR512" i="1"/>
  <c r="AP512" i="1"/>
  <c r="AT511" i="1"/>
  <c r="AR511" i="1"/>
  <c r="AP511" i="1"/>
  <c r="AT510" i="1"/>
  <c r="AR510" i="1"/>
  <c r="AP510" i="1"/>
  <c r="AT509" i="1"/>
  <c r="AR509" i="1"/>
  <c r="AP509" i="1"/>
  <c r="AT508" i="1"/>
  <c r="AR508" i="1"/>
  <c r="AP508" i="1"/>
  <c r="AT507" i="1"/>
  <c r="AR507" i="1"/>
  <c r="AP507" i="1"/>
  <c r="AT506" i="1"/>
  <c r="AR506" i="1"/>
  <c r="AP506" i="1"/>
  <c r="AT505" i="1"/>
  <c r="AR505" i="1"/>
  <c r="AP505" i="1"/>
  <c r="AT504" i="1"/>
  <c r="AR504" i="1"/>
  <c r="AP504" i="1"/>
  <c r="AT503" i="1"/>
  <c r="AR503" i="1"/>
  <c r="AP503" i="1"/>
  <c r="AT502" i="1"/>
  <c r="AR502" i="1"/>
  <c r="AP502" i="1"/>
  <c r="AT501" i="1"/>
  <c r="AR501" i="1"/>
  <c r="AP501" i="1"/>
  <c r="AT500" i="1"/>
  <c r="AR500" i="1"/>
  <c r="AP500" i="1"/>
  <c r="AT499" i="1"/>
  <c r="AR499" i="1"/>
  <c r="AP499" i="1"/>
  <c r="AT498" i="1"/>
  <c r="AR498" i="1"/>
  <c r="AP498" i="1"/>
  <c r="AT497" i="1"/>
  <c r="AR497" i="1"/>
  <c r="AP497" i="1"/>
  <c r="AT496" i="1"/>
  <c r="AR496" i="1"/>
  <c r="AP496" i="1"/>
  <c r="AT495" i="1"/>
  <c r="AR495" i="1"/>
  <c r="AP495" i="1"/>
  <c r="AT494" i="1"/>
  <c r="AR494" i="1"/>
  <c r="AP494" i="1"/>
  <c r="AT493" i="1"/>
  <c r="AR493" i="1"/>
  <c r="AP493" i="1"/>
  <c r="AT492" i="1"/>
  <c r="AR492" i="1"/>
  <c r="AP492" i="1"/>
  <c r="AT491" i="1"/>
  <c r="AR491" i="1"/>
  <c r="AP491" i="1"/>
  <c r="AT490" i="1"/>
  <c r="AR490" i="1"/>
  <c r="AP490" i="1"/>
  <c r="AT489" i="1"/>
  <c r="AR489" i="1"/>
  <c r="AP489" i="1"/>
  <c r="AT488" i="1"/>
  <c r="AR488" i="1"/>
  <c r="AP488" i="1"/>
  <c r="AT487" i="1"/>
  <c r="AR487" i="1"/>
  <c r="AP487" i="1"/>
  <c r="AT486" i="1"/>
  <c r="AR486" i="1"/>
  <c r="AP486" i="1"/>
  <c r="AT485" i="1"/>
  <c r="AR485" i="1"/>
  <c r="AP485" i="1"/>
  <c r="AT484" i="1"/>
  <c r="AR484" i="1"/>
  <c r="AP484" i="1"/>
  <c r="AT483" i="1"/>
  <c r="AR483" i="1"/>
  <c r="AP483" i="1"/>
  <c r="AT482" i="1"/>
  <c r="AR482" i="1"/>
  <c r="AP482" i="1"/>
  <c r="AT481" i="1"/>
  <c r="AR481" i="1"/>
  <c r="AP481" i="1"/>
  <c r="AT480" i="1"/>
  <c r="AR480" i="1"/>
  <c r="AP480" i="1"/>
  <c r="AT479" i="1"/>
  <c r="AR479" i="1"/>
  <c r="AP479" i="1"/>
  <c r="AT478" i="1"/>
  <c r="AR478" i="1"/>
  <c r="AP478" i="1"/>
  <c r="AT477" i="1"/>
  <c r="AR477" i="1"/>
  <c r="AP477" i="1"/>
  <c r="AT476" i="1"/>
  <c r="AR476" i="1"/>
  <c r="AP476" i="1"/>
  <c r="AT475" i="1"/>
  <c r="AR475" i="1"/>
  <c r="AP475" i="1"/>
  <c r="AT474" i="1"/>
  <c r="AR474" i="1"/>
  <c r="AP474" i="1"/>
  <c r="AT473" i="1"/>
  <c r="AR473" i="1"/>
  <c r="AP473" i="1"/>
  <c r="AT472" i="1"/>
  <c r="AR472" i="1"/>
  <c r="AP472" i="1"/>
  <c r="AT471" i="1"/>
  <c r="AR471" i="1"/>
  <c r="AP471" i="1"/>
  <c r="AT470" i="1"/>
  <c r="AR470" i="1"/>
  <c r="AP470" i="1"/>
  <c r="AT469" i="1"/>
  <c r="AR469" i="1"/>
  <c r="AP469" i="1"/>
  <c r="AT468" i="1"/>
  <c r="AR468" i="1"/>
  <c r="AP468" i="1"/>
  <c r="AT467" i="1"/>
  <c r="AR467" i="1"/>
  <c r="AP467" i="1"/>
  <c r="AT466" i="1"/>
  <c r="AR466" i="1"/>
  <c r="AP466" i="1"/>
  <c r="AT465" i="1"/>
  <c r="AR465" i="1"/>
  <c r="AP465" i="1"/>
  <c r="AT464" i="1"/>
  <c r="AR464" i="1"/>
  <c r="AP464" i="1"/>
  <c r="AT463" i="1"/>
  <c r="AR463" i="1"/>
  <c r="AP463" i="1"/>
  <c r="AT462" i="1"/>
  <c r="AR462" i="1"/>
  <c r="AP462" i="1"/>
  <c r="AT461" i="1"/>
  <c r="AR461" i="1"/>
  <c r="AP461" i="1"/>
  <c r="AT460" i="1"/>
  <c r="AR460" i="1"/>
  <c r="AP460" i="1"/>
  <c r="AT459" i="1"/>
  <c r="AR459" i="1"/>
  <c r="AP459" i="1"/>
  <c r="AT458" i="1"/>
  <c r="AR458" i="1"/>
  <c r="AP458" i="1"/>
  <c r="AT457" i="1"/>
  <c r="AR457" i="1"/>
  <c r="AP457" i="1"/>
  <c r="AT456" i="1"/>
  <c r="AR456" i="1"/>
  <c r="AP456" i="1"/>
  <c r="AT455" i="1"/>
  <c r="AR455" i="1"/>
  <c r="AP455" i="1"/>
  <c r="AT454" i="1"/>
  <c r="AR454" i="1"/>
  <c r="AP454" i="1"/>
  <c r="AT453" i="1"/>
  <c r="AR453" i="1"/>
  <c r="AP453" i="1"/>
  <c r="AT452" i="1"/>
  <c r="AR452" i="1"/>
  <c r="AP452" i="1"/>
  <c r="AT451" i="1"/>
  <c r="AR451" i="1"/>
  <c r="AP451" i="1"/>
  <c r="AT450" i="1"/>
  <c r="AR450" i="1"/>
  <c r="AP450" i="1"/>
  <c r="AT449" i="1"/>
  <c r="AR449" i="1"/>
  <c r="AP449" i="1"/>
  <c r="AT448" i="1"/>
  <c r="AR448" i="1"/>
  <c r="AP448" i="1"/>
  <c r="AT447" i="1"/>
  <c r="AR447" i="1"/>
  <c r="AP447" i="1"/>
  <c r="AT446" i="1"/>
  <c r="AR446" i="1"/>
  <c r="AP446" i="1"/>
  <c r="AT445" i="1"/>
  <c r="AR445" i="1"/>
  <c r="AP445" i="1"/>
  <c r="AT444" i="1"/>
  <c r="AR444" i="1"/>
  <c r="AP444" i="1"/>
  <c r="AT443" i="1"/>
  <c r="AR443" i="1"/>
  <c r="AP443" i="1"/>
  <c r="AT442" i="1"/>
  <c r="AR442" i="1"/>
  <c r="AP442" i="1"/>
  <c r="AT441" i="1"/>
  <c r="AR441" i="1"/>
  <c r="AP441" i="1"/>
  <c r="AT440" i="1"/>
  <c r="AR440" i="1"/>
  <c r="AP440" i="1"/>
  <c r="AT439" i="1"/>
  <c r="AR439" i="1"/>
  <c r="AP439" i="1"/>
  <c r="AT438" i="1"/>
  <c r="AR438" i="1"/>
  <c r="AP438" i="1"/>
  <c r="AT437" i="1"/>
  <c r="AR437" i="1"/>
  <c r="AP437" i="1"/>
  <c r="AT436" i="1"/>
  <c r="AR436" i="1"/>
  <c r="AP436" i="1"/>
  <c r="AT435" i="1"/>
  <c r="AR435" i="1"/>
  <c r="AP435" i="1"/>
  <c r="AT434" i="1"/>
  <c r="AR434" i="1"/>
  <c r="AP434" i="1"/>
  <c r="AT433" i="1"/>
  <c r="AR433" i="1"/>
  <c r="AP433" i="1"/>
  <c r="AT432" i="1"/>
  <c r="AR432" i="1"/>
  <c r="AP432" i="1"/>
  <c r="AT431" i="1"/>
  <c r="AR431" i="1"/>
  <c r="AP431" i="1"/>
  <c r="AT430" i="1"/>
  <c r="AR430" i="1"/>
  <c r="AP430" i="1"/>
  <c r="AT429" i="1"/>
  <c r="AR429" i="1"/>
  <c r="AP429" i="1"/>
  <c r="AT428" i="1"/>
  <c r="AR428" i="1"/>
  <c r="AP428" i="1"/>
  <c r="AT427" i="1"/>
  <c r="AR427" i="1"/>
  <c r="AP427" i="1"/>
  <c r="AT426" i="1"/>
  <c r="AR426" i="1"/>
  <c r="AP426" i="1"/>
  <c r="AT425" i="1"/>
  <c r="AR425" i="1"/>
  <c r="AP425" i="1"/>
  <c r="AT424" i="1"/>
  <c r="AR424" i="1"/>
  <c r="AP424" i="1"/>
  <c r="AT423" i="1"/>
  <c r="AR423" i="1"/>
  <c r="AP423" i="1"/>
  <c r="AT422" i="1"/>
  <c r="AR422" i="1"/>
  <c r="AP422" i="1"/>
  <c r="AT421" i="1"/>
  <c r="AR421" i="1"/>
  <c r="AP421" i="1"/>
  <c r="AT420" i="1"/>
  <c r="AR420" i="1"/>
  <c r="AP420" i="1"/>
  <c r="AT419" i="1"/>
  <c r="AR419" i="1"/>
  <c r="AP419" i="1"/>
  <c r="AT418" i="1"/>
  <c r="AR418" i="1"/>
  <c r="AP418" i="1"/>
  <c r="AT417" i="1"/>
  <c r="AR417" i="1"/>
  <c r="AP417" i="1"/>
  <c r="AT416" i="1"/>
  <c r="AR416" i="1"/>
  <c r="AP416" i="1"/>
  <c r="AT415" i="1"/>
  <c r="AR415" i="1"/>
  <c r="AP415" i="1"/>
  <c r="AT414" i="1"/>
  <c r="AR414" i="1"/>
  <c r="AP414" i="1"/>
  <c r="AT413" i="1"/>
  <c r="AR413" i="1"/>
  <c r="AP413" i="1"/>
  <c r="AT412" i="1"/>
  <c r="AR412" i="1"/>
  <c r="AP412" i="1"/>
  <c r="AT411" i="1"/>
  <c r="AR411" i="1"/>
  <c r="AP411" i="1"/>
  <c r="AT410" i="1"/>
  <c r="AR410" i="1"/>
  <c r="AP410" i="1"/>
  <c r="AT409" i="1"/>
  <c r="AR409" i="1"/>
  <c r="AP409" i="1"/>
  <c r="AT408" i="1"/>
  <c r="AR408" i="1"/>
  <c r="AP408" i="1"/>
  <c r="AT407" i="1"/>
  <c r="AR407" i="1"/>
  <c r="AP407" i="1"/>
  <c r="AT406" i="1"/>
  <c r="AR406" i="1"/>
  <c r="AP406" i="1"/>
  <c r="AT405" i="1"/>
  <c r="AR405" i="1"/>
  <c r="AP405" i="1"/>
  <c r="AT404" i="1"/>
  <c r="AR404" i="1"/>
  <c r="AP404" i="1"/>
  <c r="AT403" i="1"/>
  <c r="AR403" i="1"/>
  <c r="AP403" i="1"/>
  <c r="AT402" i="1"/>
  <c r="AR402" i="1"/>
  <c r="AP402" i="1"/>
  <c r="AT401" i="1"/>
  <c r="AR401" i="1"/>
  <c r="AP401" i="1"/>
  <c r="AT400" i="1"/>
  <c r="AR400" i="1"/>
  <c r="AP400" i="1"/>
  <c r="AT399" i="1"/>
  <c r="AR399" i="1"/>
  <c r="AP399" i="1"/>
  <c r="AT398" i="1"/>
  <c r="AR398" i="1"/>
  <c r="AP398" i="1"/>
  <c r="AT397" i="1"/>
  <c r="AR397" i="1"/>
  <c r="AP397" i="1"/>
  <c r="AT396" i="1"/>
  <c r="AR396" i="1"/>
  <c r="AP396" i="1"/>
  <c r="AT395" i="1"/>
  <c r="AR395" i="1"/>
  <c r="AP395" i="1"/>
  <c r="AT394" i="1"/>
  <c r="AR394" i="1"/>
  <c r="AP394" i="1"/>
  <c r="AT393" i="1"/>
  <c r="AR393" i="1"/>
  <c r="AP393" i="1"/>
  <c r="AT392" i="1"/>
  <c r="AR392" i="1"/>
  <c r="AP392" i="1"/>
  <c r="AT391" i="1"/>
  <c r="AR391" i="1"/>
  <c r="AP391" i="1"/>
  <c r="AT390" i="1"/>
  <c r="AR390" i="1"/>
  <c r="AP390" i="1"/>
  <c r="AT389" i="1"/>
  <c r="AR389" i="1"/>
  <c r="AP389" i="1"/>
  <c r="AT388" i="1"/>
  <c r="AR388" i="1"/>
  <c r="AP388" i="1"/>
  <c r="AT387" i="1"/>
  <c r="AR387" i="1"/>
  <c r="AP387" i="1"/>
  <c r="AT386" i="1"/>
  <c r="AR386" i="1"/>
  <c r="AP386" i="1"/>
  <c r="AT385" i="1"/>
  <c r="AR385" i="1"/>
  <c r="AP385" i="1"/>
  <c r="AT384" i="1"/>
  <c r="AR384" i="1"/>
  <c r="AP384" i="1"/>
  <c r="AT383" i="1"/>
  <c r="AR383" i="1"/>
  <c r="AP383" i="1"/>
  <c r="AT382" i="1"/>
  <c r="AR382" i="1"/>
  <c r="AP382" i="1"/>
  <c r="AT381" i="1"/>
  <c r="AR381" i="1"/>
  <c r="AP381" i="1"/>
  <c r="AT380" i="1"/>
  <c r="AR380" i="1"/>
  <c r="AP380" i="1"/>
  <c r="AT379" i="1"/>
  <c r="AR379" i="1"/>
  <c r="AP379" i="1"/>
  <c r="AT378" i="1"/>
  <c r="AR378" i="1"/>
  <c r="AP378" i="1"/>
  <c r="AT377" i="1"/>
  <c r="AR377" i="1"/>
  <c r="AP377" i="1"/>
  <c r="AT376" i="1"/>
  <c r="AR376" i="1"/>
  <c r="AP376" i="1"/>
  <c r="AT375" i="1"/>
  <c r="AR375" i="1"/>
  <c r="AP375" i="1"/>
  <c r="AT374" i="1"/>
  <c r="AR374" i="1"/>
  <c r="AP374" i="1"/>
  <c r="AT373" i="1"/>
  <c r="AR373" i="1"/>
  <c r="AP373" i="1"/>
  <c r="AT372" i="1"/>
  <c r="AR372" i="1"/>
  <c r="AP372" i="1"/>
  <c r="AT371" i="1"/>
  <c r="AR371" i="1"/>
  <c r="AP371" i="1"/>
  <c r="AT370" i="1"/>
  <c r="AR370" i="1"/>
  <c r="AP370" i="1"/>
  <c r="AT369" i="1"/>
  <c r="AR369" i="1"/>
  <c r="AP369" i="1"/>
  <c r="AT368" i="1"/>
  <c r="AR368" i="1"/>
  <c r="AP368" i="1"/>
  <c r="AT367" i="1"/>
  <c r="AR367" i="1"/>
  <c r="AP367" i="1"/>
  <c r="AT366" i="1"/>
  <c r="AR366" i="1"/>
  <c r="AP366" i="1"/>
  <c r="AT365" i="1"/>
  <c r="AR365" i="1"/>
  <c r="AP365" i="1"/>
  <c r="AT364" i="1"/>
  <c r="AR364" i="1"/>
  <c r="AP364" i="1"/>
  <c r="AT363" i="1"/>
  <c r="AR363" i="1"/>
  <c r="AP363" i="1"/>
  <c r="AT362" i="1"/>
  <c r="AR362" i="1"/>
  <c r="AP362" i="1"/>
  <c r="AT361" i="1"/>
  <c r="AR361" i="1"/>
  <c r="AP361" i="1"/>
  <c r="AT360" i="1"/>
  <c r="AR360" i="1"/>
  <c r="AP360" i="1"/>
  <c r="AT359" i="1"/>
  <c r="AR359" i="1"/>
  <c r="AP359" i="1"/>
  <c r="AT358" i="1"/>
  <c r="AR358" i="1"/>
  <c r="AP358" i="1"/>
  <c r="AT357" i="1"/>
  <c r="AR357" i="1"/>
  <c r="AP357" i="1"/>
  <c r="AT356" i="1"/>
  <c r="AR356" i="1"/>
  <c r="AP356" i="1"/>
  <c r="AT355" i="1"/>
  <c r="AR355" i="1"/>
  <c r="AP355" i="1"/>
  <c r="AT354" i="1"/>
  <c r="AR354" i="1"/>
  <c r="AP354" i="1"/>
  <c r="AT353" i="1"/>
  <c r="AR353" i="1"/>
  <c r="AP353" i="1"/>
  <c r="AT352" i="1"/>
  <c r="AR352" i="1"/>
  <c r="AP352" i="1"/>
  <c r="AT351" i="1"/>
  <c r="AR351" i="1"/>
  <c r="AP351" i="1"/>
  <c r="AT350" i="1"/>
  <c r="AR350" i="1"/>
  <c r="AP350" i="1"/>
  <c r="AT349" i="1"/>
  <c r="AR349" i="1"/>
  <c r="AP349" i="1"/>
  <c r="AT348" i="1"/>
  <c r="AR348" i="1"/>
  <c r="AP348" i="1"/>
  <c r="AT347" i="1"/>
  <c r="AR347" i="1"/>
  <c r="AP347" i="1"/>
  <c r="AT346" i="1"/>
  <c r="AR346" i="1"/>
  <c r="AP346" i="1"/>
  <c r="AT345" i="1"/>
  <c r="AR345" i="1"/>
  <c r="AP345" i="1"/>
  <c r="AT344" i="1"/>
  <c r="AR344" i="1"/>
  <c r="AP344" i="1"/>
  <c r="AT343" i="1"/>
  <c r="AR343" i="1"/>
  <c r="AP343" i="1"/>
  <c r="AT342" i="1"/>
  <c r="AR342" i="1"/>
  <c r="AP342" i="1"/>
  <c r="AT341" i="1"/>
  <c r="AR341" i="1"/>
  <c r="AP341" i="1"/>
  <c r="AT340" i="1"/>
  <c r="AR340" i="1"/>
  <c r="AP340" i="1"/>
  <c r="AT339" i="1"/>
  <c r="AR339" i="1"/>
  <c r="AP339" i="1"/>
  <c r="AT338" i="1"/>
  <c r="AR338" i="1"/>
  <c r="AP338" i="1"/>
  <c r="AT337" i="1"/>
  <c r="AR337" i="1"/>
  <c r="AP337" i="1"/>
  <c r="AT336" i="1"/>
  <c r="AR336" i="1"/>
  <c r="AP336" i="1"/>
  <c r="AT335" i="1"/>
  <c r="AR335" i="1"/>
  <c r="AP335" i="1"/>
  <c r="AT334" i="1"/>
  <c r="AR334" i="1"/>
  <c r="AP334" i="1"/>
  <c r="AT333" i="1"/>
  <c r="AR333" i="1"/>
  <c r="AP333" i="1"/>
  <c r="AT332" i="1"/>
  <c r="AR332" i="1"/>
  <c r="AP332" i="1"/>
  <c r="AT331" i="1"/>
  <c r="AR331" i="1"/>
  <c r="AP331" i="1"/>
  <c r="AT330" i="1"/>
  <c r="AR330" i="1"/>
  <c r="AP330" i="1"/>
  <c r="AT329" i="1"/>
  <c r="AR329" i="1"/>
  <c r="AP329" i="1"/>
  <c r="AT328" i="1"/>
  <c r="AR328" i="1"/>
  <c r="AP328" i="1"/>
  <c r="AT327" i="1"/>
  <c r="AR327" i="1"/>
  <c r="AP327" i="1"/>
  <c r="AT326" i="1"/>
  <c r="AR326" i="1"/>
  <c r="AP326" i="1"/>
  <c r="AT325" i="1"/>
  <c r="AR325" i="1"/>
  <c r="AP325" i="1"/>
  <c r="AT324" i="1"/>
  <c r="AR324" i="1"/>
  <c r="AP324" i="1"/>
  <c r="AT323" i="1"/>
  <c r="AR323" i="1"/>
  <c r="AP323" i="1"/>
  <c r="AT322" i="1"/>
  <c r="AR322" i="1"/>
  <c r="AP322" i="1"/>
  <c r="AT321" i="1"/>
  <c r="AR321" i="1"/>
  <c r="AP321" i="1"/>
  <c r="AT320" i="1"/>
  <c r="AR320" i="1"/>
  <c r="AP320" i="1"/>
  <c r="AT319" i="1"/>
  <c r="AR319" i="1"/>
  <c r="AP319" i="1"/>
  <c r="AT318" i="1"/>
  <c r="AR318" i="1"/>
  <c r="AP318" i="1"/>
  <c r="AT317" i="1"/>
  <c r="AR317" i="1"/>
  <c r="AP317" i="1"/>
  <c r="AT316" i="1"/>
  <c r="AR316" i="1"/>
  <c r="AP316" i="1"/>
  <c r="AT315" i="1"/>
  <c r="AR315" i="1"/>
  <c r="AP315" i="1"/>
  <c r="AT314" i="1"/>
  <c r="AR314" i="1"/>
  <c r="AP314" i="1"/>
  <c r="AT313" i="1"/>
  <c r="AR313" i="1"/>
  <c r="AP313" i="1"/>
  <c r="AT312" i="1"/>
  <c r="AR312" i="1"/>
  <c r="AP312" i="1"/>
  <c r="AT311" i="1"/>
  <c r="AR311" i="1"/>
  <c r="AP311" i="1"/>
  <c r="AT310" i="1"/>
  <c r="AR310" i="1"/>
  <c r="AP310" i="1"/>
  <c r="AT309" i="1"/>
  <c r="AR309" i="1"/>
  <c r="AP309" i="1"/>
  <c r="AT308" i="1"/>
  <c r="AR308" i="1"/>
  <c r="AP308" i="1"/>
  <c r="AT307" i="1"/>
  <c r="AR307" i="1"/>
  <c r="AP307" i="1"/>
  <c r="AT306" i="1"/>
  <c r="AR306" i="1"/>
  <c r="AP306" i="1"/>
  <c r="AT305" i="1"/>
  <c r="AR305" i="1"/>
  <c r="AP305" i="1"/>
  <c r="AT304" i="1"/>
  <c r="AR304" i="1"/>
  <c r="AP304" i="1"/>
  <c r="AT303" i="1"/>
  <c r="AR303" i="1"/>
  <c r="AP303" i="1"/>
  <c r="AT302" i="1"/>
  <c r="AR302" i="1"/>
  <c r="AP302" i="1"/>
  <c r="AT301" i="1"/>
  <c r="AR301" i="1"/>
  <c r="AP301" i="1"/>
  <c r="AT300" i="1"/>
  <c r="AR300" i="1"/>
  <c r="AP300" i="1"/>
  <c r="AT299" i="1"/>
  <c r="AR299" i="1"/>
  <c r="AP299" i="1"/>
  <c r="AT298" i="1"/>
  <c r="AR298" i="1"/>
  <c r="AP298" i="1"/>
  <c r="AT297" i="1"/>
  <c r="AR297" i="1"/>
  <c r="AP297" i="1"/>
  <c r="AT296" i="1"/>
  <c r="AR296" i="1"/>
  <c r="AP296" i="1"/>
  <c r="AT295" i="1"/>
  <c r="AR295" i="1"/>
  <c r="AP295" i="1"/>
  <c r="AT294" i="1"/>
  <c r="AR294" i="1"/>
  <c r="AP294" i="1"/>
  <c r="AT293" i="1"/>
  <c r="AR293" i="1"/>
  <c r="AP293" i="1"/>
  <c r="AT292" i="1"/>
  <c r="AR292" i="1"/>
  <c r="AP292" i="1"/>
  <c r="AT291" i="1"/>
  <c r="AR291" i="1"/>
  <c r="AP291" i="1"/>
  <c r="AT290" i="1"/>
  <c r="AR290" i="1"/>
  <c r="AP290" i="1"/>
  <c r="AT289" i="1"/>
  <c r="AR289" i="1"/>
  <c r="AP289" i="1"/>
  <c r="AT288" i="1"/>
  <c r="AR288" i="1"/>
  <c r="AP288" i="1"/>
  <c r="AT287" i="1"/>
  <c r="AR287" i="1"/>
  <c r="AP287" i="1"/>
  <c r="AT286" i="1"/>
  <c r="AR286" i="1"/>
  <c r="AP286" i="1"/>
  <c r="AT285" i="1"/>
  <c r="AR285" i="1"/>
  <c r="AP285" i="1"/>
  <c r="AT284" i="1"/>
  <c r="AR284" i="1"/>
  <c r="AP284" i="1"/>
  <c r="AT283" i="1"/>
  <c r="AR283" i="1"/>
  <c r="AP283" i="1"/>
  <c r="AT282" i="1"/>
  <c r="AR282" i="1"/>
  <c r="AP282" i="1"/>
  <c r="AT281" i="1"/>
  <c r="AR281" i="1"/>
  <c r="AP281" i="1"/>
  <c r="AT280" i="1"/>
  <c r="AR280" i="1"/>
  <c r="AP280" i="1"/>
  <c r="AT279" i="1"/>
  <c r="AR279" i="1"/>
  <c r="AP279" i="1"/>
  <c r="AT278" i="1"/>
  <c r="AR278" i="1"/>
  <c r="AP278" i="1"/>
  <c r="AT277" i="1"/>
  <c r="AR277" i="1"/>
  <c r="AP277" i="1"/>
  <c r="AT276" i="1"/>
  <c r="AR276" i="1"/>
  <c r="AP276" i="1"/>
  <c r="AT275" i="1"/>
  <c r="AR275" i="1"/>
  <c r="AP275" i="1"/>
  <c r="AT274" i="1"/>
  <c r="AR274" i="1"/>
  <c r="AP274" i="1"/>
  <c r="AT273" i="1"/>
  <c r="AR273" i="1"/>
  <c r="AP273" i="1"/>
  <c r="AT272" i="1"/>
  <c r="AR272" i="1"/>
  <c r="AP272" i="1"/>
  <c r="AT271" i="1"/>
  <c r="AR271" i="1"/>
  <c r="AP271" i="1"/>
  <c r="AT270" i="1"/>
  <c r="AR270" i="1"/>
  <c r="AP270" i="1"/>
  <c r="AT269" i="1"/>
  <c r="AR269" i="1"/>
  <c r="AP269" i="1"/>
  <c r="AT268" i="1"/>
  <c r="AR268" i="1"/>
  <c r="AP268" i="1"/>
  <c r="AT267" i="1"/>
  <c r="AR267" i="1"/>
  <c r="AP267" i="1"/>
  <c r="AT266" i="1"/>
  <c r="AR266" i="1"/>
  <c r="AP266" i="1"/>
  <c r="AT265" i="1"/>
  <c r="AR265" i="1"/>
  <c r="AP265" i="1"/>
  <c r="AT264" i="1"/>
  <c r="AR264" i="1"/>
  <c r="AP264" i="1"/>
  <c r="AT263" i="1"/>
  <c r="AR263" i="1"/>
  <c r="AP263" i="1"/>
  <c r="AT262" i="1"/>
  <c r="AR262" i="1"/>
  <c r="AP262" i="1"/>
  <c r="AT261" i="1"/>
  <c r="AR261" i="1"/>
  <c r="AP261" i="1"/>
  <c r="AT260" i="1"/>
  <c r="AR260" i="1"/>
  <c r="AP260" i="1"/>
  <c r="AT259" i="1"/>
  <c r="AR259" i="1"/>
  <c r="AP259" i="1"/>
  <c r="AT258" i="1"/>
  <c r="AR258" i="1"/>
  <c r="AP258" i="1"/>
  <c r="AT257" i="1"/>
  <c r="AR257" i="1"/>
  <c r="AP257" i="1"/>
  <c r="AT256" i="1"/>
  <c r="AR256" i="1"/>
  <c r="AP256" i="1"/>
  <c r="AT255" i="1"/>
  <c r="AR255" i="1"/>
  <c r="AP255" i="1"/>
  <c r="AT254" i="1"/>
  <c r="AR254" i="1"/>
  <c r="AP254" i="1"/>
  <c r="AT253" i="1"/>
  <c r="AR253" i="1"/>
  <c r="AP253" i="1"/>
  <c r="AT252" i="1"/>
  <c r="AR252" i="1"/>
  <c r="AP252" i="1"/>
  <c r="AT251" i="1"/>
  <c r="AR251" i="1"/>
  <c r="AP251" i="1"/>
  <c r="AT250" i="1"/>
  <c r="AR250" i="1"/>
  <c r="AP250" i="1"/>
  <c r="AT249" i="1"/>
  <c r="AR249" i="1"/>
  <c r="AP249" i="1"/>
  <c r="AT248" i="1"/>
  <c r="AR248" i="1"/>
  <c r="AP248" i="1"/>
  <c r="AT247" i="1"/>
  <c r="AR247" i="1"/>
  <c r="AP247" i="1"/>
  <c r="AT246" i="1"/>
  <c r="AR246" i="1"/>
  <c r="AP246" i="1"/>
  <c r="AT245" i="1"/>
  <c r="AR245" i="1"/>
  <c r="AP245" i="1"/>
  <c r="AT244" i="1"/>
  <c r="AR244" i="1"/>
  <c r="AP244" i="1"/>
  <c r="AT243" i="1"/>
  <c r="AR243" i="1"/>
  <c r="AP243" i="1"/>
  <c r="AT242" i="1"/>
  <c r="AR242" i="1"/>
  <c r="AP242" i="1"/>
  <c r="AT241" i="1"/>
  <c r="AR241" i="1"/>
  <c r="AP241" i="1"/>
  <c r="AT240" i="1"/>
  <c r="AR240" i="1"/>
  <c r="AP240" i="1"/>
  <c r="AT239" i="1"/>
  <c r="AR239" i="1"/>
  <c r="AP239" i="1"/>
  <c r="AT238" i="1"/>
  <c r="AR238" i="1"/>
  <c r="AP238" i="1"/>
  <c r="AT237" i="1"/>
  <c r="AR237" i="1"/>
  <c r="AP237" i="1"/>
  <c r="AT236" i="1"/>
  <c r="AR236" i="1"/>
  <c r="AP236" i="1"/>
  <c r="AT235" i="1"/>
  <c r="AR235" i="1"/>
  <c r="AP235" i="1"/>
  <c r="AT234" i="1"/>
  <c r="AR234" i="1"/>
  <c r="AP234" i="1"/>
  <c r="AT233" i="1"/>
  <c r="AR233" i="1"/>
  <c r="AP233" i="1"/>
  <c r="AT232" i="1"/>
  <c r="AR232" i="1"/>
  <c r="AP232" i="1"/>
  <c r="AT231" i="1"/>
  <c r="AR231" i="1"/>
  <c r="AP231" i="1"/>
  <c r="AT230" i="1"/>
  <c r="AR230" i="1"/>
  <c r="AP230" i="1"/>
  <c r="AT229" i="1"/>
  <c r="AR229" i="1"/>
  <c r="AP229" i="1"/>
  <c r="AT228" i="1"/>
  <c r="AR228" i="1"/>
  <c r="AP228" i="1"/>
  <c r="AT227" i="1"/>
  <c r="AR227" i="1"/>
  <c r="AP227" i="1"/>
  <c r="AT226" i="1"/>
  <c r="AR226" i="1"/>
  <c r="AP226" i="1"/>
  <c r="AT225" i="1"/>
  <c r="AR225" i="1"/>
  <c r="AP225" i="1"/>
  <c r="AT224" i="1"/>
  <c r="AR224" i="1"/>
  <c r="AP224" i="1"/>
  <c r="AT223" i="1"/>
  <c r="AR223" i="1"/>
  <c r="AP223" i="1"/>
  <c r="AT222" i="1"/>
  <c r="AR222" i="1"/>
  <c r="AP222" i="1"/>
  <c r="AT221" i="1"/>
  <c r="AR221" i="1"/>
  <c r="AP221" i="1"/>
  <c r="AT220" i="1"/>
  <c r="AR220" i="1"/>
  <c r="AP220" i="1"/>
  <c r="AT219" i="1"/>
  <c r="AR219" i="1"/>
  <c r="AP219" i="1"/>
  <c r="AT218" i="1"/>
  <c r="AR218" i="1"/>
  <c r="AP218" i="1"/>
  <c r="AT217" i="1"/>
  <c r="AR217" i="1"/>
  <c r="AP217" i="1"/>
  <c r="AT216" i="1"/>
  <c r="AR216" i="1"/>
  <c r="AP216" i="1"/>
  <c r="AT215" i="1"/>
  <c r="AR215" i="1"/>
  <c r="AP215" i="1"/>
  <c r="AT214" i="1"/>
  <c r="AR214" i="1"/>
  <c r="AP214" i="1"/>
  <c r="AT213" i="1"/>
  <c r="AR213" i="1"/>
  <c r="AP213" i="1"/>
  <c r="AT212" i="1"/>
  <c r="AR212" i="1"/>
  <c r="AP212" i="1"/>
  <c r="AT211" i="1"/>
  <c r="AR211" i="1"/>
  <c r="AP211" i="1"/>
  <c r="AT210" i="1"/>
  <c r="AR210" i="1"/>
  <c r="AP210" i="1"/>
  <c r="AT209" i="1"/>
  <c r="AR209" i="1"/>
  <c r="AP209" i="1"/>
  <c r="AT208" i="1"/>
  <c r="AR208" i="1"/>
  <c r="AP208" i="1"/>
  <c r="AT207" i="1"/>
  <c r="AR207" i="1"/>
  <c r="AP207" i="1"/>
  <c r="AT206" i="1"/>
  <c r="AR206" i="1"/>
  <c r="AP206" i="1"/>
  <c r="AT205" i="1"/>
  <c r="AR205" i="1"/>
  <c r="AP205" i="1"/>
  <c r="AT204" i="1"/>
  <c r="AR204" i="1"/>
  <c r="AP204" i="1"/>
  <c r="AT203" i="1"/>
  <c r="AR203" i="1"/>
  <c r="AP203" i="1"/>
  <c r="AT202" i="1"/>
  <c r="AR202" i="1"/>
  <c r="AP202" i="1"/>
  <c r="AT201" i="1"/>
  <c r="AR201" i="1"/>
  <c r="AP201" i="1"/>
  <c r="AT200" i="1"/>
  <c r="AR200" i="1"/>
  <c r="AP200" i="1"/>
  <c r="AT199" i="1"/>
  <c r="AR199" i="1"/>
  <c r="AP199" i="1"/>
  <c r="AT198" i="1"/>
  <c r="AR198" i="1"/>
  <c r="AP198" i="1"/>
  <c r="AT197" i="1"/>
  <c r="AR197" i="1"/>
  <c r="AP197" i="1"/>
  <c r="AT196" i="1"/>
  <c r="AR196" i="1"/>
  <c r="AP196" i="1"/>
  <c r="AT195" i="1"/>
  <c r="AR195" i="1"/>
  <c r="AP195" i="1"/>
  <c r="AT194" i="1"/>
  <c r="AR194" i="1"/>
  <c r="AP194" i="1"/>
  <c r="AT193" i="1"/>
  <c r="AR193" i="1"/>
  <c r="AP193" i="1"/>
  <c r="AT192" i="1"/>
  <c r="AR192" i="1"/>
  <c r="AP192" i="1"/>
  <c r="AT191" i="1"/>
  <c r="AR191" i="1"/>
  <c r="AP191" i="1"/>
  <c r="AT190" i="1"/>
  <c r="AR190" i="1"/>
  <c r="AP190" i="1"/>
  <c r="AT189" i="1"/>
  <c r="AR189" i="1"/>
  <c r="AP189" i="1"/>
  <c r="AT188" i="1"/>
  <c r="AR188" i="1"/>
  <c r="AP188" i="1"/>
  <c r="AT187" i="1"/>
  <c r="AR187" i="1"/>
  <c r="AP187" i="1"/>
  <c r="AT186" i="1"/>
  <c r="AR186" i="1"/>
  <c r="AP186" i="1"/>
  <c r="AT185" i="1"/>
  <c r="AR185" i="1"/>
  <c r="AP185" i="1"/>
  <c r="AT184" i="1"/>
  <c r="AR184" i="1"/>
  <c r="AP184" i="1"/>
  <c r="AT183" i="1"/>
  <c r="AR183" i="1"/>
  <c r="AP183" i="1"/>
  <c r="AT182" i="1"/>
  <c r="AR182" i="1"/>
  <c r="AP182" i="1"/>
  <c r="AT181" i="1"/>
  <c r="AR181" i="1"/>
  <c r="AP181" i="1"/>
  <c r="AT180" i="1"/>
  <c r="AR180" i="1"/>
  <c r="AP180" i="1"/>
  <c r="AT179" i="1"/>
  <c r="AR179" i="1"/>
  <c r="AP179" i="1"/>
  <c r="AT178" i="1"/>
  <c r="AR178" i="1"/>
  <c r="AP178" i="1"/>
  <c r="AT177" i="1"/>
  <c r="AR177" i="1"/>
  <c r="AP177" i="1"/>
  <c r="AT176" i="1"/>
  <c r="AR176" i="1"/>
  <c r="AP176" i="1"/>
  <c r="AT175" i="1"/>
  <c r="AR175" i="1"/>
  <c r="AP175" i="1"/>
  <c r="AT174" i="1"/>
  <c r="AR174" i="1"/>
  <c r="AP174" i="1"/>
  <c r="AT173" i="1"/>
  <c r="AR173" i="1"/>
  <c r="AP173" i="1"/>
  <c r="AT172" i="1"/>
  <c r="AR172" i="1"/>
  <c r="AP172" i="1"/>
  <c r="AT171" i="1"/>
  <c r="AR171" i="1"/>
  <c r="AP171" i="1"/>
  <c r="AT170" i="1"/>
  <c r="AR170" i="1"/>
  <c r="AP170" i="1"/>
  <c r="AT169" i="1"/>
  <c r="AR169" i="1"/>
  <c r="AP169" i="1"/>
  <c r="AT168" i="1"/>
  <c r="AR168" i="1"/>
  <c r="AP168" i="1"/>
  <c r="AT167" i="1"/>
  <c r="AR167" i="1"/>
  <c r="AP167" i="1"/>
  <c r="AT166" i="1"/>
  <c r="AR166" i="1"/>
  <c r="AP166" i="1"/>
  <c r="AT165" i="1"/>
  <c r="AR165" i="1"/>
  <c r="AP165" i="1"/>
  <c r="AT164" i="1"/>
  <c r="AR164" i="1"/>
  <c r="AP164" i="1"/>
  <c r="AT163" i="1"/>
  <c r="AR163" i="1"/>
  <c r="AP163" i="1"/>
  <c r="AT162" i="1"/>
  <c r="AR162" i="1"/>
  <c r="AP162" i="1"/>
  <c r="AT161" i="1"/>
  <c r="AR161" i="1"/>
  <c r="AP161" i="1"/>
  <c r="AT160" i="1"/>
  <c r="AR160" i="1"/>
  <c r="AP160" i="1"/>
  <c r="AT159" i="1"/>
  <c r="AR159" i="1"/>
  <c r="AP159" i="1"/>
  <c r="AT158" i="1"/>
  <c r="AR158" i="1"/>
  <c r="AP158" i="1"/>
  <c r="AT157" i="1"/>
  <c r="AR157" i="1"/>
  <c r="AP157" i="1"/>
  <c r="AT156" i="1"/>
  <c r="AR156" i="1"/>
  <c r="AP156" i="1"/>
  <c r="AT155" i="1"/>
  <c r="AR155" i="1"/>
  <c r="AP155" i="1"/>
  <c r="AT154" i="1"/>
  <c r="AR154" i="1"/>
  <c r="AP154" i="1"/>
  <c r="AT153" i="1"/>
  <c r="AR153" i="1"/>
  <c r="AP153" i="1"/>
  <c r="AT152" i="1"/>
  <c r="AR152" i="1"/>
  <c r="AP152" i="1"/>
  <c r="AT151" i="1"/>
  <c r="AR151" i="1"/>
  <c r="AP151" i="1"/>
  <c r="AT150" i="1"/>
  <c r="AR150" i="1"/>
  <c r="AP150" i="1"/>
  <c r="AT149" i="1"/>
  <c r="AR149" i="1"/>
  <c r="AP149" i="1"/>
  <c r="AT148" i="1"/>
  <c r="AR148" i="1"/>
  <c r="AP148" i="1"/>
  <c r="AT147" i="1"/>
  <c r="AR147" i="1"/>
  <c r="AP147" i="1"/>
  <c r="AT146" i="1"/>
  <c r="AR146" i="1"/>
  <c r="AP146" i="1"/>
  <c r="AT145" i="1"/>
  <c r="AR145" i="1"/>
  <c r="AP145" i="1"/>
  <c r="AT144" i="1"/>
  <c r="AR144" i="1"/>
  <c r="AP144" i="1"/>
  <c r="AT143" i="1"/>
  <c r="AR143" i="1"/>
  <c r="AP143" i="1"/>
  <c r="AT142" i="1"/>
  <c r="AR142" i="1"/>
  <c r="AP142" i="1"/>
  <c r="AT141" i="1"/>
  <c r="AR141" i="1"/>
  <c r="AP141" i="1"/>
  <c r="AT140" i="1"/>
  <c r="AR140" i="1"/>
  <c r="AP140" i="1"/>
  <c r="AT139" i="1"/>
  <c r="AR139" i="1"/>
  <c r="AP139" i="1"/>
  <c r="AT138" i="1"/>
  <c r="AR138" i="1"/>
  <c r="AP138" i="1"/>
  <c r="AT137" i="1"/>
  <c r="AR137" i="1"/>
  <c r="AP137" i="1"/>
  <c r="AT136" i="1"/>
  <c r="AR136" i="1"/>
  <c r="AP136" i="1"/>
  <c r="AT135" i="1"/>
  <c r="AR135" i="1"/>
  <c r="AP135" i="1"/>
  <c r="AT134" i="1"/>
  <c r="AR134" i="1"/>
  <c r="AP134" i="1"/>
  <c r="AT133" i="1"/>
  <c r="AR133" i="1"/>
  <c r="AP133" i="1"/>
  <c r="AT132" i="1"/>
  <c r="AR132" i="1"/>
  <c r="AP132" i="1"/>
  <c r="AT131" i="1"/>
  <c r="AR131" i="1"/>
  <c r="AP131" i="1"/>
  <c r="AT130" i="1"/>
  <c r="AR130" i="1"/>
  <c r="AP130" i="1"/>
  <c r="AT129" i="1"/>
  <c r="AR129" i="1"/>
  <c r="AP129" i="1"/>
  <c r="AT128" i="1"/>
  <c r="AR128" i="1"/>
  <c r="AP128" i="1"/>
  <c r="AT127" i="1"/>
  <c r="AR127" i="1"/>
  <c r="AP127" i="1"/>
  <c r="AT126" i="1"/>
  <c r="AR126" i="1"/>
  <c r="AP126" i="1"/>
  <c r="AT125" i="1"/>
  <c r="AR125" i="1"/>
  <c r="AP125" i="1"/>
  <c r="AT124" i="1"/>
  <c r="AR124" i="1"/>
  <c r="AP124" i="1"/>
  <c r="AT123" i="1"/>
  <c r="AR123" i="1"/>
  <c r="AP123" i="1"/>
  <c r="AT122" i="1"/>
  <c r="AR122" i="1"/>
  <c r="AP122" i="1"/>
  <c r="AT121" i="1"/>
  <c r="AR121" i="1"/>
  <c r="AP121" i="1"/>
  <c r="AT120" i="1"/>
  <c r="AR120" i="1"/>
  <c r="AP120" i="1"/>
  <c r="AT119" i="1"/>
  <c r="AR119" i="1"/>
  <c r="AP119" i="1"/>
  <c r="AT118" i="1"/>
  <c r="AR118" i="1"/>
  <c r="AP118" i="1"/>
  <c r="AT117" i="1"/>
  <c r="AR117" i="1"/>
  <c r="AP117" i="1"/>
  <c r="AT116" i="1"/>
  <c r="AR116" i="1"/>
  <c r="AP116" i="1"/>
  <c r="AT115" i="1"/>
  <c r="AR115" i="1"/>
  <c r="AP115" i="1"/>
  <c r="AT114" i="1"/>
  <c r="AR114" i="1"/>
  <c r="AP114" i="1"/>
  <c r="AT113" i="1"/>
  <c r="AR113" i="1"/>
  <c r="AP113" i="1"/>
  <c r="AT112" i="1"/>
  <c r="AR112" i="1"/>
  <c r="AP112" i="1"/>
  <c r="AT111" i="1"/>
  <c r="AR111" i="1"/>
  <c r="AP111" i="1"/>
  <c r="AT110" i="1"/>
  <c r="AR110" i="1"/>
  <c r="AP110" i="1"/>
  <c r="AT109" i="1"/>
  <c r="AR109" i="1"/>
  <c r="AP109" i="1"/>
  <c r="AT108" i="1"/>
  <c r="AR108" i="1"/>
  <c r="AP108" i="1"/>
  <c r="AT107" i="1"/>
  <c r="AR107" i="1"/>
  <c r="AP107" i="1"/>
  <c r="AT106" i="1"/>
  <c r="AR106" i="1"/>
  <c r="AP106" i="1"/>
  <c r="AT105" i="1"/>
  <c r="AR105" i="1"/>
  <c r="AP105" i="1"/>
  <c r="AT104" i="1"/>
  <c r="AR104" i="1"/>
  <c r="AP104" i="1"/>
  <c r="AT103" i="1"/>
  <c r="AR103" i="1"/>
  <c r="AP103" i="1"/>
  <c r="AT102" i="1"/>
  <c r="AR102" i="1"/>
  <c r="AP102" i="1"/>
  <c r="AT101" i="1"/>
  <c r="AR101" i="1"/>
  <c r="AP101" i="1"/>
  <c r="AT100" i="1"/>
  <c r="AR100" i="1"/>
  <c r="AP100" i="1"/>
  <c r="AT99" i="1"/>
  <c r="AR99" i="1"/>
  <c r="AP99" i="1"/>
  <c r="AT98" i="1"/>
  <c r="AR98" i="1"/>
  <c r="AP98" i="1"/>
  <c r="AT97" i="1"/>
  <c r="AR97" i="1"/>
  <c r="AP97" i="1"/>
  <c r="AT96" i="1"/>
  <c r="AR96" i="1"/>
  <c r="AP96" i="1"/>
  <c r="AT95" i="1"/>
  <c r="AR95" i="1"/>
  <c r="AP95" i="1"/>
  <c r="AT94" i="1"/>
  <c r="AR94" i="1"/>
  <c r="AP94" i="1"/>
  <c r="AT93" i="1"/>
  <c r="AR93" i="1"/>
  <c r="AP93" i="1"/>
  <c r="AT92" i="1"/>
  <c r="AR92" i="1"/>
  <c r="AP92" i="1"/>
  <c r="AT91" i="1"/>
  <c r="AR91" i="1"/>
  <c r="AP91" i="1"/>
  <c r="AT90" i="1"/>
  <c r="AR90" i="1"/>
  <c r="AP90" i="1"/>
  <c r="AT89" i="1"/>
  <c r="AR89" i="1"/>
  <c r="AP89" i="1"/>
  <c r="AT88" i="1"/>
  <c r="AR88" i="1"/>
  <c r="AP88" i="1"/>
  <c r="AT87" i="1"/>
  <c r="AR87" i="1"/>
  <c r="AP87" i="1"/>
  <c r="AT86" i="1"/>
  <c r="AR86" i="1"/>
  <c r="AP86" i="1"/>
  <c r="AT85" i="1"/>
  <c r="AR85" i="1"/>
  <c r="AP85" i="1"/>
  <c r="AT84" i="1"/>
  <c r="AR84" i="1"/>
  <c r="AP84" i="1"/>
  <c r="AT83" i="1"/>
  <c r="AR83" i="1"/>
  <c r="AP83" i="1"/>
  <c r="AT82" i="1"/>
  <c r="AR82" i="1"/>
  <c r="AP82" i="1"/>
  <c r="AT81" i="1"/>
  <c r="AR81" i="1"/>
  <c r="AP81" i="1"/>
  <c r="AT80" i="1"/>
  <c r="AR80" i="1"/>
  <c r="AP80" i="1"/>
  <c r="AT79" i="1"/>
  <c r="AR79" i="1"/>
  <c r="AP79" i="1"/>
  <c r="AT78" i="1"/>
  <c r="AR78" i="1"/>
  <c r="AP78" i="1"/>
  <c r="AT77" i="1"/>
  <c r="AR77" i="1"/>
  <c r="AP77" i="1"/>
  <c r="AT76" i="1"/>
  <c r="AR76" i="1"/>
  <c r="AP76" i="1"/>
  <c r="AT75" i="1"/>
  <c r="AR75" i="1"/>
  <c r="AP75" i="1"/>
  <c r="AT74" i="1"/>
  <c r="AR74" i="1"/>
  <c r="AP74" i="1"/>
  <c r="AT73" i="1"/>
  <c r="AR73" i="1"/>
  <c r="AP73" i="1"/>
  <c r="AT72" i="1"/>
  <c r="AR72" i="1"/>
  <c r="AP72" i="1"/>
  <c r="AT71" i="1"/>
  <c r="AR71" i="1"/>
  <c r="AP71" i="1"/>
  <c r="AT70" i="1"/>
  <c r="AR70" i="1"/>
  <c r="AP70" i="1"/>
  <c r="AT69" i="1"/>
  <c r="AR69" i="1"/>
  <c r="AP69" i="1"/>
  <c r="AT68" i="1"/>
  <c r="AR68" i="1"/>
  <c r="AP68" i="1"/>
  <c r="AT67" i="1"/>
  <c r="AR67" i="1"/>
  <c r="AP67" i="1"/>
  <c r="AT66" i="1"/>
  <c r="AR66" i="1"/>
  <c r="AP66" i="1"/>
  <c r="AT65" i="1"/>
  <c r="AR65" i="1"/>
  <c r="AP65" i="1"/>
  <c r="AT64" i="1"/>
  <c r="AR64" i="1"/>
  <c r="AP64" i="1"/>
  <c r="AT63" i="1"/>
  <c r="AR63" i="1"/>
  <c r="AP63" i="1"/>
  <c r="AT62" i="1"/>
  <c r="AR62" i="1"/>
  <c r="AP62" i="1"/>
  <c r="AT61" i="1"/>
  <c r="AR61" i="1"/>
  <c r="AP61" i="1"/>
  <c r="AT60" i="1"/>
  <c r="AR60" i="1"/>
  <c r="AP60" i="1"/>
  <c r="AT59" i="1"/>
  <c r="AR59" i="1"/>
  <c r="AP59" i="1"/>
  <c r="AT58" i="1"/>
  <c r="AR58" i="1"/>
  <c r="AP58" i="1"/>
  <c r="AT57" i="1"/>
  <c r="AR57" i="1"/>
  <c r="AP57" i="1"/>
  <c r="AT56" i="1"/>
  <c r="AR56" i="1"/>
  <c r="AP56" i="1"/>
  <c r="AT55" i="1"/>
  <c r="AR55" i="1"/>
  <c r="AP55" i="1"/>
  <c r="AT54" i="1"/>
  <c r="AR54" i="1"/>
  <c r="AP54" i="1"/>
  <c r="AT53" i="1"/>
  <c r="AR53" i="1"/>
  <c r="AP53" i="1"/>
  <c r="AT52" i="1"/>
  <c r="AR52" i="1"/>
  <c r="AP52" i="1"/>
  <c r="AT51" i="1"/>
  <c r="AR51" i="1"/>
  <c r="AP51" i="1"/>
  <c r="AT50" i="1"/>
  <c r="AR50" i="1"/>
  <c r="AP50" i="1"/>
  <c r="AT49" i="1"/>
  <c r="AR49" i="1"/>
  <c r="AP49" i="1"/>
  <c r="AT48" i="1"/>
  <c r="AR48" i="1"/>
  <c r="AP48" i="1"/>
  <c r="AT47" i="1"/>
  <c r="AR47" i="1"/>
  <c r="AP47" i="1"/>
  <c r="AT46" i="1"/>
  <c r="AR46" i="1"/>
  <c r="AP46" i="1"/>
  <c r="AT45" i="1"/>
  <c r="AR45" i="1"/>
  <c r="AP45" i="1"/>
  <c r="AT44" i="1"/>
  <c r="AR44" i="1"/>
  <c r="AP44" i="1"/>
  <c r="AT43" i="1"/>
  <c r="AR43" i="1"/>
  <c r="AP43" i="1"/>
  <c r="AT42" i="1"/>
  <c r="AR42" i="1"/>
  <c r="AP42" i="1"/>
  <c r="AT41" i="1"/>
  <c r="AR41" i="1"/>
  <c r="AP41" i="1"/>
  <c r="AT40" i="1"/>
  <c r="AR40" i="1"/>
  <c r="AP40" i="1"/>
  <c r="AT39" i="1"/>
  <c r="AR39" i="1"/>
  <c r="AP39" i="1"/>
  <c r="AT38" i="1"/>
  <c r="AR38" i="1"/>
  <c r="AP38" i="1"/>
  <c r="AT37" i="1"/>
  <c r="AR37" i="1"/>
  <c r="AP37" i="1"/>
  <c r="AT36" i="1"/>
  <c r="AR36" i="1"/>
  <c r="AP36" i="1"/>
  <c r="AT35" i="1"/>
  <c r="AR35" i="1"/>
  <c r="AP35" i="1"/>
  <c r="AT34" i="1"/>
  <c r="AR34" i="1"/>
  <c r="AP34" i="1"/>
  <c r="AT33" i="1"/>
  <c r="AR33" i="1"/>
  <c r="AP33" i="1"/>
  <c r="AT32" i="1"/>
  <c r="AR32" i="1"/>
  <c r="AP32" i="1"/>
  <c r="AT31" i="1"/>
  <c r="AR31" i="1"/>
  <c r="AP31" i="1"/>
  <c r="AT30" i="1"/>
  <c r="AR30" i="1"/>
  <c r="AP30" i="1"/>
  <c r="AT29" i="1"/>
  <c r="AR29" i="1"/>
  <c r="AP29" i="1"/>
  <c r="AT28" i="1"/>
  <c r="AR28" i="1"/>
  <c r="AP28" i="1"/>
  <c r="AT27" i="1"/>
  <c r="AR27" i="1"/>
  <c r="AP27" i="1"/>
  <c r="AT26" i="1"/>
  <c r="AR26" i="1"/>
  <c r="AP26" i="1"/>
  <c r="AT25" i="1"/>
  <c r="AR25" i="1"/>
  <c r="AP25" i="1"/>
  <c r="AT24" i="1"/>
  <c r="AR24" i="1"/>
  <c r="AP24" i="1"/>
  <c r="AT23" i="1"/>
  <c r="AR23" i="1"/>
  <c r="AP23" i="1"/>
  <c r="AT22" i="1"/>
  <c r="AR22" i="1"/>
  <c r="AP22" i="1"/>
  <c r="AT21" i="1"/>
  <c r="AR21" i="1"/>
  <c r="AP21" i="1"/>
  <c r="AT20" i="1"/>
  <c r="AR20" i="1"/>
  <c r="AP20" i="1"/>
  <c r="AT19" i="1"/>
  <c r="AR19" i="1"/>
  <c r="AP19" i="1"/>
  <c r="AT18" i="1"/>
  <c r="AR18" i="1"/>
  <c r="AP18" i="1"/>
  <c r="AT17" i="1"/>
  <c r="AR17" i="1"/>
  <c r="AP17" i="1"/>
  <c r="AT16" i="1"/>
  <c r="AR16" i="1"/>
  <c r="AP16" i="1"/>
  <c r="AT15" i="1"/>
  <c r="AR15" i="1"/>
  <c r="AP15" i="1"/>
  <c r="AT14" i="1"/>
  <c r="AR14" i="1"/>
  <c r="AP14" i="1"/>
  <c r="AT13" i="1"/>
  <c r="AR13" i="1"/>
  <c r="AP13" i="1"/>
  <c r="AT12" i="1"/>
  <c r="AR12" i="1"/>
  <c r="AP12" i="1"/>
  <c r="AT11" i="1"/>
  <c r="AR11" i="1"/>
  <c r="AP11" i="1"/>
  <c r="AT10" i="1"/>
  <c r="AR10" i="1"/>
  <c r="AP10" i="1"/>
  <c r="AT9" i="1"/>
  <c r="AR9" i="1"/>
  <c r="AP9" i="1"/>
  <c r="AT8" i="1"/>
  <c r="AR8" i="1"/>
  <c r="AP8" i="1"/>
  <c r="AT7" i="1"/>
  <c r="AR7" i="1"/>
  <c r="AP7" i="1"/>
  <c r="AT6" i="1"/>
  <c r="AR6" i="1"/>
  <c r="AP6" i="1"/>
  <c r="AT5" i="1"/>
  <c r="AR5" i="1"/>
  <c r="AP5" i="1"/>
  <c r="AT4" i="1"/>
  <c r="AR4" i="1"/>
  <c r="AP4" i="1"/>
  <c r="AW3" i="1"/>
  <c r="AT3" i="1"/>
  <c r="AR3" i="1"/>
  <c r="AP3" i="1"/>
  <c r="L3" i="1"/>
  <c r="K3" i="1"/>
  <c r="AT2002" i="1" l="1"/>
  <c r="K2002" i="1"/>
  <c r="AR2002" i="1"/>
  <c r="AP2002" i="1"/>
  <c r="AW2002" i="1"/>
  <c r="AX1634" i="1" s="1"/>
  <c r="AY1634" i="1" s="1"/>
  <c r="L2002" i="1"/>
  <c r="AX210" i="1" l="1"/>
  <c r="AY210" i="1" s="1"/>
  <c r="AX276" i="1"/>
  <c r="AY276" i="1" s="1"/>
  <c r="AX618" i="1"/>
  <c r="AY618" i="1" s="1"/>
  <c r="AX1943" i="1"/>
  <c r="AY1943" i="1" s="1"/>
  <c r="AX177" i="1"/>
  <c r="AY177" i="1" s="1"/>
  <c r="AX281" i="1"/>
  <c r="AY281" i="1" s="1"/>
  <c r="AX254" i="1"/>
  <c r="AY254" i="1" s="1"/>
  <c r="AX49" i="1"/>
  <c r="AY49" i="1" s="1"/>
  <c r="AX17" i="1"/>
  <c r="AY17" i="1" s="1"/>
  <c r="AX88" i="1"/>
  <c r="AY88" i="1" s="1"/>
  <c r="AX158" i="1"/>
  <c r="AY158" i="1" s="1"/>
  <c r="AX228" i="1"/>
  <c r="AY228" i="1" s="1"/>
  <c r="AX305" i="1"/>
  <c r="AY305" i="1" s="1"/>
  <c r="AX191" i="1"/>
  <c r="AY191" i="1" s="1"/>
  <c r="AX38" i="1"/>
  <c r="AY38" i="1" s="1"/>
  <c r="AX153" i="1"/>
  <c r="AY153" i="1" s="1"/>
  <c r="AX249" i="1"/>
  <c r="AY249" i="1" s="1"/>
  <c r="AX39" i="1"/>
  <c r="AY39" i="1" s="1"/>
  <c r="AX263" i="1"/>
  <c r="AY263" i="1" s="1"/>
  <c r="AX46" i="1"/>
  <c r="AY46" i="1" s="1"/>
  <c r="AX161" i="1"/>
  <c r="AY161" i="1" s="1"/>
  <c r="AX257" i="1"/>
  <c r="AY257" i="1" s="1"/>
  <c r="AX106" i="1"/>
  <c r="AY106" i="1" s="1"/>
  <c r="AX328" i="1"/>
  <c r="AY328" i="1" s="1"/>
  <c r="AX290" i="1"/>
  <c r="AY290" i="1" s="1"/>
  <c r="AX372" i="1"/>
  <c r="AY372" i="1" s="1"/>
  <c r="AX383" i="1"/>
  <c r="AY383" i="1" s="1"/>
  <c r="AX337" i="1"/>
  <c r="AY337" i="1" s="1"/>
  <c r="AX376" i="1"/>
  <c r="AY376" i="1" s="1"/>
  <c r="AX502" i="1"/>
  <c r="AY502" i="1" s="1"/>
  <c r="AX608" i="1"/>
  <c r="AY608" i="1" s="1"/>
  <c r="AX137" i="1"/>
  <c r="AY137" i="1" s="1"/>
  <c r="AX648" i="1"/>
  <c r="AY648" i="1" s="1"/>
  <c r="AX769" i="1"/>
  <c r="AY769" i="1" s="1"/>
  <c r="AX760" i="1"/>
  <c r="AY760" i="1" s="1"/>
  <c r="AX1104" i="1"/>
  <c r="AY1104" i="1" s="1"/>
  <c r="AX916" i="1"/>
  <c r="AY916" i="1" s="1"/>
  <c r="AX1342" i="1"/>
  <c r="AY1342" i="1" s="1"/>
  <c r="AX1332" i="1"/>
  <c r="AY1332" i="1" s="1"/>
  <c r="AX1494" i="1"/>
  <c r="AY1494" i="1" s="1"/>
  <c r="AX1451" i="1"/>
  <c r="AY1451" i="1" s="1"/>
  <c r="AX1391" i="1"/>
  <c r="AY1391" i="1" s="1"/>
  <c r="AX1909" i="1"/>
  <c r="AY1909" i="1" s="1"/>
  <c r="AX1830" i="1"/>
  <c r="AY1830" i="1" s="1"/>
  <c r="AX1879" i="1"/>
  <c r="AY1879" i="1" s="1"/>
  <c r="AX1745" i="1"/>
  <c r="AY1745" i="1" s="1"/>
  <c r="AX1635" i="1"/>
  <c r="AY1635" i="1" s="1"/>
  <c r="AX164" i="1"/>
  <c r="AY164" i="1" s="1"/>
  <c r="AX57" i="1"/>
  <c r="AY57" i="1" s="1"/>
  <c r="AX282" i="1"/>
  <c r="AY282" i="1" s="1"/>
  <c r="AX119" i="1"/>
  <c r="AY119" i="1" s="1"/>
  <c r="AX327" i="1"/>
  <c r="AY327" i="1" s="1"/>
  <c r="AX392" i="1"/>
  <c r="AY392" i="1" s="1"/>
  <c r="AX658" i="1"/>
  <c r="AY658" i="1" s="1"/>
  <c r="AX856" i="1"/>
  <c r="AY856" i="1" s="1"/>
  <c r="AX1012" i="1"/>
  <c r="AY1012" i="1" s="1"/>
  <c r="AX1024" i="1"/>
  <c r="AY1024" i="1" s="1"/>
  <c r="AX1515" i="1"/>
  <c r="AY1515" i="1" s="1"/>
  <c r="AX1455" i="1"/>
  <c r="AY1455" i="1" s="1"/>
  <c r="AX30" i="1"/>
  <c r="AY30" i="1" s="1"/>
  <c r="AX223" i="1"/>
  <c r="AY223" i="1" s="1"/>
  <c r="AX295" i="1"/>
  <c r="AY295" i="1" s="1"/>
  <c r="AX84" i="1"/>
  <c r="AY84" i="1" s="1"/>
  <c r="AX174" i="1"/>
  <c r="AY174" i="1" s="1"/>
  <c r="AX289" i="1"/>
  <c r="AY289" i="1" s="1"/>
  <c r="AX151" i="1"/>
  <c r="AY151" i="1" s="1"/>
  <c r="AX340" i="1"/>
  <c r="AY340" i="1" s="1"/>
  <c r="AX490" i="1"/>
  <c r="AY490" i="1" s="1"/>
  <c r="AX428" i="1"/>
  <c r="AY428" i="1" s="1"/>
  <c r="AX22" i="1"/>
  <c r="AY22" i="1" s="1"/>
  <c r="AX16" i="1"/>
  <c r="AY16" i="1" s="1"/>
  <c r="AX92" i="1"/>
  <c r="AY92" i="1" s="1"/>
  <c r="AX575" i="1"/>
  <c r="AY575" i="1" s="1"/>
  <c r="AX672" i="1"/>
  <c r="AY672" i="1" s="1"/>
  <c r="AX386" i="1"/>
  <c r="AY386" i="1" s="1"/>
  <c r="AX748" i="1"/>
  <c r="AY748" i="1" s="1"/>
  <c r="AX789" i="1"/>
  <c r="AY789" i="1" s="1"/>
  <c r="AX930" i="1"/>
  <c r="AY930" i="1" s="1"/>
  <c r="AX1073" i="1"/>
  <c r="AY1073" i="1" s="1"/>
  <c r="AX1095" i="1"/>
  <c r="AY1095" i="1" s="1"/>
  <c r="AX1298" i="1"/>
  <c r="AY1298" i="1" s="1"/>
  <c r="AX1243" i="1"/>
  <c r="AY1243" i="1" s="1"/>
  <c r="AX1456" i="1"/>
  <c r="AY1456" i="1" s="1"/>
  <c r="AX1340" i="1"/>
  <c r="AY1340" i="1" s="1"/>
  <c r="AX1519" i="1"/>
  <c r="AY1519" i="1" s="1"/>
  <c r="AX1674" i="1"/>
  <c r="AY1674" i="1" s="1"/>
  <c r="AX1958" i="1"/>
  <c r="AY1958" i="1" s="1"/>
  <c r="AX1682" i="1"/>
  <c r="AY1682" i="1" s="1"/>
  <c r="AX1873" i="1"/>
  <c r="AY1873" i="1" s="1"/>
  <c r="AX1763" i="1"/>
  <c r="AY1763" i="1" s="1"/>
  <c r="AX94" i="1"/>
  <c r="AY94" i="1" s="1"/>
  <c r="AX58" i="1"/>
  <c r="AY58" i="1" s="1"/>
  <c r="AX439" i="1"/>
  <c r="AY439" i="1" s="1"/>
  <c r="AX1699" i="1"/>
  <c r="AY1699" i="1" s="1"/>
  <c r="AX31" i="1"/>
  <c r="AY31" i="1" s="1"/>
  <c r="AX36" i="1"/>
  <c r="AY36" i="1" s="1"/>
  <c r="AX63" i="1"/>
  <c r="AY63" i="1" s="1"/>
  <c r="AX89" i="1"/>
  <c r="AY89" i="1" s="1"/>
  <c r="AX185" i="1"/>
  <c r="AY185" i="1" s="1"/>
  <c r="AX288" i="1"/>
  <c r="AY288" i="1" s="1"/>
  <c r="AX135" i="1"/>
  <c r="AY135" i="1" s="1"/>
  <c r="AX314" i="1"/>
  <c r="AY314" i="1" s="1"/>
  <c r="AX97" i="1"/>
  <c r="AY97" i="1" s="1"/>
  <c r="AX193" i="1"/>
  <c r="AY193" i="1" s="1"/>
  <c r="AX296" i="1"/>
  <c r="AY296" i="1" s="1"/>
  <c r="AX202" i="1"/>
  <c r="AY202" i="1" s="1"/>
  <c r="AX34" i="1"/>
  <c r="AY34" i="1" s="1"/>
  <c r="AX511" i="1"/>
  <c r="AY511" i="1" s="1"/>
  <c r="AX458" i="1"/>
  <c r="AY458" i="1" s="1"/>
  <c r="AX112" i="1"/>
  <c r="AY112" i="1" s="1"/>
  <c r="AX54" i="1"/>
  <c r="AY54" i="1" s="1"/>
  <c r="AX220" i="1"/>
  <c r="AY220" i="1" s="1"/>
  <c r="AX591" i="1"/>
  <c r="AY591" i="1" s="1"/>
  <c r="AX359" i="1"/>
  <c r="AY359" i="1" s="1"/>
  <c r="AX402" i="1"/>
  <c r="AY402" i="1" s="1"/>
  <c r="AX761" i="1"/>
  <c r="AY761" i="1" s="1"/>
  <c r="AX872" i="1"/>
  <c r="AY872" i="1" s="1"/>
  <c r="AX1058" i="1"/>
  <c r="AY1058" i="1" s="1"/>
  <c r="AX868" i="1"/>
  <c r="AY868" i="1" s="1"/>
  <c r="AX1168" i="1"/>
  <c r="AY1168" i="1" s="1"/>
  <c r="AX954" i="1"/>
  <c r="AY954" i="1" s="1"/>
  <c r="AX1326" i="1"/>
  <c r="AY1326" i="1" s="1"/>
  <c r="AX1520" i="1"/>
  <c r="AY1520" i="1" s="1"/>
  <c r="AX1497" i="1"/>
  <c r="AY1497" i="1" s="1"/>
  <c r="AX1589" i="1"/>
  <c r="AY1589" i="1" s="1"/>
  <c r="AX1890" i="1"/>
  <c r="AY1890" i="1" s="1"/>
  <c r="AX1559" i="1"/>
  <c r="AY1559" i="1" s="1"/>
  <c r="AX1696" i="1"/>
  <c r="AY1696" i="1" s="1"/>
  <c r="AX1937" i="1"/>
  <c r="AY1937" i="1" s="1"/>
  <c r="AX1827" i="1"/>
  <c r="AY1827" i="1" s="1"/>
  <c r="AX24" i="1"/>
  <c r="AY24" i="1" s="1"/>
  <c r="AX241" i="1"/>
  <c r="AY241" i="1" s="1"/>
  <c r="AX160" i="1"/>
  <c r="AY160" i="1" s="1"/>
  <c r="AX65" i="1"/>
  <c r="AY65" i="1" s="1"/>
  <c r="AX332" i="1"/>
  <c r="AY332" i="1" s="1"/>
  <c r="AX394" i="1"/>
  <c r="AY394" i="1" s="1"/>
  <c r="AX265" i="1"/>
  <c r="AY265" i="1" s="1"/>
  <c r="AX567" i="1"/>
  <c r="AY567" i="1" s="1"/>
  <c r="AX983" i="1"/>
  <c r="AY983" i="1" s="1"/>
  <c r="AX1208" i="1"/>
  <c r="AY1208" i="1" s="1"/>
  <c r="AX1392" i="1"/>
  <c r="AY1392" i="1" s="1"/>
  <c r="AX1973" i="1"/>
  <c r="AY1973" i="1" s="1"/>
  <c r="AX100" i="1"/>
  <c r="AY100" i="1" s="1"/>
  <c r="AX166" i="1"/>
  <c r="AY166" i="1" s="1"/>
  <c r="AX184" i="1"/>
  <c r="AY184" i="1" s="1"/>
  <c r="AX120" i="1"/>
  <c r="AY120" i="1" s="1"/>
  <c r="AX190" i="1"/>
  <c r="AY190" i="1" s="1"/>
  <c r="AX273" i="1"/>
  <c r="AY273" i="1" s="1"/>
  <c r="AX82" i="1"/>
  <c r="AY82" i="1" s="1"/>
  <c r="AX287" i="1"/>
  <c r="AY287" i="1" s="1"/>
  <c r="AX96" i="1"/>
  <c r="AY96" i="1" s="1"/>
  <c r="AX204" i="1"/>
  <c r="AY204" i="1" s="1"/>
  <c r="AX294" i="1"/>
  <c r="AY294" i="1" s="1"/>
  <c r="AX154" i="1"/>
  <c r="AY154" i="1" s="1"/>
  <c r="AX330" i="1"/>
  <c r="AY330" i="1" s="1"/>
  <c r="AX104" i="1"/>
  <c r="AY104" i="1" s="1"/>
  <c r="AX212" i="1"/>
  <c r="AY212" i="1" s="1"/>
  <c r="AX302" i="1"/>
  <c r="AY302" i="1" s="1"/>
  <c r="AX215" i="1"/>
  <c r="AY215" i="1" s="1"/>
  <c r="AX79" i="1"/>
  <c r="AY79" i="1" s="1"/>
  <c r="AX80" i="1"/>
  <c r="AY80" i="1" s="1"/>
  <c r="AX480" i="1"/>
  <c r="AY480" i="1" s="1"/>
  <c r="AX384" i="1"/>
  <c r="AY384" i="1" s="1"/>
  <c r="AX380" i="1"/>
  <c r="AY380" i="1" s="1"/>
  <c r="AX579" i="1"/>
  <c r="AY579" i="1" s="1"/>
  <c r="AX175" i="1"/>
  <c r="AY175" i="1" s="1"/>
  <c r="AX512" i="1"/>
  <c r="AY512" i="1" s="1"/>
  <c r="AX520" i="1"/>
  <c r="AY520" i="1" s="1"/>
  <c r="AX551" i="1"/>
  <c r="AY551" i="1" s="1"/>
  <c r="AX796" i="1"/>
  <c r="AY796" i="1" s="1"/>
  <c r="AX937" i="1"/>
  <c r="AY937" i="1" s="1"/>
  <c r="AX984" i="1"/>
  <c r="AY984" i="1" s="1"/>
  <c r="AX1258" i="1"/>
  <c r="AY1258" i="1" s="1"/>
  <c r="AX1209" i="1"/>
  <c r="AY1209" i="1" s="1"/>
  <c r="AX1123" i="1"/>
  <c r="AY1123" i="1" s="1"/>
  <c r="AX1186" i="1"/>
  <c r="AY1186" i="1" s="1"/>
  <c r="AX1205" i="1"/>
  <c r="AY1205" i="1" s="1"/>
  <c r="AX1653" i="1"/>
  <c r="AY1653" i="1" s="1"/>
  <c r="AX1574" i="1"/>
  <c r="AY1574" i="1" s="1"/>
  <c r="AX1623" i="1"/>
  <c r="AY1623" i="1" s="1"/>
  <c r="AX1760" i="1"/>
  <c r="AY1760" i="1" s="1"/>
  <c r="AX2001" i="1"/>
  <c r="AY2001" i="1" s="1"/>
  <c r="AX1891" i="1"/>
  <c r="AY1891" i="1" s="1"/>
  <c r="AX268" i="1"/>
  <c r="AY268" i="1" s="1"/>
  <c r="AX388" i="1"/>
  <c r="AY388" i="1" s="1"/>
  <c r="AX1894" i="1"/>
  <c r="AY1894" i="1" s="1"/>
  <c r="AX90" i="1"/>
  <c r="AY90" i="1" s="1"/>
  <c r="AX113" i="1"/>
  <c r="AY113" i="1" s="1"/>
  <c r="AX126" i="1"/>
  <c r="AY126" i="1" s="1"/>
  <c r="AX209" i="1"/>
  <c r="AY209" i="1" s="1"/>
  <c r="AX280" i="1"/>
  <c r="AY280" i="1" s="1"/>
  <c r="AX95" i="1"/>
  <c r="AY95" i="1" s="1"/>
  <c r="AX12" i="1"/>
  <c r="AY12" i="1" s="1"/>
  <c r="AX102" i="1"/>
  <c r="AY102" i="1" s="1"/>
  <c r="AX217" i="1"/>
  <c r="AY217" i="1" s="1"/>
  <c r="AX313" i="1"/>
  <c r="AY313" i="1" s="1"/>
  <c r="AX167" i="1"/>
  <c r="AY167" i="1" s="1"/>
  <c r="AX20" i="1"/>
  <c r="AY20" i="1" s="1"/>
  <c r="AX110" i="1"/>
  <c r="AY110" i="1" s="1"/>
  <c r="AX225" i="1"/>
  <c r="AY225" i="1" s="1"/>
  <c r="AX23" i="1"/>
  <c r="AY23" i="1" s="1"/>
  <c r="AX234" i="1"/>
  <c r="AY234" i="1" s="1"/>
  <c r="AX169" i="1"/>
  <c r="AY169" i="1" s="1"/>
  <c r="AX118" i="1"/>
  <c r="AY118" i="1" s="1"/>
  <c r="AX28" i="1"/>
  <c r="AY28" i="1" s="1"/>
  <c r="AX400" i="1"/>
  <c r="AY400" i="1" s="1"/>
  <c r="AX396" i="1"/>
  <c r="AY396" i="1" s="1"/>
  <c r="AX590" i="1"/>
  <c r="AY590" i="1" s="1"/>
  <c r="AX303" i="1"/>
  <c r="AY303" i="1" s="1"/>
  <c r="AX555" i="1"/>
  <c r="AY555" i="1" s="1"/>
  <c r="AX530" i="1"/>
  <c r="AY530" i="1" s="1"/>
  <c r="AX615" i="1"/>
  <c r="AY615" i="1" s="1"/>
  <c r="AX583" i="1"/>
  <c r="AY583" i="1" s="1"/>
  <c r="AX1033" i="1"/>
  <c r="AY1033" i="1" s="1"/>
  <c r="AX1106" i="1"/>
  <c r="AY1106" i="1" s="1"/>
  <c r="AX1328" i="1"/>
  <c r="AY1328" i="1" s="1"/>
  <c r="AX1305" i="1"/>
  <c r="AY1305" i="1" s="1"/>
  <c r="AX1251" i="1"/>
  <c r="AY1251" i="1" s="1"/>
  <c r="AX1425" i="1"/>
  <c r="AY1425" i="1" s="1"/>
  <c r="AX1383" i="1"/>
  <c r="AY1383" i="1" s="1"/>
  <c r="AX1717" i="1"/>
  <c r="AY1717" i="1" s="1"/>
  <c r="AX1638" i="1"/>
  <c r="AY1638" i="1" s="1"/>
  <c r="AX1687" i="1"/>
  <c r="AY1687" i="1" s="1"/>
  <c r="AX1824" i="1"/>
  <c r="AY1824" i="1" s="1"/>
  <c r="AX1666" i="1"/>
  <c r="AY1666" i="1" s="1"/>
  <c r="AX1955" i="1"/>
  <c r="AY1955" i="1" s="1"/>
  <c r="AX312" i="1"/>
  <c r="AY312" i="1" s="1"/>
  <c r="AX168" i="1"/>
  <c r="AY168" i="1" s="1"/>
  <c r="AX680" i="1"/>
  <c r="AY680" i="1" s="1"/>
  <c r="AX1809" i="1"/>
  <c r="AY1809" i="1" s="1"/>
  <c r="AX248" i="1"/>
  <c r="AY248" i="1" s="1"/>
  <c r="AX76" i="1"/>
  <c r="AY76" i="1" s="1"/>
  <c r="AX242" i="1"/>
  <c r="AY242" i="1" s="1"/>
  <c r="AX56" i="1"/>
  <c r="AY56" i="1" s="1"/>
  <c r="AX62" i="1"/>
  <c r="AY62" i="1" s="1"/>
  <c r="AX145" i="1"/>
  <c r="AY145" i="1" s="1"/>
  <c r="AX216" i="1"/>
  <c r="AY216" i="1" s="1"/>
  <c r="AX286" i="1"/>
  <c r="AY286" i="1" s="1"/>
  <c r="AX114" i="1"/>
  <c r="AY114" i="1" s="1"/>
  <c r="AX25" i="1"/>
  <c r="AY25" i="1" s="1"/>
  <c r="AX121" i="1"/>
  <c r="AY121" i="1" s="1"/>
  <c r="AX224" i="1"/>
  <c r="AY224" i="1" s="1"/>
  <c r="AX338" i="1"/>
  <c r="AY338" i="1" s="1"/>
  <c r="AX186" i="1"/>
  <c r="AY186" i="1" s="1"/>
  <c r="AX33" i="1"/>
  <c r="AY33" i="1" s="1"/>
  <c r="AX129" i="1"/>
  <c r="AY129" i="1" s="1"/>
  <c r="AX232" i="1"/>
  <c r="AY232" i="1" s="1"/>
  <c r="AX74" i="1"/>
  <c r="AY74" i="1" s="1"/>
  <c r="AX247" i="1"/>
  <c r="AY247" i="1" s="1"/>
  <c r="AX207" i="1"/>
  <c r="AY207" i="1" s="1"/>
  <c r="AX246" i="1"/>
  <c r="AY246" i="1" s="1"/>
  <c r="AX239" i="1"/>
  <c r="AY239" i="1" s="1"/>
  <c r="AX98" i="1"/>
  <c r="AY98" i="1" s="1"/>
  <c r="AX496" i="1"/>
  <c r="AY496" i="1" s="1"/>
  <c r="AX643" i="1"/>
  <c r="AY643" i="1" s="1"/>
  <c r="AX544" i="1"/>
  <c r="AY544" i="1" s="1"/>
  <c r="AX619" i="1"/>
  <c r="AY619" i="1" s="1"/>
  <c r="AX584" i="1"/>
  <c r="AY584" i="1" s="1"/>
  <c r="AX781" i="1"/>
  <c r="AY781" i="1" s="1"/>
  <c r="AX784" i="1"/>
  <c r="AY784" i="1" s="1"/>
  <c r="AX708" i="1"/>
  <c r="AY708" i="1" s="1"/>
  <c r="AX959" i="1"/>
  <c r="AY959" i="1" s="1"/>
  <c r="AX1131" i="1"/>
  <c r="AY1131" i="1" s="1"/>
  <c r="AX1165" i="1"/>
  <c r="AY1165" i="1" s="1"/>
  <c r="AX1334" i="1"/>
  <c r="AY1334" i="1" s="1"/>
  <c r="AX1534" i="1"/>
  <c r="AY1534" i="1" s="1"/>
  <c r="AX1447" i="1"/>
  <c r="AY1447" i="1" s="1"/>
  <c r="AX1781" i="1"/>
  <c r="AY1781" i="1" s="1"/>
  <c r="AX1702" i="1"/>
  <c r="AY1702" i="1" s="1"/>
  <c r="AX1751" i="1"/>
  <c r="AY1751" i="1" s="1"/>
  <c r="AX1888" i="1"/>
  <c r="AY1888" i="1" s="1"/>
  <c r="AX1898" i="1"/>
  <c r="AY1898" i="1" s="1"/>
  <c r="AX255" i="1"/>
  <c r="AY255" i="1" s="1"/>
  <c r="AX10" i="1"/>
  <c r="AY10" i="1" s="1"/>
  <c r="AX18" i="1"/>
  <c r="AY18" i="1" s="1"/>
  <c r="AX26" i="1"/>
  <c r="AY26" i="1" s="1"/>
  <c r="AX5" i="1"/>
  <c r="AY5" i="1" s="1"/>
  <c r="AX13" i="1"/>
  <c r="AY13" i="1" s="1"/>
  <c r="AX21" i="1"/>
  <c r="AY21" i="1" s="1"/>
  <c r="AX29" i="1"/>
  <c r="AY29" i="1" s="1"/>
  <c r="AX37" i="1"/>
  <c r="AY37" i="1" s="1"/>
  <c r="AX45" i="1"/>
  <c r="AY45" i="1" s="1"/>
  <c r="AX53" i="1"/>
  <c r="AY53" i="1" s="1"/>
  <c r="AX61" i="1"/>
  <c r="AY61" i="1" s="1"/>
  <c r="AX69" i="1"/>
  <c r="AY69" i="1" s="1"/>
  <c r="AX77" i="1"/>
  <c r="AY77" i="1" s="1"/>
  <c r="AX85" i="1"/>
  <c r="AY85" i="1" s="1"/>
  <c r="AX93" i="1"/>
  <c r="AY93" i="1" s="1"/>
  <c r="AX101" i="1"/>
  <c r="AY101" i="1" s="1"/>
  <c r="AX109" i="1"/>
  <c r="AY109" i="1" s="1"/>
  <c r="AX117" i="1"/>
  <c r="AY117" i="1" s="1"/>
  <c r="AX125" i="1"/>
  <c r="AY125" i="1" s="1"/>
  <c r="AX133" i="1"/>
  <c r="AY133" i="1" s="1"/>
  <c r="AX141" i="1"/>
  <c r="AY141" i="1" s="1"/>
  <c r="AX149" i="1"/>
  <c r="AY149" i="1" s="1"/>
  <c r="AX157" i="1"/>
  <c r="AY157" i="1" s="1"/>
  <c r="AX165" i="1"/>
  <c r="AY165" i="1" s="1"/>
  <c r="AX173" i="1"/>
  <c r="AY173" i="1" s="1"/>
  <c r="AX181" i="1"/>
  <c r="AY181" i="1" s="1"/>
  <c r="AX189" i="1"/>
  <c r="AY189" i="1" s="1"/>
  <c r="AX197" i="1"/>
  <c r="AY197" i="1" s="1"/>
  <c r="AX205" i="1"/>
  <c r="AY205" i="1" s="1"/>
  <c r="AX213" i="1"/>
  <c r="AY213" i="1" s="1"/>
  <c r="AX221" i="1"/>
  <c r="AY221" i="1" s="1"/>
  <c r="AX229" i="1"/>
  <c r="AY229" i="1" s="1"/>
  <c r="AX237" i="1"/>
  <c r="AY237" i="1" s="1"/>
  <c r="AX245" i="1"/>
  <c r="AY245" i="1" s="1"/>
  <c r="AX253" i="1"/>
  <c r="AY253" i="1" s="1"/>
  <c r="AX261" i="1"/>
  <c r="AY261" i="1" s="1"/>
  <c r="AX269" i="1"/>
  <c r="AY269" i="1" s="1"/>
  <c r="AX277" i="1"/>
  <c r="AY277" i="1" s="1"/>
  <c r="AX285" i="1"/>
  <c r="AY285" i="1" s="1"/>
  <c r="AX293" i="1"/>
  <c r="AY293" i="1" s="1"/>
  <c r="AX301" i="1"/>
  <c r="AY301" i="1" s="1"/>
  <c r="AX309" i="1"/>
  <c r="AY309" i="1" s="1"/>
  <c r="AX317" i="1"/>
  <c r="AY317" i="1" s="1"/>
  <c r="AX325" i="1"/>
  <c r="AY325" i="1" s="1"/>
  <c r="AX323" i="1"/>
  <c r="AY323" i="1" s="1"/>
  <c r="AX343" i="1"/>
  <c r="AY343" i="1" s="1"/>
  <c r="AX351" i="1"/>
  <c r="AY351" i="1" s="1"/>
  <c r="AX11" i="1"/>
  <c r="AY11" i="1" s="1"/>
  <c r="AX43" i="1"/>
  <c r="AY43" i="1" s="1"/>
  <c r="AX75" i="1"/>
  <c r="AY75" i="1" s="1"/>
  <c r="AX107" i="1"/>
  <c r="AY107" i="1" s="1"/>
  <c r="AX139" i="1"/>
  <c r="AY139" i="1" s="1"/>
  <c r="AX171" i="1"/>
  <c r="AY171" i="1" s="1"/>
  <c r="AX203" i="1"/>
  <c r="AY203" i="1" s="1"/>
  <c r="AX235" i="1"/>
  <c r="AY235" i="1" s="1"/>
  <c r="AX267" i="1"/>
  <c r="AY267" i="1" s="1"/>
  <c r="AX299" i="1"/>
  <c r="AY299" i="1" s="1"/>
  <c r="AX333" i="1"/>
  <c r="AY333" i="1" s="1"/>
  <c r="AX329" i="1"/>
  <c r="AY329" i="1" s="1"/>
  <c r="AX341" i="1"/>
  <c r="AY341" i="1" s="1"/>
  <c r="AX349" i="1"/>
  <c r="AY349" i="1" s="1"/>
  <c r="AX357" i="1"/>
  <c r="AY357" i="1" s="1"/>
  <c r="AX365" i="1"/>
  <c r="AY365" i="1" s="1"/>
  <c r="AX373" i="1"/>
  <c r="AY373" i="1" s="1"/>
  <c r="AX381" i="1"/>
  <c r="AY381" i="1" s="1"/>
  <c r="AX389" i="1"/>
  <c r="AY389" i="1" s="1"/>
  <c r="AX397" i="1"/>
  <c r="AY397" i="1" s="1"/>
  <c r="AX405" i="1"/>
  <c r="AY405" i="1" s="1"/>
  <c r="AX413" i="1"/>
  <c r="AY413" i="1" s="1"/>
  <c r="AX421" i="1"/>
  <c r="AY421" i="1" s="1"/>
  <c r="AX429" i="1"/>
  <c r="AY429" i="1" s="1"/>
  <c r="AX437" i="1"/>
  <c r="AY437" i="1" s="1"/>
  <c r="AX19" i="1"/>
  <c r="AY19" i="1" s="1"/>
  <c r="AX51" i="1"/>
  <c r="AY51" i="1" s="1"/>
  <c r="AX83" i="1"/>
  <c r="AY83" i="1" s="1"/>
  <c r="AX115" i="1"/>
  <c r="AY115" i="1" s="1"/>
  <c r="AX147" i="1"/>
  <c r="AY147" i="1" s="1"/>
  <c r="AX179" i="1"/>
  <c r="AY179" i="1" s="1"/>
  <c r="AX211" i="1"/>
  <c r="AY211" i="1" s="1"/>
  <c r="AX243" i="1"/>
  <c r="AY243" i="1" s="1"/>
  <c r="AX275" i="1"/>
  <c r="AY275" i="1" s="1"/>
  <c r="AX307" i="1"/>
  <c r="AY307" i="1" s="1"/>
  <c r="AX347" i="1"/>
  <c r="AY347" i="1" s="1"/>
  <c r="AX355" i="1"/>
  <c r="AY355" i="1" s="1"/>
  <c r="AX363" i="1"/>
  <c r="AY363" i="1" s="1"/>
  <c r="AX371" i="1"/>
  <c r="AY371" i="1" s="1"/>
  <c r="AX379" i="1"/>
  <c r="AY379" i="1" s="1"/>
  <c r="AX387" i="1"/>
  <c r="AY387" i="1" s="1"/>
  <c r="AX395" i="1"/>
  <c r="AY395" i="1" s="1"/>
  <c r="AX403" i="1"/>
  <c r="AY403" i="1" s="1"/>
  <c r="AX411" i="1"/>
  <c r="AY411" i="1" s="1"/>
  <c r="AX35" i="1"/>
  <c r="AY35" i="1" s="1"/>
  <c r="AX67" i="1"/>
  <c r="AY67" i="1" s="1"/>
  <c r="AX99" i="1"/>
  <c r="AY99" i="1" s="1"/>
  <c r="AX131" i="1"/>
  <c r="AY131" i="1" s="1"/>
  <c r="AX163" i="1"/>
  <c r="AY163" i="1" s="1"/>
  <c r="AX195" i="1"/>
  <c r="AY195" i="1" s="1"/>
  <c r="AX227" i="1"/>
  <c r="AY227" i="1" s="1"/>
  <c r="AX259" i="1"/>
  <c r="AY259" i="1" s="1"/>
  <c r="AX291" i="1"/>
  <c r="AY291" i="1" s="1"/>
  <c r="AX350" i="1"/>
  <c r="AY350" i="1" s="1"/>
  <c r="AX366" i="1"/>
  <c r="AY366" i="1" s="1"/>
  <c r="AX382" i="1"/>
  <c r="AY382" i="1" s="1"/>
  <c r="AX398" i="1"/>
  <c r="AY398" i="1" s="1"/>
  <c r="AX445" i="1"/>
  <c r="AY445" i="1" s="1"/>
  <c r="AX453" i="1"/>
  <c r="AY453" i="1" s="1"/>
  <c r="AX461" i="1"/>
  <c r="AY461" i="1" s="1"/>
  <c r="AX493" i="1"/>
  <c r="AY493" i="1" s="1"/>
  <c r="AX27" i="1"/>
  <c r="AY27" i="1" s="1"/>
  <c r="AX155" i="1"/>
  <c r="AY155" i="1" s="1"/>
  <c r="AX283" i="1"/>
  <c r="AY283" i="1" s="1"/>
  <c r="AX345" i="1"/>
  <c r="AY345" i="1" s="1"/>
  <c r="AX361" i="1"/>
  <c r="AY361" i="1" s="1"/>
  <c r="AX377" i="1"/>
  <c r="AY377" i="1" s="1"/>
  <c r="AX393" i="1"/>
  <c r="AY393" i="1" s="1"/>
  <c r="AX409" i="1"/>
  <c r="AY409" i="1" s="1"/>
  <c r="AX419" i="1"/>
  <c r="AY419" i="1" s="1"/>
  <c r="AX483" i="1"/>
  <c r="AY483" i="1" s="1"/>
  <c r="AX517" i="1"/>
  <c r="AY517" i="1" s="1"/>
  <c r="AX525" i="1"/>
  <c r="AY525" i="1" s="1"/>
  <c r="AX533" i="1"/>
  <c r="AY533" i="1" s="1"/>
  <c r="AX541" i="1"/>
  <c r="AY541" i="1" s="1"/>
  <c r="AX549" i="1"/>
  <c r="AY549" i="1" s="1"/>
  <c r="AX557" i="1"/>
  <c r="AY557" i="1" s="1"/>
  <c r="AX565" i="1"/>
  <c r="AY565" i="1" s="1"/>
  <c r="AX573" i="1"/>
  <c r="AY573" i="1" s="1"/>
  <c r="AX581" i="1"/>
  <c r="AY581" i="1" s="1"/>
  <c r="AX589" i="1"/>
  <c r="AY589" i="1" s="1"/>
  <c r="AX597" i="1"/>
  <c r="AY597" i="1" s="1"/>
  <c r="AX605" i="1"/>
  <c r="AY605" i="1" s="1"/>
  <c r="AX613" i="1"/>
  <c r="AY613" i="1" s="1"/>
  <c r="AX621" i="1"/>
  <c r="AY621" i="1" s="1"/>
  <c r="AX629" i="1"/>
  <c r="AY629" i="1" s="1"/>
  <c r="AX637" i="1"/>
  <c r="AY637" i="1" s="1"/>
  <c r="AX645" i="1"/>
  <c r="AY645" i="1" s="1"/>
  <c r="AX653" i="1"/>
  <c r="AY653" i="1" s="1"/>
  <c r="AX661" i="1"/>
  <c r="AY661" i="1" s="1"/>
  <c r="AX669" i="1"/>
  <c r="AY669" i="1" s="1"/>
  <c r="AX677" i="1"/>
  <c r="AY677" i="1" s="1"/>
  <c r="AX469" i="1"/>
  <c r="AY469" i="1" s="1"/>
  <c r="AX501" i="1"/>
  <c r="AY501" i="1" s="1"/>
  <c r="AX59" i="1"/>
  <c r="AY59" i="1" s="1"/>
  <c r="AX187" i="1"/>
  <c r="AY187" i="1" s="1"/>
  <c r="AX315" i="1"/>
  <c r="AY315" i="1" s="1"/>
  <c r="AX491" i="1"/>
  <c r="AY491" i="1" s="1"/>
  <c r="AX515" i="1"/>
  <c r="AY515" i="1" s="1"/>
  <c r="AX523" i="1"/>
  <c r="AY523" i="1" s="1"/>
  <c r="AX531" i="1"/>
  <c r="AY531" i="1" s="1"/>
  <c r="AX539" i="1"/>
  <c r="AY539" i="1" s="1"/>
  <c r="AX342" i="1"/>
  <c r="AY342" i="1" s="1"/>
  <c r="AX358" i="1"/>
  <c r="AY358" i="1" s="1"/>
  <c r="AX374" i="1"/>
  <c r="AY374" i="1" s="1"/>
  <c r="AX390" i="1"/>
  <c r="AY390" i="1" s="1"/>
  <c r="AX406" i="1"/>
  <c r="AY406" i="1" s="1"/>
  <c r="AX425" i="1"/>
  <c r="AY425" i="1" s="1"/>
  <c r="AX430" i="1"/>
  <c r="AY430" i="1" s="1"/>
  <c r="AX443" i="1"/>
  <c r="AY443" i="1" s="1"/>
  <c r="AX451" i="1"/>
  <c r="AY451" i="1" s="1"/>
  <c r="AX459" i="1"/>
  <c r="AY459" i="1" s="1"/>
  <c r="AX470" i="1"/>
  <c r="AY470" i="1" s="1"/>
  <c r="AX477" i="1"/>
  <c r="AY477" i="1" s="1"/>
  <c r="AX481" i="1"/>
  <c r="AY481" i="1" s="1"/>
  <c r="AX484" i="1"/>
  <c r="AY484" i="1" s="1"/>
  <c r="AX509" i="1"/>
  <c r="AY509" i="1" s="1"/>
  <c r="AX518" i="1"/>
  <c r="AY518" i="1" s="1"/>
  <c r="AX526" i="1"/>
  <c r="AY526" i="1" s="1"/>
  <c r="AX534" i="1"/>
  <c r="AY534" i="1" s="1"/>
  <c r="AX542" i="1"/>
  <c r="AY542" i="1" s="1"/>
  <c r="AX550" i="1"/>
  <c r="AY550" i="1" s="1"/>
  <c r="AX558" i="1"/>
  <c r="AY558" i="1" s="1"/>
  <c r="AX566" i="1"/>
  <c r="AY566" i="1" s="1"/>
  <c r="AX91" i="1"/>
  <c r="AY91" i="1" s="1"/>
  <c r="AX219" i="1"/>
  <c r="AY219" i="1" s="1"/>
  <c r="AX331" i="1"/>
  <c r="AY331" i="1" s="1"/>
  <c r="AX353" i="1"/>
  <c r="AY353" i="1" s="1"/>
  <c r="AX369" i="1"/>
  <c r="AY369" i="1" s="1"/>
  <c r="AX385" i="1"/>
  <c r="AY385" i="1" s="1"/>
  <c r="AX401" i="1"/>
  <c r="AY401" i="1" s="1"/>
  <c r="AX435" i="1"/>
  <c r="AY435" i="1" s="1"/>
  <c r="AX467" i="1"/>
  <c r="AY467" i="1" s="1"/>
  <c r="AX499" i="1"/>
  <c r="AY499" i="1" s="1"/>
  <c r="AX513" i="1"/>
  <c r="AY513" i="1" s="1"/>
  <c r="AX123" i="1"/>
  <c r="AY123" i="1" s="1"/>
  <c r="AX251" i="1"/>
  <c r="AY251" i="1" s="1"/>
  <c r="AX326" i="1"/>
  <c r="AY326" i="1" s="1"/>
  <c r="AX339" i="1"/>
  <c r="AY339" i="1" s="1"/>
  <c r="AX427" i="1"/>
  <c r="AY427" i="1" s="1"/>
  <c r="AX475" i="1"/>
  <c r="AY475" i="1" s="1"/>
  <c r="AX507" i="1"/>
  <c r="AY507" i="1" s="1"/>
  <c r="AX489" i="1"/>
  <c r="AY489" i="1" s="1"/>
  <c r="AX521" i="1"/>
  <c r="AY521" i="1" s="1"/>
  <c r="AX537" i="1"/>
  <c r="AY537" i="1" s="1"/>
  <c r="AX553" i="1"/>
  <c r="AY553" i="1" s="1"/>
  <c r="AX569" i="1"/>
  <c r="AY569" i="1" s="1"/>
  <c r="AX585" i="1"/>
  <c r="AY585" i="1" s="1"/>
  <c r="AX601" i="1"/>
  <c r="AY601" i="1" s="1"/>
  <c r="AX617" i="1"/>
  <c r="AY617" i="1" s="1"/>
  <c r="AX633" i="1"/>
  <c r="AY633" i="1" s="1"/>
  <c r="AX649" i="1"/>
  <c r="AY649" i="1" s="1"/>
  <c r="AX665" i="1"/>
  <c r="AY665" i="1" s="1"/>
  <c r="AX683" i="1"/>
  <c r="AY683" i="1" s="1"/>
  <c r="AX691" i="1"/>
  <c r="AY691" i="1" s="1"/>
  <c r="AX699" i="1"/>
  <c r="AY699" i="1" s="1"/>
  <c r="AX707" i="1"/>
  <c r="AY707" i="1" s="1"/>
  <c r="AX715" i="1"/>
  <c r="AY715" i="1" s="1"/>
  <c r="AX723" i="1"/>
  <c r="AY723" i="1" s="1"/>
  <c r="AX731" i="1"/>
  <c r="AY731" i="1" s="1"/>
  <c r="AX739" i="1"/>
  <c r="AY739" i="1" s="1"/>
  <c r="AX747" i="1"/>
  <c r="AY747" i="1" s="1"/>
  <c r="AX755" i="1"/>
  <c r="AY755" i="1" s="1"/>
  <c r="AX763" i="1"/>
  <c r="AY763" i="1" s="1"/>
  <c r="AX771" i="1"/>
  <c r="AY771" i="1" s="1"/>
  <c r="AX779" i="1"/>
  <c r="AY779" i="1" s="1"/>
  <c r="AX510" i="1"/>
  <c r="AY510" i="1" s="1"/>
  <c r="AX516" i="1"/>
  <c r="AY516" i="1" s="1"/>
  <c r="AX532" i="1"/>
  <c r="AY532" i="1" s="1"/>
  <c r="AX548" i="1"/>
  <c r="AY548" i="1" s="1"/>
  <c r="AX564" i="1"/>
  <c r="AY564" i="1" s="1"/>
  <c r="AX580" i="1"/>
  <c r="AY580" i="1" s="1"/>
  <c r="AX596" i="1"/>
  <c r="AY596" i="1" s="1"/>
  <c r="AX612" i="1"/>
  <c r="AY612" i="1" s="1"/>
  <c r="AX628" i="1"/>
  <c r="AY628" i="1" s="1"/>
  <c r="AX644" i="1"/>
  <c r="AY644" i="1" s="1"/>
  <c r="AX660" i="1"/>
  <c r="AY660" i="1" s="1"/>
  <c r="AX676" i="1"/>
  <c r="AY676" i="1" s="1"/>
  <c r="AX686" i="1"/>
  <c r="AY686" i="1" s="1"/>
  <c r="AX694" i="1"/>
  <c r="AY694" i="1" s="1"/>
  <c r="AX702" i="1"/>
  <c r="AY702" i="1" s="1"/>
  <c r="AX710" i="1"/>
  <c r="AY710" i="1" s="1"/>
  <c r="AX718" i="1"/>
  <c r="AY718" i="1" s="1"/>
  <c r="AX726" i="1"/>
  <c r="AY726" i="1" s="1"/>
  <c r="AX734" i="1"/>
  <c r="AY734" i="1" s="1"/>
  <c r="AX742" i="1"/>
  <c r="AY742" i="1" s="1"/>
  <c r="AX750" i="1"/>
  <c r="AY750" i="1" s="1"/>
  <c r="AX758" i="1"/>
  <c r="AY758" i="1" s="1"/>
  <c r="AX766" i="1"/>
  <c r="AY766" i="1" s="1"/>
  <c r="AX774" i="1"/>
  <c r="AY774" i="1" s="1"/>
  <c r="AX782" i="1"/>
  <c r="AY782" i="1" s="1"/>
  <c r="AX790" i="1"/>
  <c r="AY790" i="1" s="1"/>
  <c r="AX798" i="1"/>
  <c r="AY798" i="1" s="1"/>
  <c r="AX806" i="1"/>
  <c r="AY806" i="1" s="1"/>
  <c r="AX814" i="1"/>
  <c r="AY814" i="1" s="1"/>
  <c r="AX822" i="1"/>
  <c r="AY822" i="1" s="1"/>
  <c r="AX830" i="1"/>
  <c r="AY830" i="1" s="1"/>
  <c r="AX838" i="1"/>
  <c r="AY838" i="1" s="1"/>
  <c r="AX846" i="1"/>
  <c r="AY846" i="1" s="1"/>
  <c r="AX854" i="1"/>
  <c r="AY854" i="1" s="1"/>
  <c r="AX862" i="1"/>
  <c r="AY862" i="1" s="1"/>
  <c r="AX870" i="1"/>
  <c r="AY870" i="1" s="1"/>
  <c r="AX681" i="1"/>
  <c r="AY681" i="1" s="1"/>
  <c r="AX478" i="1"/>
  <c r="AY478" i="1" s="1"/>
  <c r="AX485" i="1"/>
  <c r="AY485" i="1" s="1"/>
  <c r="AX684" i="1"/>
  <c r="AY684" i="1" s="1"/>
  <c r="AX692" i="1"/>
  <c r="AY692" i="1" s="1"/>
  <c r="AX422" i="1"/>
  <c r="AY422" i="1" s="1"/>
  <c r="AX492" i="1"/>
  <c r="AY492" i="1" s="1"/>
  <c r="AX529" i="1"/>
  <c r="AY529" i="1" s="1"/>
  <c r="AX545" i="1"/>
  <c r="AY545" i="1" s="1"/>
  <c r="AX561" i="1"/>
  <c r="AY561" i="1" s="1"/>
  <c r="AX577" i="1"/>
  <c r="AY577" i="1" s="1"/>
  <c r="AX593" i="1"/>
  <c r="AY593" i="1" s="1"/>
  <c r="AX609" i="1"/>
  <c r="AY609" i="1" s="1"/>
  <c r="AX625" i="1"/>
  <c r="AY625" i="1" s="1"/>
  <c r="AX641" i="1"/>
  <c r="AY641" i="1" s="1"/>
  <c r="AX657" i="1"/>
  <c r="AY657" i="1" s="1"/>
  <c r="AX673" i="1"/>
  <c r="AY673" i="1" s="1"/>
  <c r="AX687" i="1"/>
  <c r="AY687" i="1" s="1"/>
  <c r="AX695" i="1"/>
  <c r="AY695" i="1" s="1"/>
  <c r="AX703" i="1"/>
  <c r="AY703" i="1" s="1"/>
  <c r="AX711" i="1"/>
  <c r="AY711" i="1" s="1"/>
  <c r="AX719" i="1"/>
  <c r="AY719" i="1" s="1"/>
  <c r="AX727" i="1"/>
  <c r="AY727" i="1" s="1"/>
  <c r="AX735" i="1"/>
  <c r="AY735" i="1" s="1"/>
  <c r="AX743" i="1"/>
  <c r="AY743" i="1" s="1"/>
  <c r="AX751" i="1"/>
  <c r="AY751" i="1" s="1"/>
  <c r="AX759" i="1"/>
  <c r="AY759" i="1" s="1"/>
  <c r="AX767" i="1"/>
  <c r="AY767" i="1" s="1"/>
  <c r="AX775" i="1"/>
  <c r="AY775" i="1" s="1"/>
  <c r="AX783" i="1"/>
  <c r="AY783" i="1" s="1"/>
  <c r="AX791" i="1"/>
  <c r="AY791" i="1" s="1"/>
  <c r="AX799" i="1"/>
  <c r="AY799" i="1" s="1"/>
  <c r="AX807" i="1"/>
  <c r="AY807" i="1" s="1"/>
  <c r="AX815" i="1"/>
  <c r="AY815" i="1" s="1"/>
  <c r="AX823" i="1"/>
  <c r="AY823" i="1" s="1"/>
  <c r="AX831" i="1"/>
  <c r="AY831" i="1" s="1"/>
  <c r="AX839" i="1"/>
  <c r="AY839" i="1" s="1"/>
  <c r="AX847" i="1"/>
  <c r="AY847" i="1" s="1"/>
  <c r="AX855" i="1"/>
  <c r="AY855" i="1" s="1"/>
  <c r="AX863" i="1"/>
  <c r="AY863" i="1" s="1"/>
  <c r="AX871" i="1"/>
  <c r="AY871" i="1" s="1"/>
  <c r="AX417" i="1"/>
  <c r="AY417" i="1" s="1"/>
  <c r="AX690" i="1"/>
  <c r="AY690" i="1" s="1"/>
  <c r="AX722" i="1"/>
  <c r="AY722" i="1" s="1"/>
  <c r="AX754" i="1"/>
  <c r="AY754" i="1" s="1"/>
  <c r="AX786" i="1"/>
  <c r="AY786" i="1" s="1"/>
  <c r="AX818" i="1"/>
  <c r="AY818" i="1" s="1"/>
  <c r="AX850" i="1"/>
  <c r="AY850" i="1" s="1"/>
  <c r="AX572" i="1"/>
  <c r="AY572" i="1" s="1"/>
  <c r="AX636" i="1"/>
  <c r="AY636" i="1" s="1"/>
  <c r="AX879" i="1"/>
  <c r="AY879" i="1" s="1"/>
  <c r="AX887" i="1"/>
  <c r="AY887" i="1" s="1"/>
  <c r="AX895" i="1"/>
  <c r="AY895" i="1" s="1"/>
  <c r="AX903" i="1"/>
  <c r="AY903" i="1" s="1"/>
  <c r="AX911" i="1"/>
  <c r="AY911" i="1" s="1"/>
  <c r="AX919" i="1"/>
  <c r="AY919" i="1" s="1"/>
  <c r="AX927" i="1"/>
  <c r="AY927" i="1" s="1"/>
  <c r="AX935" i="1"/>
  <c r="AY935" i="1" s="1"/>
  <c r="AX943" i="1"/>
  <c r="AY943" i="1" s="1"/>
  <c r="AX951" i="1"/>
  <c r="AY951" i="1" s="1"/>
  <c r="AX698" i="1"/>
  <c r="AY698" i="1" s="1"/>
  <c r="AX730" i="1"/>
  <c r="AY730" i="1" s="1"/>
  <c r="AX762" i="1"/>
  <c r="AY762" i="1" s="1"/>
  <c r="AX794" i="1"/>
  <c r="AY794" i="1" s="1"/>
  <c r="AX826" i="1"/>
  <c r="AY826" i="1" s="1"/>
  <c r="AX858" i="1"/>
  <c r="AY858" i="1" s="1"/>
  <c r="AX524" i="1"/>
  <c r="AY524" i="1" s="1"/>
  <c r="AX588" i="1"/>
  <c r="AY588" i="1" s="1"/>
  <c r="AX652" i="1"/>
  <c r="AY652" i="1" s="1"/>
  <c r="AX885" i="1"/>
  <c r="AY885" i="1" s="1"/>
  <c r="AX893" i="1"/>
  <c r="AY893" i="1" s="1"/>
  <c r="AX901" i="1"/>
  <c r="AY901" i="1" s="1"/>
  <c r="AX909" i="1"/>
  <c r="AY909" i="1" s="1"/>
  <c r="AX917" i="1"/>
  <c r="AY917" i="1" s="1"/>
  <c r="AX925" i="1"/>
  <c r="AY925" i="1" s="1"/>
  <c r="AX933" i="1"/>
  <c r="AY933" i="1" s="1"/>
  <c r="AX941" i="1"/>
  <c r="AY941" i="1" s="1"/>
  <c r="AX949" i="1"/>
  <c r="AY949" i="1" s="1"/>
  <c r="AX957" i="1"/>
  <c r="AY957" i="1" s="1"/>
  <c r="AX965" i="1"/>
  <c r="AY965" i="1" s="1"/>
  <c r="AX973" i="1"/>
  <c r="AY973" i="1" s="1"/>
  <c r="AX981" i="1"/>
  <c r="AY981" i="1" s="1"/>
  <c r="AX989" i="1"/>
  <c r="AY989" i="1" s="1"/>
  <c r="AX997" i="1"/>
  <c r="AY997" i="1" s="1"/>
  <c r="AX1005" i="1"/>
  <c r="AY1005" i="1" s="1"/>
  <c r="AX1013" i="1"/>
  <c r="AY1013" i="1" s="1"/>
  <c r="AX1021" i="1"/>
  <c r="AY1021" i="1" s="1"/>
  <c r="AX1029" i="1"/>
  <c r="AY1029" i="1" s="1"/>
  <c r="AX1037" i="1"/>
  <c r="AY1037" i="1" s="1"/>
  <c r="AX1045" i="1"/>
  <c r="AY1045" i="1" s="1"/>
  <c r="AX1053" i="1"/>
  <c r="AY1053" i="1" s="1"/>
  <c r="AX1061" i="1"/>
  <c r="AY1061" i="1" s="1"/>
  <c r="AX1069" i="1"/>
  <c r="AY1069" i="1" s="1"/>
  <c r="AX1077" i="1"/>
  <c r="AY1077" i="1" s="1"/>
  <c r="AX1085" i="1"/>
  <c r="AY1085" i="1" s="1"/>
  <c r="AX706" i="1"/>
  <c r="AY706" i="1" s="1"/>
  <c r="AX738" i="1"/>
  <c r="AY738" i="1" s="1"/>
  <c r="AX770" i="1"/>
  <c r="AY770" i="1" s="1"/>
  <c r="AX802" i="1"/>
  <c r="AY802" i="1" s="1"/>
  <c r="AX834" i="1"/>
  <c r="AY834" i="1" s="1"/>
  <c r="AX866" i="1"/>
  <c r="AY866" i="1" s="1"/>
  <c r="AX880" i="1"/>
  <c r="AY880" i="1" s="1"/>
  <c r="AX540" i="1"/>
  <c r="AY540" i="1" s="1"/>
  <c r="AX604" i="1"/>
  <c r="AY604" i="1" s="1"/>
  <c r="AX668" i="1"/>
  <c r="AY668" i="1" s="1"/>
  <c r="AX883" i="1"/>
  <c r="AY883" i="1" s="1"/>
  <c r="AX891" i="1"/>
  <c r="AY891" i="1" s="1"/>
  <c r="AX899" i="1"/>
  <c r="AY899" i="1" s="1"/>
  <c r="AX907" i="1"/>
  <c r="AY907" i="1" s="1"/>
  <c r="AX915" i="1"/>
  <c r="AY915" i="1" s="1"/>
  <c r="AX923" i="1"/>
  <c r="AY923" i="1" s="1"/>
  <c r="AX931" i="1"/>
  <c r="AY931" i="1" s="1"/>
  <c r="AX939" i="1"/>
  <c r="AY939" i="1" s="1"/>
  <c r="AX947" i="1"/>
  <c r="AY947" i="1" s="1"/>
  <c r="AX955" i="1"/>
  <c r="AY955" i="1" s="1"/>
  <c r="AX963" i="1"/>
  <c r="AY963" i="1" s="1"/>
  <c r="AX971" i="1"/>
  <c r="AY971" i="1" s="1"/>
  <c r="AX979" i="1"/>
  <c r="AY979" i="1" s="1"/>
  <c r="AX987" i="1"/>
  <c r="AY987" i="1" s="1"/>
  <c r="AX995" i="1"/>
  <c r="AY995" i="1" s="1"/>
  <c r="AX1003" i="1"/>
  <c r="AY1003" i="1" s="1"/>
  <c r="AX1011" i="1"/>
  <c r="AY1011" i="1" s="1"/>
  <c r="AX1019" i="1"/>
  <c r="AY1019" i="1" s="1"/>
  <c r="AX1027" i="1"/>
  <c r="AY1027" i="1" s="1"/>
  <c r="AX1035" i="1"/>
  <c r="AY1035" i="1" s="1"/>
  <c r="AX1043" i="1"/>
  <c r="AY1043" i="1" s="1"/>
  <c r="AX1051" i="1"/>
  <c r="AY1051" i="1" s="1"/>
  <c r="AX1059" i="1"/>
  <c r="AY1059" i="1" s="1"/>
  <c r="AX1067" i="1"/>
  <c r="AY1067" i="1" s="1"/>
  <c r="AX1075" i="1"/>
  <c r="AY1075" i="1" s="1"/>
  <c r="AX1083" i="1"/>
  <c r="AY1083" i="1" s="1"/>
  <c r="AX1091" i="1"/>
  <c r="AY1091" i="1" s="1"/>
  <c r="AX1099" i="1"/>
  <c r="AY1099" i="1" s="1"/>
  <c r="AX1107" i="1"/>
  <c r="AY1107" i="1" s="1"/>
  <c r="AX556" i="1"/>
  <c r="AY556" i="1" s="1"/>
  <c r="AX620" i="1"/>
  <c r="AY620" i="1" s="1"/>
  <c r="AX878" i="1"/>
  <c r="AY878" i="1" s="1"/>
  <c r="AX910" i="1"/>
  <c r="AY910" i="1" s="1"/>
  <c r="AX942" i="1"/>
  <c r="AY942" i="1" s="1"/>
  <c r="AX974" i="1"/>
  <c r="AY974" i="1" s="1"/>
  <c r="AX1006" i="1"/>
  <c r="AY1006" i="1" s="1"/>
  <c r="AX1038" i="1"/>
  <c r="AY1038" i="1" s="1"/>
  <c r="AX1070" i="1"/>
  <c r="AY1070" i="1" s="1"/>
  <c r="AX1102" i="1"/>
  <c r="AY1102" i="1" s="1"/>
  <c r="AX714" i="1"/>
  <c r="AY714" i="1" s="1"/>
  <c r="AX842" i="1"/>
  <c r="AY842" i="1" s="1"/>
  <c r="AX1115" i="1"/>
  <c r="AY1115" i="1" s="1"/>
  <c r="AX1120" i="1"/>
  <c r="AY1120" i="1" s="1"/>
  <c r="AX1128" i="1"/>
  <c r="AY1128" i="1" s="1"/>
  <c r="AX1136" i="1"/>
  <c r="AY1136" i="1" s="1"/>
  <c r="AX1144" i="1"/>
  <c r="AY1144" i="1" s="1"/>
  <c r="AX1152" i="1"/>
  <c r="AY1152" i="1" s="1"/>
  <c r="AX886" i="1"/>
  <c r="AY886" i="1" s="1"/>
  <c r="AX918" i="1"/>
  <c r="AY918" i="1" s="1"/>
  <c r="AX950" i="1"/>
  <c r="AY950" i="1" s="1"/>
  <c r="AX982" i="1"/>
  <c r="AY982" i="1" s="1"/>
  <c r="AX1014" i="1"/>
  <c r="AY1014" i="1" s="1"/>
  <c r="AX1046" i="1"/>
  <c r="AY1046" i="1" s="1"/>
  <c r="AX1078" i="1"/>
  <c r="AY1078" i="1" s="1"/>
  <c r="AX1110" i="1"/>
  <c r="AY1110" i="1" s="1"/>
  <c r="AX746" i="1"/>
  <c r="AY746" i="1" s="1"/>
  <c r="AX874" i="1"/>
  <c r="AY874" i="1" s="1"/>
  <c r="AX1126" i="1"/>
  <c r="AY1126" i="1" s="1"/>
  <c r="AX1134" i="1"/>
  <c r="AY1134" i="1" s="1"/>
  <c r="AX1142" i="1"/>
  <c r="AY1142" i="1" s="1"/>
  <c r="AX1150" i="1"/>
  <c r="AY1150" i="1" s="1"/>
  <c r="AX1158" i="1"/>
  <c r="AY1158" i="1" s="1"/>
  <c r="AX1166" i="1"/>
  <c r="AY1166" i="1" s="1"/>
  <c r="AX1174" i="1"/>
  <c r="AY1174" i="1" s="1"/>
  <c r="AX1182" i="1"/>
  <c r="AY1182" i="1" s="1"/>
  <c r="AX1190" i="1"/>
  <c r="AY1190" i="1" s="1"/>
  <c r="AX1198" i="1"/>
  <c r="AY1198" i="1" s="1"/>
  <c r="AX1206" i="1"/>
  <c r="AY1206" i="1" s="1"/>
  <c r="AX1214" i="1"/>
  <c r="AY1214" i="1" s="1"/>
  <c r="AX1222" i="1"/>
  <c r="AY1222" i="1" s="1"/>
  <c r="AX1230" i="1"/>
  <c r="AY1230" i="1" s="1"/>
  <c r="AX1238" i="1"/>
  <c r="AY1238" i="1" s="1"/>
  <c r="AX1246" i="1"/>
  <c r="AY1246" i="1" s="1"/>
  <c r="AX894" i="1"/>
  <c r="AY894" i="1" s="1"/>
  <c r="AX926" i="1"/>
  <c r="AY926" i="1" s="1"/>
  <c r="AX958" i="1"/>
  <c r="AY958" i="1" s="1"/>
  <c r="AX990" i="1"/>
  <c r="AY990" i="1" s="1"/>
  <c r="AX1022" i="1"/>
  <c r="AY1022" i="1" s="1"/>
  <c r="AX1054" i="1"/>
  <c r="AY1054" i="1" s="1"/>
  <c r="AX1086" i="1"/>
  <c r="AY1086" i="1" s="1"/>
  <c r="AX778" i="1"/>
  <c r="AY778" i="1" s="1"/>
  <c r="AX1124" i="1"/>
  <c r="AY1124" i="1" s="1"/>
  <c r="AX1132" i="1"/>
  <c r="AY1132" i="1" s="1"/>
  <c r="AX1140" i="1"/>
  <c r="AY1140" i="1" s="1"/>
  <c r="AX1148" i="1"/>
  <c r="AY1148" i="1" s="1"/>
  <c r="AX1156" i="1"/>
  <c r="AY1156" i="1" s="1"/>
  <c r="AX1164" i="1"/>
  <c r="AY1164" i="1" s="1"/>
  <c r="AX1172" i="1"/>
  <c r="AY1172" i="1" s="1"/>
  <c r="AX1180" i="1"/>
  <c r="AY1180" i="1" s="1"/>
  <c r="AX1188" i="1"/>
  <c r="AY1188" i="1" s="1"/>
  <c r="AX1196" i="1"/>
  <c r="AY1196" i="1" s="1"/>
  <c r="AX1204" i="1"/>
  <c r="AY1204" i="1" s="1"/>
  <c r="AX1212" i="1"/>
  <c r="AY1212" i="1" s="1"/>
  <c r="AX1220" i="1"/>
  <c r="AY1220" i="1" s="1"/>
  <c r="AX1228" i="1"/>
  <c r="AY1228" i="1" s="1"/>
  <c r="AX1236" i="1"/>
  <c r="AY1236" i="1" s="1"/>
  <c r="AX1244" i="1"/>
  <c r="AY1244" i="1" s="1"/>
  <c r="AX1252" i="1"/>
  <c r="AY1252" i="1" s="1"/>
  <c r="AX1260" i="1"/>
  <c r="AY1260" i="1" s="1"/>
  <c r="AX1268" i="1"/>
  <c r="AY1268" i="1" s="1"/>
  <c r="AX1276" i="1"/>
  <c r="AY1276" i="1" s="1"/>
  <c r="AX1284" i="1"/>
  <c r="AY1284" i="1" s="1"/>
  <c r="AX1292" i="1"/>
  <c r="AY1292" i="1" s="1"/>
  <c r="AX1300" i="1"/>
  <c r="AY1300" i="1" s="1"/>
  <c r="AX682" i="1"/>
  <c r="AY682" i="1" s="1"/>
  <c r="AX810" i="1"/>
  <c r="AY810" i="1" s="1"/>
  <c r="AX966" i="1"/>
  <c r="AY966" i="1" s="1"/>
  <c r="AX1094" i="1"/>
  <c r="AY1094" i="1" s="1"/>
  <c r="AX1360" i="1"/>
  <c r="AY1360" i="1" s="1"/>
  <c r="AX1143" i="1"/>
  <c r="AY1143" i="1" s="1"/>
  <c r="AX1175" i="1"/>
  <c r="AY1175" i="1" s="1"/>
  <c r="AX1207" i="1"/>
  <c r="AY1207" i="1" s="1"/>
  <c r="AX1239" i="1"/>
  <c r="AY1239" i="1" s="1"/>
  <c r="AX1271" i="1"/>
  <c r="AY1271" i="1" s="1"/>
  <c r="AX1303" i="1"/>
  <c r="AY1303" i="1" s="1"/>
  <c r="AX1335" i="1"/>
  <c r="AY1335" i="1" s="1"/>
  <c r="AX998" i="1"/>
  <c r="AY998" i="1" s="1"/>
  <c r="AX1118" i="1"/>
  <c r="AY1118" i="1" s="1"/>
  <c r="AX1358" i="1"/>
  <c r="AY1358" i="1" s="1"/>
  <c r="AX1366" i="1"/>
  <c r="AY1366" i="1" s="1"/>
  <c r="AX1374" i="1"/>
  <c r="AY1374" i="1" s="1"/>
  <c r="AX1382" i="1"/>
  <c r="AY1382" i="1" s="1"/>
  <c r="AX1390" i="1"/>
  <c r="AY1390" i="1" s="1"/>
  <c r="AX1398" i="1"/>
  <c r="AY1398" i="1" s="1"/>
  <c r="AX1406" i="1"/>
  <c r="AY1406" i="1" s="1"/>
  <c r="AX1151" i="1"/>
  <c r="AY1151" i="1" s="1"/>
  <c r="AX1183" i="1"/>
  <c r="AY1183" i="1" s="1"/>
  <c r="AX1215" i="1"/>
  <c r="AY1215" i="1" s="1"/>
  <c r="AX1247" i="1"/>
  <c r="AY1247" i="1" s="1"/>
  <c r="AX1279" i="1"/>
  <c r="AY1279" i="1" s="1"/>
  <c r="AX1311" i="1"/>
  <c r="AY1311" i="1" s="1"/>
  <c r="AX1343" i="1"/>
  <c r="AY1343" i="1" s="1"/>
  <c r="AX902" i="1"/>
  <c r="AY902" i="1" s="1"/>
  <c r="AX1030" i="1"/>
  <c r="AY1030" i="1" s="1"/>
  <c r="AX1364" i="1"/>
  <c r="AY1364" i="1" s="1"/>
  <c r="AX1372" i="1"/>
  <c r="AY1372" i="1" s="1"/>
  <c r="AX1380" i="1"/>
  <c r="AY1380" i="1" s="1"/>
  <c r="AX1388" i="1"/>
  <c r="AY1388" i="1" s="1"/>
  <c r="AX1396" i="1"/>
  <c r="AY1396" i="1" s="1"/>
  <c r="AX1404" i="1"/>
  <c r="AY1404" i="1" s="1"/>
  <c r="AX1412" i="1"/>
  <c r="AY1412" i="1" s="1"/>
  <c r="AX1420" i="1"/>
  <c r="AY1420" i="1" s="1"/>
  <c r="AX1428" i="1"/>
  <c r="AY1428" i="1" s="1"/>
  <c r="AX1436" i="1"/>
  <c r="AY1436" i="1" s="1"/>
  <c r="AX1444" i="1"/>
  <c r="AY1444" i="1" s="1"/>
  <c r="AX1452" i="1"/>
  <c r="AY1452" i="1" s="1"/>
  <c r="AX1460" i="1"/>
  <c r="AY1460" i="1" s="1"/>
  <c r="AX1468" i="1"/>
  <c r="AY1468" i="1" s="1"/>
  <c r="AX1476" i="1"/>
  <c r="AY1476" i="1" s="1"/>
  <c r="AX1484" i="1"/>
  <c r="AY1484" i="1" s="1"/>
  <c r="AX1492" i="1"/>
  <c r="AY1492" i="1" s="1"/>
  <c r="AX1500" i="1"/>
  <c r="AY1500" i="1" s="1"/>
  <c r="AX1127" i="1"/>
  <c r="AY1127" i="1" s="1"/>
  <c r="AX1159" i="1"/>
  <c r="AY1159" i="1" s="1"/>
  <c r="AX1191" i="1"/>
  <c r="AY1191" i="1" s="1"/>
  <c r="AX1223" i="1"/>
  <c r="AY1223" i="1" s="1"/>
  <c r="AX1255" i="1"/>
  <c r="AY1255" i="1" s="1"/>
  <c r="AX1287" i="1"/>
  <c r="AY1287" i="1" s="1"/>
  <c r="AX1319" i="1"/>
  <c r="AY1319" i="1" s="1"/>
  <c r="AX1351" i="1"/>
  <c r="AY1351" i="1" s="1"/>
  <c r="AX1135" i="1"/>
  <c r="AY1135" i="1" s="1"/>
  <c r="AX1167" i="1"/>
  <c r="AY1167" i="1" s="1"/>
  <c r="AX1199" i="1"/>
  <c r="AY1199" i="1" s="1"/>
  <c r="AX1231" i="1"/>
  <c r="AY1231" i="1" s="1"/>
  <c r="AX1263" i="1"/>
  <c r="AY1263" i="1" s="1"/>
  <c r="AX1295" i="1"/>
  <c r="AY1295" i="1" s="1"/>
  <c r="AX1327" i="1"/>
  <c r="AY1327" i="1" s="1"/>
  <c r="AX1378" i="1"/>
  <c r="AY1378" i="1" s="1"/>
  <c r="AX1410" i="1"/>
  <c r="AY1410" i="1" s="1"/>
  <c r="AX1442" i="1"/>
  <c r="AY1442" i="1" s="1"/>
  <c r="AX1474" i="1"/>
  <c r="AY1474" i="1" s="1"/>
  <c r="AX1506" i="1"/>
  <c r="AY1506" i="1" s="1"/>
  <c r="AX1538" i="1"/>
  <c r="AY1538" i="1" s="1"/>
  <c r="AX1434" i="1"/>
  <c r="AY1434" i="1" s="1"/>
  <c r="AX1530" i="1"/>
  <c r="AY1530" i="1" s="1"/>
  <c r="AX1556" i="1"/>
  <c r="AY1556" i="1" s="1"/>
  <c r="AX1684" i="1"/>
  <c r="AY1684" i="1" s="1"/>
  <c r="AX1844" i="1"/>
  <c r="AY1844" i="1" s="1"/>
  <c r="AX1868" i="1"/>
  <c r="AY1868" i="1" s="1"/>
  <c r="AX1940" i="1"/>
  <c r="AY1940" i="1" s="1"/>
  <c r="AX1549" i="1"/>
  <c r="AY1549" i="1" s="1"/>
  <c r="AX1557" i="1"/>
  <c r="AY1557" i="1" s="1"/>
  <c r="AX1565" i="1"/>
  <c r="AY1565" i="1" s="1"/>
  <c r="AX1573" i="1"/>
  <c r="AY1573" i="1" s="1"/>
  <c r="AX1402" i="1"/>
  <c r="AY1402" i="1" s="1"/>
  <c r="AX1498" i="1"/>
  <c r="AY1498" i="1" s="1"/>
  <c r="AX1636" i="1"/>
  <c r="AY1636" i="1" s="1"/>
  <c r="AX1668" i="1"/>
  <c r="AY1668" i="1" s="1"/>
  <c r="AX1676" i="1"/>
  <c r="AY1676" i="1" s="1"/>
  <c r="AX1748" i="1"/>
  <c r="AY1748" i="1" s="1"/>
  <c r="AX1756" i="1"/>
  <c r="AY1756" i="1" s="1"/>
  <c r="AX1836" i="1"/>
  <c r="AY1836" i="1" s="1"/>
  <c r="AX1876" i="1"/>
  <c r="AY1876" i="1" s="1"/>
  <c r="AX1892" i="1"/>
  <c r="AY1892" i="1" s="1"/>
  <c r="AX1908" i="1"/>
  <c r="AY1908" i="1" s="1"/>
  <c r="AX1956" i="1"/>
  <c r="AY1956" i="1" s="1"/>
  <c r="AX1964" i="1"/>
  <c r="AY1964" i="1" s="1"/>
  <c r="AX1386" i="1"/>
  <c r="AY1386" i="1" s="1"/>
  <c r="AX1418" i="1"/>
  <c r="AY1418" i="1" s="1"/>
  <c r="AX1450" i="1"/>
  <c r="AY1450" i="1" s="1"/>
  <c r="AX1482" i="1"/>
  <c r="AY1482" i="1" s="1"/>
  <c r="AX1514" i="1"/>
  <c r="AY1514" i="1" s="1"/>
  <c r="AX1544" i="1"/>
  <c r="AY1544" i="1" s="1"/>
  <c r="AX1552" i="1"/>
  <c r="AY1552" i="1" s="1"/>
  <c r="AX1560" i="1"/>
  <c r="AY1560" i="1" s="1"/>
  <c r="AX1568" i="1"/>
  <c r="AY1568" i="1" s="1"/>
  <c r="AX1576" i="1"/>
  <c r="AY1576" i="1" s="1"/>
  <c r="AX1584" i="1"/>
  <c r="AY1584" i="1" s="1"/>
  <c r="AX1592" i="1"/>
  <c r="AY1592" i="1" s="1"/>
  <c r="AX1600" i="1"/>
  <c r="AY1600" i="1" s="1"/>
  <c r="AX1608" i="1"/>
  <c r="AY1608" i="1" s="1"/>
  <c r="AX1616" i="1"/>
  <c r="AY1616" i="1" s="1"/>
  <c r="AX1624" i="1"/>
  <c r="AY1624" i="1" s="1"/>
  <c r="AX1632" i="1"/>
  <c r="AY1632" i="1" s="1"/>
  <c r="AX1644" i="1"/>
  <c r="AY1644" i="1" s="1"/>
  <c r="AX1652" i="1"/>
  <c r="AY1652" i="1" s="1"/>
  <c r="AX1692" i="1"/>
  <c r="AY1692" i="1" s="1"/>
  <c r="AX1932" i="1"/>
  <c r="AY1932" i="1" s="1"/>
  <c r="AX1988" i="1"/>
  <c r="AY1988" i="1" s="1"/>
  <c r="AX934" i="1"/>
  <c r="AY934" i="1" s="1"/>
  <c r="AX1370" i="1"/>
  <c r="AY1370" i="1" s="1"/>
  <c r="AX1620" i="1"/>
  <c r="AY1620" i="1" s="1"/>
  <c r="AX1772" i="1"/>
  <c r="AY1772" i="1" s="1"/>
  <c r="AX1788" i="1"/>
  <c r="AY1788" i="1" s="1"/>
  <c r="AX1828" i="1"/>
  <c r="AY1828" i="1" s="1"/>
  <c r="AX1362" i="1"/>
  <c r="AY1362" i="1" s="1"/>
  <c r="AX1394" i="1"/>
  <c r="AY1394" i="1" s="1"/>
  <c r="AX1426" i="1"/>
  <c r="AY1426" i="1" s="1"/>
  <c r="AX1458" i="1"/>
  <c r="AY1458" i="1" s="1"/>
  <c r="AX1490" i="1"/>
  <c r="AY1490" i="1" s="1"/>
  <c r="AX1522" i="1"/>
  <c r="AY1522" i="1" s="1"/>
  <c r="AX1660" i="1"/>
  <c r="AY1660" i="1" s="1"/>
  <c r="AX1700" i="1"/>
  <c r="AY1700" i="1" s="1"/>
  <c r="AX1708" i="1"/>
  <c r="AY1708" i="1" s="1"/>
  <c r="AX1716" i="1"/>
  <c r="AY1716" i="1" s="1"/>
  <c r="AX1724" i="1"/>
  <c r="AY1724" i="1" s="1"/>
  <c r="AX1732" i="1"/>
  <c r="AY1732" i="1" s="1"/>
  <c r="AX1740" i="1"/>
  <c r="AY1740" i="1" s="1"/>
  <c r="AX1812" i="1"/>
  <c r="AY1812" i="1" s="1"/>
  <c r="AX1924" i="1"/>
  <c r="AY1924" i="1" s="1"/>
  <c r="AX1948" i="1"/>
  <c r="AY1948" i="1" s="1"/>
  <c r="AX1972" i="1"/>
  <c r="AY1972" i="1" s="1"/>
  <c r="AX1980" i="1"/>
  <c r="AY1980" i="1" s="1"/>
  <c r="AX1062" i="1"/>
  <c r="AY1062" i="1" s="1"/>
  <c r="AX1545" i="1"/>
  <c r="AY1545" i="1" s="1"/>
  <c r="AX1553" i="1"/>
  <c r="AY1553" i="1" s="1"/>
  <c r="AX1561" i="1"/>
  <c r="AY1561" i="1" s="1"/>
  <c r="AX1569" i="1"/>
  <c r="AY1569" i="1" s="1"/>
  <c r="AX1577" i="1"/>
  <c r="AY1577" i="1" s="1"/>
  <c r="AX1585" i="1"/>
  <c r="AY1585" i="1" s="1"/>
  <c r="AX1593" i="1"/>
  <c r="AY1593" i="1" s="1"/>
  <c r="AX1601" i="1"/>
  <c r="AY1601" i="1" s="1"/>
  <c r="AX1609" i="1"/>
  <c r="AY1609" i="1" s="1"/>
  <c r="AX1617" i="1"/>
  <c r="AY1617" i="1" s="1"/>
  <c r="AX1625" i="1"/>
  <c r="AY1625" i="1" s="1"/>
  <c r="AX1633" i="1"/>
  <c r="AY1633" i="1" s="1"/>
  <c r="AX1641" i="1"/>
  <c r="AY1641" i="1" s="1"/>
  <c r="AX1649" i="1"/>
  <c r="AY1649" i="1" s="1"/>
  <c r="AX1657" i="1"/>
  <c r="AY1657" i="1" s="1"/>
  <c r="AX1665" i="1"/>
  <c r="AY1665" i="1" s="1"/>
  <c r="AX1673" i="1"/>
  <c r="AY1673" i="1" s="1"/>
  <c r="AX1681" i="1"/>
  <c r="AY1681" i="1" s="1"/>
  <c r="AX1689" i="1"/>
  <c r="AY1689" i="1" s="1"/>
  <c r="AX1697" i="1"/>
  <c r="AY1697" i="1" s="1"/>
  <c r="AX1705" i="1"/>
  <c r="AY1705" i="1" s="1"/>
  <c r="AX1713" i="1"/>
  <c r="AY1713" i="1" s="1"/>
  <c r="AX1721" i="1"/>
  <c r="AY1721" i="1" s="1"/>
  <c r="AX1729" i="1"/>
  <c r="AY1729" i="1" s="1"/>
  <c r="AX1466" i="1"/>
  <c r="AY1466" i="1" s="1"/>
  <c r="AX1764" i="1"/>
  <c r="AY1764" i="1" s="1"/>
  <c r="AX1804" i="1"/>
  <c r="AY1804" i="1" s="1"/>
  <c r="AX1884" i="1"/>
  <c r="AY1884" i="1" s="1"/>
  <c r="AX1916" i="1"/>
  <c r="AY1916" i="1" s="1"/>
  <c r="AX1996" i="1"/>
  <c r="AY1996" i="1" s="1"/>
  <c r="AX1543" i="1"/>
  <c r="AY1543" i="1" s="1"/>
  <c r="AX1548" i="1"/>
  <c r="AY1548" i="1" s="1"/>
  <c r="AX1564" i="1"/>
  <c r="AY1564" i="1" s="1"/>
  <c r="AX1572" i="1"/>
  <c r="AY1572" i="1" s="1"/>
  <c r="AX1580" i="1"/>
  <c r="AY1580" i="1" s="1"/>
  <c r="AX1588" i="1"/>
  <c r="AY1588" i="1" s="1"/>
  <c r="AX1596" i="1"/>
  <c r="AY1596" i="1" s="1"/>
  <c r="AX1604" i="1"/>
  <c r="AY1604" i="1" s="1"/>
  <c r="AX1612" i="1"/>
  <c r="AY1612" i="1" s="1"/>
  <c r="AX1628" i="1"/>
  <c r="AY1628" i="1" s="1"/>
  <c r="AX1780" i="1"/>
  <c r="AY1780" i="1" s="1"/>
  <c r="AX1796" i="1"/>
  <c r="AY1796" i="1" s="1"/>
  <c r="AX1820" i="1"/>
  <c r="AY1820" i="1" s="1"/>
  <c r="AX1852" i="1"/>
  <c r="AY1852" i="1" s="1"/>
  <c r="AX1860" i="1"/>
  <c r="AY1860" i="1" s="1"/>
  <c r="AX1900" i="1"/>
  <c r="AY1900" i="1" s="1"/>
  <c r="AX1986" i="1"/>
  <c r="AY1986" i="1" s="1"/>
  <c r="AX1794" i="1"/>
  <c r="AY1794" i="1" s="1"/>
  <c r="AX1562" i="1"/>
  <c r="AY1562" i="1" s="1"/>
  <c r="AX1939" i="1"/>
  <c r="AY1939" i="1" s="1"/>
  <c r="AX1875" i="1"/>
  <c r="AY1875" i="1" s="1"/>
  <c r="AX1811" i="1"/>
  <c r="AY1811" i="1" s="1"/>
  <c r="AX1747" i="1"/>
  <c r="AY1747" i="1" s="1"/>
  <c r="AX1683" i="1"/>
  <c r="AY1683" i="1" s="1"/>
  <c r="AX1619" i="1"/>
  <c r="AY1619" i="1" s="1"/>
  <c r="AX1555" i="1"/>
  <c r="AY1555" i="1" s="1"/>
  <c r="AX1850" i="1"/>
  <c r="AY1850" i="1" s="1"/>
  <c r="AX1618" i="1"/>
  <c r="AY1618" i="1" s="1"/>
  <c r="AX1985" i="1"/>
  <c r="AY1985" i="1" s="1"/>
  <c r="AX1921" i="1"/>
  <c r="AY1921" i="1" s="1"/>
  <c r="AX1857" i="1"/>
  <c r="AY1857" i="1" s="1"/>
  <c r="AX1793" i="1"/>
  <c r="AY1793" i="1" s="1"/>
  <c r="AX2000" i="1"/>
  <c r="AY2000" i="1" s="1"/>
  <c r="AX1936" i="1"/>
  <c r="AY1936" i="1" s="1"/>
  <c r="AX1872" i="1"/>
  <c r="AY1872" i="1" s="1"/>
  <c r="AX1808" i="1"/>
  <c r="AY1808" i="1" s="1"/>
  <c r="AX1744" i="1"/>
  <c r="AY1744" i="1" s="1"/>
  <c r="AX1680" i="1"/>
  <c r="AY1680" i="1" s="1"/>
  <c r="AX1991" i="1"/>
  <c r="AY1991" i="1" s="1"/>
  <c r="AX1927" i="1"/>
  <c r="AY1927" i="1" s="1"/>
  <c r="AX1863" i="1"/>
  <c r="AY1863" i="1" s="1"/>
  <c r="AX1799" i="1"/>
  <c r="AY1799" i="1" s="1"/>
  <c r="AX1735" i="1"/>
  <c r="AY1735" i="1" s="1"/>
  <c r="AX1671" i="1"/>
  <c r="AY1671" i="1" s="1"/>
  <c r="AX1607" i="1"/>
  <c r="AY1607" i="1" s="1"/>
  <c r="AX1698" i="1"/>
  <c r="AY1698" i="1" s="1"/>
  <c r="AX1942" i="1"/>
  <c r="AY1942" i="1" s="1"/>
  <c r="AX1878" i="1"/>
  <c r="AY1878" i="1" s="1"/>
  <c r="AX1814" i="1"/>
  <c r="AY1814" i="1" s="1"/>
  <c r="AX1750" i="1"/>
  <c r="AY1750" i="1" s="1"/>
  <c r="AX1686" i="1"/>
  <c r="AY1686" i="1" s="1"/>
  <c r="AX1622" i="1"/>
  <c r="AY1622" i="1" s="1"/>
  <c r="AX1558" i="1"/>
  <c r="AY1558" i="1" s="1"/>
  <c r="AX1834" i="1"/>
  <c r="AY1834" i="1" s="1"/>
  <c r="AX1626" i="1"/>
  <c r="AY1626" i="1" s="1"/>
  <c r="AX1957" i="1"/>
  <c r="AY1957" i="1" s="1"/>
  <c r="AX1893" i="1"/>
  <c r="AY1893" i="1" s="1"/>
  <c r="AX1829" i="1"/>
  <c r="AY1829" i="1" s="1"/>
  <c r="AX1765" i="1"/>
  <c r="AY1765" i="1" s="1"/>
  <c r="AX1701" i="1"/>
  <c r="AY1701" i="1" s="1"/>
  <c r="AX1637" i="1"/>
  <c r="AY1637" i="1" s="1"/>
  <c r="AX1722" i="1"/>
  <c r="AY1722" i="1" s="1"/>
  <c r="AX1499" i="1"/>
  <c r="AY1499" i="1" s="1"/>
  <c r="AX1435" i="1"/>
  <c r="AY1435" i="1" s="1"/>
  <c r="AX1371" i="1"/>
  <c r="AY1371" i="1" s="1"/>
  <c r="AX1491" i="1"/>
  <c r="AY1491" i="1" s="1"/>
  <c r="AX1427" i="1"/>
  <c r="AY1427" i="1" s="1"/>
  <c r="AX1363" i="1"/>
  <c r="AY1363" i="1" s="1"/>
  <c r="AX1141" i="1"/>
  <c r="AY1141" i="1" s="1"/>
  <c r="AX1465" i="1"/>
  <c r="AY1465" i="1" s="1"/>
  <c r="AX1524" i="1"/>
  <c r="AY1524" i="1" s="1"/>
  <c r="AX1503" i="1"/>
  <c r="AY1503" i="1" s="1"/>
  <c r="AX1439" i="1"/>
  <c r="AY1439" i="1" s="1"/>
  <c r="AX1375" i="1"/>
  <c r="AY1375" i="1" s="1"/>
  <c r="AX1508" i="1"/>
  <c r="AY1508" i="1" s="1"/>
  <c r="AX1361" i="1"/>
  <c r="AY1361" i="1" s="1"/>
  <c r="AX1122" i="1"/>
  <c r="AY1122" i="1" s="1"/>
  <c r="AX1501" i="1"/>
  <c r="AY1501" i="1" s="1"/>
  <c r="AX1437" i="1"/>
  <c r="AY1437" i="1" s="1"/>
  <c r="AX1373" i="1"/>
  <c r="AY1373" i="1" s="1"/>
  <c r="AX1462" i="1"/>
  <c r="AY1462" i="1" s="1"/>
  <c r="AX1256" i="1"/>
  <c r="AY1256" i="1" s="1"/>
  <c r="AX1315" i="1"/>
  <c r="AY1315" i="1" s="1"/>
  <c r="AX1219" i="1"/>
  <c r="AY1219" i="1" s="1"/>
  <c r="AX1056" i="1"/>
  <c r="AY1056" i="1" s="1"/>
  <c r="AX1307" i="1"/>
  <c r="AY1307" i="1" s="1"/>
  <c r="AX1211" i="1"/>
  <c r="AY1211" i="1" s="1"/>
  <c r="AX896" i="1"/>
  <c r="AY896" i="1" s="1"/>
  <c r="AX1312" i="1"/>
  <c r="AY1312" i="1" s="1"/>
  <c r="AX1229" i="1"/>
  <c r="AY1229" i="1" s="1"/>
  <c r="AX1133" i="1"/>
  <c r="AY1133" i="1" s="1"/>
  <c r="AX1286" i="1"/>
  <c r="AY1286" i="1" s="1"/>
  <c r="AX1177" i="1"/>
  <c r="AY1177" i="1" s="1"/>
  <c r="AX1349" i="1"/>
  <c r="AY1349" i="1" s="1"/>
  <c r="AX1272" i="1"/>
  <c r="AY1272" i="1" s="1"/>
  <c r="AX1189" i="1"/>
  <c r="AY1189" i="1" s="1"/>
  <c r="AX1323" i="1"/>
  <c r="AY1323" i="1" s="1"/>
  <c r="AX1227" i="1"/>
  <c r="AY1227" i="1" s="1"/>
  <c r="AX1050" i="1"/>
  <c r="AY1050" i="1" s="1"/>
  <c r="AX1316" i="1"/>
  <c r="AY1316" i="1" s="1"/>
  <c r="AX1232" i="1"/>
  <c r="AY1232" i="1" s="1"/>
  <c r="AX1149" i="1"/>
  <c r="AY1149" i="1" s="1"/>
  <c r="AX1076" i="1"/>
  <c r="AY1076" i="1" s="1"/>
  <c r="AX993" i="1"/>
  <c r="AY993" i="1" s="1"/>
  <c r="AX884" i="1"/>
  <c r="AY884" i="1" s="1"/>
  <c r="AX1023" i="1"/>
  <c r="AY1023" i="1" s="1"/>
  <c r="AX940" i="1"/>
  <c r="AY940" i="1" s="1"/>
  <c r="AX1080" i="1"/>
  <c r="AY1080" i="1" s="1"/>
  <c r="AX952" i="1"/>
  <c r="AY952" i="1" s="1"/>
  <c r="AX740" i="1"/>
  <c r="AY740" i="1" s="1"/>
  <c r="AX1047" i="1"/>
  <c r="AY1047" i="1" s="1"/>
  <c r="AX964" i="1"/>
  <c r="AY964" i="1" s="1"/>
  <c r="AX1072" i="1"/>
  <c r="AY1072" i="1" s="1"/>
  <c r="AX944" i="1"/>
  <c r="AY944" i="1" s="1"/>
  <c r="AX1097" i="1"/>
  <c r="AY1097" i="1" s="1"/>
  <c r="AX1007" i="1"/>
  <c r="AY1007" i="1" s="1"/>
  <c r="AX905" i="1"/>
  <c r="AY905" i="1" s="1"/>
  <c r="AX1026" i="1"/>
  <c r="AY1026" i="1" s="1"/>
  <c r="AX898" i="1"/>
  <c r="AY898" i="1" s="1"/>
  <c r="AX837" i="1"/>
  <c r="AY837" i="1" s="1"/>
  <c r="AX728" i="1"/>
  <c r="AY728" i="1" s="1"/>
  <c r="AX848" i="1"/>
  <c r="AY848" i="1" s="1"/>
  <c r="AX752" i="1"/>
  <c r="AY752" i="1" s="1"/>
  <c r="AX473" i="1"/>
  <c r="AY473" i="1" s="1"/>
  <c r="AX764" i="1"/>
  <c r="AY764" i="1" s="1"/>
  <c r="AX853" i="1"/>
  <c r="AY853" i="1" s="1"/>
  <c r="AX757" i="1"/>
  <c r="AY757" i="1" s="1"/>
  <c r="AX865" i="1"/>
  <c r="AY865" i="1" s="1"/>
  <c r="AX737" i="1"/>
  <c r="AY737" i="1" s="1"/>
  <c r="AX845" i="1"/>
  <c r="AY845" i="1" s="1"/>
  <c r="AX749" i="1"/>
  <c r="AY749" i="1" s="1"/>
  <c r="AX844" i="1"/>
  <c r="AY844" i="1" s="1"/>
  <c r="AX716" i="1"/>
  <c r="AY716" i="1" s="1"/>
  <c r="AX632" i="1"/>
  <c r="AY632" i="1" s="1"/>
  <c r="AX568" i="1"/>
  <c r="AY568" i="1" s="1"/>
  <c r="AX508" i="1"/>
  <c r="AY508" i="1" s="1"/>
  <c r="AX354" i="1"/>
  <c r="AY354" i="1" s="1"/>
  <c r="AX667" i="1"/>
  <c r="AY667" i="1" s="1"/>
  <c r="AX603" i="1"/>
  <c r="AY603" i="1" s="1"/>
  <c r="AX471" i="1"/>
  <c r="AY471" i="1" s="1"/>
  <c r="AX656" i="1"/>
  <c r="AY656" i="1" s="1"/>
  <c r="AX592" i="1"/>
  <c r="AY592" i="1" s="1"/>
  <c r="AX528" i="1"/>
  <c r="AY528" i="1" s="1"/>
  <c r="AX671" i="1"/>
  <c r="AY671" i="1" s="1"/>
  <c r="AX543" i="1"/>
  <c r="AY543" i="1" s="1"/>
  <c r="AX468" i="1"/>
  <c r="AY468" i="1" s="1"/>
  <c r="AX627" i="1"/>
  <c r="AY627" i="1" s="1"/>
  <c r="AX563" i="1"/>
  <c r="AY563" i="1" s="1"/>
  <c r="AX472" i="1"/>
  <c r="AY472" i="1" s="1"/>
  <c r="AX344" i="1"/>
  <c r="AY344" i="1" s="1"/>
  <c r="AX456" i="1"/>
  <c r="AY456" i="1" s="1"/>
  <c r="AX348" i="1"/>
  <c r="AY348" i="1" s="1"/>
  <c r="AX495" i="1"/>
  <c r="AY495" i="1" s="1"/>
  <c r="AX271" i="1"/>
  <c r="AY271" i="1" s="1"/>
  <c r="AX15" i="1"/>
  <c r="AY15" i="1" s="1"/>
  <c r="AX352" i="1"/>
  <c r="AY352" i="1" s="1"/>
  <c r="AX487" i="1"/>
  <c r="AY487" i="1" s="1"/>
  <c r="AX367" i="1"/>
  <c r="AY367" i="1" s="1"/>
  <c r="AX194" i="1"/>
  <c r="AY194" i="1" s="1"/>
  <c r="AX450" i="1"/>
  <c r="AY450" i="1" s="1"/>
  <c r="AX334" i="1"/>
  <c r="AY334" i="1" s="1"/>
  <c r="AX479" i="1"/>
  <c r="AY479" i="1" s="1"/>
  <c r="AX162" i="1"/>
  <c r="AY162" i="1" s="1"/>
  <c r="AX311" i="1"/>
  <c r="AY311" i="1" s="1"/>
  <c r="AX183" i="1"/>
  <c r="AY183" i="1" s="1"/>
  <c r="AX55" i="1"/>
  <c r="AY55" i="1" s="1"/>
  <c r="AX270" i="1"/>
  <c r="AY270" i="1" s="1"/>
  <c r="AX206" i="1"/>
  <c r="AY206" i="1" s="1"/>
  <c r="AX142" i="1"/>
  <c r="AY142" i="1" s="1"/>
  <c r="AX78" i="1"/>
  <c r="AY78" i="1" s="1"/>
  <c r="AX14" i="1"/>
  <c r="AY14" i="1" s="1"/>
  <c r="AX250" i="1"/>
  <c r="AY250" i="1" s="1"/>
  <c r="AX122" i="1"/>
  <c r="AY122" i="1" s="1"/>
  <c r="AX324" i="1"/>
  <c r="AY324" i="1" s="1"/>
  <c r="AX262" i="1"/>
  <c r="AY262" i="1" s="1"/>
  <c r="AX198" i="1"/>
  <c r="AY198" i="1" s="1"/>
  <c r="AX134" i="1"/>
  <c r="AY134" i="1" s="1"/>
  <c r="AX70" i="1"/>
  <c r="AY70" i="1" s="1"/>
  <c r="AX6" i="1"/>
  <c r="AY6" i="1" s="1"/>
  <c r="AX178" i="1"/>
  <c r="AY178" i="1" s="1"/>
  <c r="AX50" i="1"/>
  <c r="AY50" i="1" s="1"/>
  <c r="AX260" i="1"/>
  <c r="AY260" i="1" s="1"/>
  <c r="AX196" i="1"/>
  <c r="AY196" i="1" s="1"/>
  <c r="AX132" i="1"/>
  <c r="AY132" i="1" s="1"/>
  <c r="AX68" i="1"/>
  <c r="AY68" i="1" s="1"/>
  <c r="AX4" i="1"/>
  <c r="AY4" i="1" s="1"/>
  <c r="AX1954" i="1"/>
  <c r="AY1954" i="1" s="1"/>
  <c r="AX1770" i="1"/>
  <c r="AY1770" i="1" s="1"/>
  <c r="AX1995" i="1"/>
  <c r="AY1995" i="1" s="1"/>
  <c r="AX1931" i="1"/>
  <c r="AY1931" i="1" s="1"/>
  <c r="AX1867" i="1"/>
  <c r="AY1867" i="1" s="1"/>
  <c r="AX1803" i="1"/>
  <c r="AY1803" i="1" s="1"/>
  <c r="AX1739" i="1"/>
  <c r="AY1739" i="1" s="1"/>
  <c r="AX1675" i="1"/>
  <c r="AY1675" i="1" s="1"/>
  <c r="AX1611" i="1"/>
  <c r="AY1611" i="1" s="1"/>
  <c r="AX1547" i="1"/>
  <c r="AY1547" i="1" s="1"/>
  <c r="AX1826" i="1"/>
  <c r="AY1826" i="1" s="1"/>
  <c r="AX1594" i="1"/>
  <c r="AY1594" i="1" s="1"/>
  <c r="AX1977" i="1"/>
  <c r="AY1977" i="1" s="1"/>
  <c r="AX1913" i="1"/>
  <c r="AY1913" i="1" s="1"/>
  <c r="AX1849" i="1"/>
  <c r="AY1849" i="1" s="1"/>
  <c r="AX1785" i="1"/>
  <c r="AY1785" i="1" s="1"/>
  <c r="AX1992" i="1"/>
  <c r="AY1992" i="1" s="1"/>
  <c r="AX1928" i="1"/>
  <c r="AY1928" i="1" s="1"/>
  <c r="AX1864" i="1"/>
  <c r="AY1864" i="1" s="1"/>
  <c r="AX1800" i="1"/>
  <c r="AY1800" i="1" s="1"/>
  <c r="AX1736" i="1"/>
  <c r="AY1736" i="1" s="1"/>
  <c r="AX1672" i="1"/>
  <c r="AY1672" i="1" s="1"/>
  <c r="AX1983" i="1"/>
  <c r="AY1983" i="1" s="1"/>
  <c r="AX1919" i="1"/>
  <c r="AY1919" i="1" s="1"/>
  <c r="AX1855" i="1"/>
  <c r="AY1855" i="1" s="1"/>
  <c r="AX1791" i="1"/>
  <c r="AY1791" i="1" s="1"/>
  <c r="AX1727" i="1"/>
  <c r="AY1727" i="1" s="1"/>
  <c r="AX1663" i="1"/>
  <c r="AY1663" i="1" s="1"/>
  <c r="AX1599" i="1"/>
  <c r="AY1599" i="1" s="1"/>
  <c r="AX1998" i="1"/>
  <c r="AY1998" i="1" s="1"/>
  <c r="AX1934" i="1"/>
  <c r="AY1934" i="1" s="1"/>
  <c r="AX1870" i="1"/>
  <c r="AY1870" i="1" s="1"/>
  <c r="AX1806" i="1"/>
  <c r="AY1806" i="1" s="1"/>
  <c r="AX1742" i="1"/>
  <c r="AY1742" i="1" s="1"/>
  <c r="AX1678" i="1"/>
  <c r="AY1678" i="1" s="1"/>
  <c r="AX1614" i="1"/>
  <c r="AY1614" i="1" s="1"/>
  <c r="AX1550" i="1"/>
  <c r="AY1550" i="1" s="1"/>
  <c r="AX1810" i="1"/>
  <c r="AY1810" i="1" s="1"/>
  <c r="AX1602" i="1"/>
  <c r="AY1602" i="1" s="1"/>
  <c r="AX1949" i="1"/>
  <c r="AY1949" i="1" s="1"/>
  <c r="AX1885" i="1"/>
  <c r="AY1885" i="1" s="1"/>
  <c r="AX1821" i="1"/>
  <c r="AY1821" i="1" s="1"/>
  <c r="AX1757" i="1"/>
  <c r="AY1757" i="1" s="1"/>
  <c r="AX1693" i="1"/>
  <c r="AY1693" i="1" s="1"/>
  <c r="AX1629" i="1"/>
  <c r="AY1629" i="1" s="1"/>
  <c r="AX1518" i="1"/>
  <c r="AY1518" i="1" s="1"/>
  <c r="AX1493" i="1"/>
  <c r="AY1493" i="1" s="1"/>
  <c r="AX1429" i="1"/>
  <c r="AY1429" i="1" s="1"/>
  <c r="AX1365" i="1"/>
  <c r="AY1365" i="1" s="1"/>
  <c r="AX1485" i="1"/>
  <c r="AY1485" i="1" s="1"/>
  <c r="AX1421" i="1"/>
  <c r="AY1421" i="1" s="1"/>
  <c r="AX1357" i="1"/>
  <c r="AY1357" i="1" s="1"/>
  <c r="AX1377" i="1"/>
  <c r="AY1377" i="1" s="1"/>
  <c r="AX1446" i="1"/>
  <c r="AY1446" i="1" s="1"/>
  <c r="AX1473" i="1"/>
  <c r="AY1473" i="1" s="1"/>
  <c r="AX1496" i="1"/>
  <c r="AY1496" i="1" s="1"/>
  <c r="AX1432" i="1"/>
  <c r="AY1432" i="1" s="1"/>
  <c r="AX1368" i="1"/>
  <c r="AY1368" i="1" s="1"/>
  <c r="AX1502" i="1"/>
  <c r="AY1502" i="1" s="1"/>
  <c r="AX1346" i="1"/>
  <c r="AY1346" i="1" s="1"/>
  <c r="AX1537" i="1"/>
  <c r="AY1537" i="1" s="1"/>
  <c r="AX1495" i="1"/>
  <c r="AY1495" i="1" s="1"/>
  <c r="AX1431" i="1"/>
  <c r="AY1431" i="1" s="1"/>
  <c r="AX1367" i="1"/>
  <c r="AY1367" i="1" s="1"/>
  <c r="AX1449" i="1"/>
  <c r="AY1449" i="1" s="1"/>
  <c r="AX1224" i="1"/>
  <c r="AY1224" i="1" s="1"/>
  <c r="AX1302" i="1"/>
  <c r="AY1302" i="1" s="1"/>
  <c r="AX1193" i="1"/>
  <c r="AY1193" i="1" s="1"/>
  <c r="AX1018" i="1"/>
  <c r="AY1018" i="1" s="1"/>
  <c r="AX1294" i="1"/>
  <c r="AY1294" i="1" s="1"/>
  <c r="AX1185" i="1"/>
  <c r="AY1185" i="1" s="1"/>
  <c r="AX817" i="1"/>
  <c r="AY817" i="1" s="1"/>
  <c r="AX1306" i="1"/>
  <c r="AY1306" i="1" s="1"/>
  <c r="AX1216" i="1"/>
  <c r="AY1216" i="1" s="1"/>
  <c r="AX1113" i="1"/>
  <c r="AY1113" i="1" s="1"/>
  <c r="AX1273" i="1"/>
  <c r="AY1273" i="1" s="1"/>
  <c r="AX1171" i="1"/>
  <c r="AY1171" i="1" s="1"/>
  <c r="AX1336" i="1"/>
  <c r="AY1336" i="1" s="1"/>
  <c r="AX1266" i="1"/>
  <c r="AY1266" i="1" s="1"/>
  <c r="AX1176" i="1"/>
  <c r="AY1176" i="1" s="1"/>
  <c r="AX1310" i="1"/>
  <c r="AY1310" i="1" s="1"/>
  <c r="AX1201" i="1"/>
  <c r="AY1201" i="1" s="1"/>
  <c r="AX960" i="1"/>
  <c r="AY960" i="1" s="1"/>
  <c r="AX1309" i="1"/>
  <c r="AY1309" i="1" s="1"/>
  <c r="AX1226" i="1"/>
  <c r="AY1226" i="1" s="1"/>
  <c r="AX1130" i="1"/>
  <c r="AY1130" i="1" s="1"/>
  <c r="AX1063" i="1"/>
  <c r="AY1063" i="1" s="1"/>
  <c r="AX980" i="1"/>
  <c r="AY980" i="1" s="1"/>
  <c r="AX1100" i="1"/>
  <c r="AY1100" i="1" s="1"/>
  <c r="AX1017" i="1"/>
  <c r="AY1017" i="1" s="1"/>
  <c r="AX921" i="1"/>
  <c r="AY921" i="1" s="1"/>
  <c r="AX1074" i="1"/>
  <c r="AY1074" i="1" s="1"/>
  <c r="AX946" i="1"/>
  <c r="AY946" i="1" s="1"/>
  <c r="AX1116" i="1"/>
  <c r="AY1116" i="1" s="1"/>
  <c r="AX1041" i="1"/>
  <c r="AY1041" i="1" s="1"/>
  <c r="AX945" i="1"/>
  <c r="AY945" i="1" s="1"/>
  <c r="AX1066" i="1"/>
  <c r="AY1066" i="1" s="1"/>
  <c r="AX938" i="1"/>
  <c r="AY938" i="1" s="1"/>
  <c r="AX1084" i="1"/>
  <c r="AY1084" i="1" s="1"/>
  <c r="AX1001" i="1"/>
  <c r="AY1001" i="1" s="1"/>
  <c r="AX892" i="1"/>
  <c r="AY892" i="1" s="1"/>
  <c r="AX1000" i="1"/>
  <c r="AY1000" i="1" s="1"/>
  <c r="AX849" i="1"/>
  <c r="AY849" i="1" s="1"/>
  <c r="AX824" i="1"/>
  <c r="AY824" i="1" s="1"/>
  <c r="AX709" i="1"/>
  <c r="AY709" i="1" s="1"/>
  <c r="AX835" i="1"/>
  <c r="AY835" i="1" s="1"/>
  <c r="AX733" i="1"/>
  <c r="AY733" i="1" s="1"/>
  <c r="AX873" i="1"/>
  <c r="AY873" i="1" s="1"/>
  <c r="AX745" i="1"/>
  <c r="AY745" i="1" s="1"/>
  <c r="AX840" i="1"/>
  <c r="AY840" i="1" s="1"/>
  <c r="AX744" i="1"/>
  <c r="AY744" i="1" s="1"/>
  <c r="AX852" i="1"/>
  <c r="AY852" i="1" s="1"/>
  <c r="AX724" i="1"/>
  <c r="AY724" i="1" s="1"/>
  <c r="AX832" i="1"/>
  <c r="AY832" i="1" s="1"/>
  <c r="AX736" i="1"/>
  <c r="AY736" i="1" s="1"/>
  <c r="AX825" i="1"/>
  <c r="AY825" i="1" s="1"/>
  <c r="AX697" i="1"/>
  <c r="AY697" i="1" s="1"/>
  <c r="AX626" i="1"/>
  <c r="AY626" i="1" s="1"/>
  <c r="AX562" i="1"/>
  <c r="AY562" i="1" s="1"/>
  <c r="AX500" i="1"/>
  <c r="AY500" i="1" s="1"/>
  <c r="AX678" i="1"/>
  <c r="AY678" i="1" s="1"/>
  <c r="AX662" i="1"/>
  <c r="AY662" i="1" s="1"/>
  <c r="AX598" i="1"/>
  <c r="AY598" i="1" s="1"/>
  <c r="AX457" i="1"/>
  <c r="AY457" i="1" s="1"/>
  <c r="AX650" i="1"/>
  <c r="AY650" i="1" s="1"/>
  <c r="AX586" i="1"/>
  <c r="AY586" i="1" s="1"/>
  <c r="AX522" i="1"/>
  <c r="AY522" i="1" s="1"/>
  <c r="AX655" i="1"/>
  <c r="AY655" i="1" s="1"/>
  <c r="AX527" i="1"/>
  <c r="AY527" i="1" s="1"/>
  <c r="AX462" i="1"/>
  <c r="AY462" i="1" s="1"/>
  <c r="AX622" i="1"/>
  <c r="AY622" i="1" s="1"/>
  <c r="AX547" i="1"/>
  <c r="AY547" i="1" s="1"/>
  <c r="AX436" i="1"/>
  <c r="AY436" i="1" s="1"/>
  <c r="AX304" i="1"/>
  <c r="AY304" i="1" s="1"/>
  <c r="AX448" i="1"/>
  <c r="AY448" i="1" s="1"/>
  <c r="AX310" i="1"/>
  <c r="AY310" i="1" s="1"/>
  <c r="AX474" i="1"/>
  <c r="AY474" i="1" s="1"/>
  <c r="AX233" i="1"/>
  <c r="AY233" i="1" s="1"/>
  <c r="AX488" i="1"/>
  <c r="AY488" i="1" s="1"/>
  <c r="AX336" i="1"/>
  <c r="AY336" i="1" s="1"/>
  <c r="AX466" i="1"/>
  <c r="AY466" i="1" s="1"/>
  <c r="AX362" i="1"/>
  <c r="AY362" i="1" s="1"/>
  <c r="AX156" i="1"/>
  <c r="AY156" i="1" s="1"/>
  <c r="AX442" i="1"/>
  <c r="AY442" i="1" s="1"/>
  <c r="AX321" i="1"/>
  <c r="AY321" i="1" s="1"/>
  <c r="AX423" i="1"/>
  <c r="AY423" i="1" s="1"/>
  <c r="AX124" i="1"/>
  <c r="AY124" i="1" s="1"/>
  <c r="AX298" i="1"/>
  <c r="AY298" i="1" s="1"/>
  <c r="AX170" i="1"/>
  <c r="AY170" i="1" s="1"/>
  <c r="AX42" i="1"/>
  <c r="AY42" i="1" s="1"/>
  <c r="AX264" i="1"/>
  <c r="AY264" i="1" s="1"/>
  <c r="AX200" i="1"/>
  <c r="AY200" i="1" s="1"/>
  <c r="AX136" i="1"/>
  <c r="AY136" i="1" s="1"/>
  <c r="AX72" i="1"/>
  <c r="AY72" i="1" s="1"/>
  <c r="AX8" i="1"/>
  <c r="AY8" i="1" s="1"/>
  <c r="AX231" i="1"/>
  <c r="AY231" i="1" s="1"/>
  <c r="AX103" i="1"/>
  <c r="AY103" i="1" s="1"/>
  <c r="AX319" i="1"/>
  <c r="AY319" i="1" s="1"/>
  <c r="AX256" i="1"/>
  <c r="AY256" i="1" s="1"/>
  <c r="AX192" i="1"/>
  <c r="AY192" i="1" s="1"/>
  <c r="AX128" i="1"/>
  <c r="AY128" i="1" s="1"/>
  <c r="AX64" i="1"/>
  <c r="AY64" i="1" s="1"/>
  <c r="AX306" i="1"/>
  <c r="AY306" i="1" s="1"/>
  <c r="AX159" i="1"/>
  <c r="AY159" i="1" s="1"/>
  <c r="AX1930" i="1"/>
  <c r="AY1930" i="1" s="1"/>
  <c r="AX1754" i="1"/>
  <c r="AY1754" i="1" s="1"/>
  <c r="AX1987" i="1"/>
  <c r="AY1987" i="1" s="1"/>
  <c r="AX1923" i="1"/>
  <c r="AY1923" i="1" s="1"/>
  <c r="AX1859" i="1"/>
  <c r="AY1859" i="1" s="1"/>
  <c r="AX1795" i="1"/>
  <c r="AY1795" i="1" s="1"/>
  <c r="AX1731" i="1"/>
  <c r="AY1731" i="1" s="1"/>
  <c r="AX1667" i="1"/>
  <c r="AY1667" i="1" s="1"/>
  <c r="AX1603" i="1"/>
  <c r="AY1603" i="1" s="1"/>
  <c r="AX1994" i="1"/>
  <c r="AY1994" i="1" s="1"/>
  <c r="AX1802" i="1"/>
  <c r="AY1802" i="1" s="1"/>
  <c r="AX1586" i="1"/>
  <c r="AY1586" i="1" s="1"/>
  <c r="AX1969" i="1"/>
  <c r="AY1969" i="1" s="1"/>
  <c r="AX1905" i="1"/>
  <c r="AY1905" i="1" s="1"/>
  <c r="AX1841" i="1"/>
  <c r="AY1841" i="1" s="1"/>
  <c r="AX1777" i="1"/>
  <c r="AY1777" i="1" s="1"/>
  <c r="AX1984" i="1"/>
  <c r="AY1984" i="1" s="1"/>
  <c r="AX1920" i="1"/>
  <c r="AY1920" i="1" s="1"/>
  <c r="AX1856" i="1"/>
  <c r="AY1856" i="1" s="1"/>
  <c r="AX1792" i="1"/>
  <c r="AY1792" i="1" s="1"/>
  <c r="AX1728" i="1"/>
  <c r="AY1728" i="1" s="1"/>
  <c r="AX1664" i="1"/>
  <c r="AY1664" i="1" s="1"/>
  <c r="AX1975" i="1"/>
  <c r="AY1975" i="1" s="1"/>
  <c r="AX1911" i="1"/>
  <c r="AY1911" i="1" s="1"/>
  <c r="AX1847" i="1"/>
  <c r="AY1847" i="1" s="1"/>
  <c r="AX1783" i="1"/>
  <c r="AY1783" i="1" s="1"/>
  <c r="AX1719" i="1"/>
  <c r="AY1719" i="1" s="1"/>
  <c r="AX1655" i="1"/>
  <c r="AY1655" i="1" s="1"/>
  <c r="AX1591" i="1"/>
  <c r="AY1591" i="1" s="1"/>
  <c r="AX1990" i="1"/>
  <c r="AY1990" i="1" s="1"/>
  <c r="AX1926" i="1"/>
  <c r="AY1926" i="1" s="1"/>
  <c r="AX1862" i="1"/>
  <c r="AY1862" i="1" s="1"/>
  <c r="AX1798" i="1"/>
  <c r="AY1798" i="1" s="1"/>
  <c r="AX1734" i="1"/>
  <c r="AY1734" i="1" s="1"/>
  <c r="AX1670" i="1"/>
  <c r="AY1670" i="1" s="1"/>
  <c r="AX1606" i="1"/>
  <c r="AY1606" i="1" s="1"/>
  <c r="AX1978" i="1"/>
  <c r="AY1978" i="1" s="1"/>
  <c r="AX1786" i="1"/>
  <c r="AY1786" i="1" s="1"/>
  <c r="AX1554" i="1"/>
  <c r="AY1554" i="1" s="1"/>
  <c r="AX1941" i="1"/>
  <c r="AY1941" i="1" s="1"/>
  <c r="AX1877" i="1"/>
  <c r="AY1877" i="1" s="1"/>
  <c r="AX1813" i="1"/>
  <c r="AY1813" i="1" s="1"/>
  <c r="AX1749" i="1"/>
  <c r="AY1749" i="1" s="1"/>
  <c r="AX1685" i="1"/>
  <c r="AY1685" i="1" s="1"/>
  <c r="AX1621" i="1"/>
  <c r="AY1621" i="1" s="1"/>
  <c r="AX1441" i="1"/>
  <c r="AY1441" i="1" s="1"/>
  <c r="AX1487" i="1"/>
  <c r="AY1487" i="1" s="1"/>
  <c r="AX1423" i="1"/>
  <c r="AY1423" i="1" s="1"/>
  <c r="AX1359" i="1"/>
  <c r="AY1359" i="1" s="1"/>
  <c r="AX1479" i="1"/>
  <c r="AY1479" i="1" s="1"/>
  <c r="AX1415" i="1"/>
  <c r="AY1415" i="1" s="1"/>
  <c r="AX1333" i="1"/>
  <c r="AY1333" i="1" s="1"/>
  <c r="AX1542" i="1"/>
  <c r="AY1542" i="1" s="1"/>
  <c r="AX1433" i="1"/>
  <c r="AY1433" i="1" s="1"/>
  <c r="AX1422" i="1"/>
  <c r="AY1422" i="1" s="1"/>
  <c r="AX1483" i="1"/>
  <c r="AY1483" i="1" s="1"/>
  <c r="AX1419" i="1"/>
  <c r="AY1419" i="1" s="1"/>
  <c r="AX1505" i="1"/>
  <c r="AY1505" i="1" s="1"/>
  <c r="AX1489" i="1"/>
  <c r="AY1489" i="1" s="1"/>
  <c r="AX1314" i="1"/>
  <c r="AY1314" i="1" s="1"/>
  <c r="AX130" i="1"/>
  <c r="AY130" i="1" s="1"/>
  <c r="AX1488" i="1"/>
  <c r="AY1488" i="1" s="1"/>
  <c r="AX1424" i="1"/>
  <c r="AY1424" i="1" s="1"/>
  <c r="AX1486" i="1"/>
  <c r="AY1486" i="1" s="1"/>
  <c r="AX1430" i="1"/>
  <c r="AY1430" i="1" s="1"/>
  <c r="AX1192" i="1"/>
  <c r="AY1192" i="1" s="1"/>
  <c r="AX1289" i="1"/>
  <c r="AY1289" i="1" s="1"/>
  <c r="AX1187" i="1"/>
  <c r="AY1187" i="1" s="1"/>
  <c r="AX928" i="1"/>
  <c r="AY928" i="1" s="1"/>
  <c r="AX1281" i="1"/>
  <c r="AY1281" i="1" s="1"/>
  <c r="AX1179" i="1"/>
  <c r="AY1179" i="1" s="1"/>
  <c r="AX689" i="1"/>
  <c r="AY689" i="1" s="1"/>
  <c r="AX1293" i="1"/>
  <c r="AY1293" i="1" s="1"/>
  <c r="AX1210" i="1"/>
  <c r="AY1210" i="1" s="1"/>
  <c r="AX1350" i="1"/>
  <c r="AY1350" i="1" s="1"/>
  <c r="AX1267" i="1"/>
  <c r="AY1267" i="1" s="1"/>
  <c r="AX1145" i="1"/>
  <c r="AY1145" i="1" s="1"/>
  <c r="AX1330" i="1"/>
  <c r="AY1330" i="1" s="1"/>
  <c r="AX1253" i="1"/>
  <c r="AY1253" i="1" s="1"/>
  <c r="AX1170" i="1"/>
  <c r="AY1170" i="1" s="1"/>
  <c r="AX1297" i="1"/>
  <c r="AY1297" i="1" s="1"/>
  <c r="AX1195" i="1"/>
  <c r="AY1195" i="1" s="1"/>
  <c r="AX922" i="1"/>
  <c r="AY922" i="1" s="1"/>
  <c r="AX1296" i="1"/>
  <c r="AY1296" i="1" s="1"/>
  <c r="AX1213" i="1"/>
  <c r="AY1213" i="1" s="1"/>
  <c r="AX772" i="1"/>
  <c r="AY772" i="1" s="1"/>
  <c r="AX1057" i="1"/>
  <c r="AY1057" i="1" s="1"/>
  <c r="AX967" i="1"/>
  <c r="AY967" i="1" s="1"/>
  <c r="AX1087" i="1"/>
  <c r="AY1087" i="1" s="1"/>
  <c r="AX1004" i="1"/>
  <c r="AY1004" i="1" s="1"/>
  <c r="AX908" i="1"/>
  <c r="AY908" i="1" s="1"/>
  <c r="AX1048" i="1"/>
  <c r="AY1048" i="1" s="1"/>
  <c r="AX920" i="1"/>
  <c r="AY920" i="1" s="1"/>
  <c r="AX1111" i="1"/>
  <c r="AY1111" i="1" s="1"/>
  <c r="AX1028" i="1"/>
  <c r="AY1028" i="1" s="1"/>
  <c r="AX932" i="1"/>
  <c r="AY932" i="1" s="1"/>
  <c r="AX1040" i="1"/>
  <c r="AY1040" i="1" s="1"/>
  <c r="AX912" i="1"/>
  <c r="AY912" i="1" s="1"/>
  <c r="AX1071" i="1"/>
  <c r="AY1071" i="1" s="1"/>
  <c r="AX988" i="1"/>
  <c r="AY988" i="1" s="1"/>
  <c r="AX1109" i="1"/>
  <c r="AY1109" i="1" s="1"/>
  <c r="AX994" i="1"/>
  <c r="AY994" i="1" s="1"/>
  <c r="AX804" i="1"/>
  <c r="AY804" i="1" s="1"/>
  <c r="AX811" i="1"/>
  <c r="AY811" i="1" s="1"/>
  <c r="AX696" i="1"/>
  <c r="AY696" i="1" s="1"/>
  <c r="AX829" i="1"/>
  <c r="AY829" i="1" s="1"/>
  <c r="AX720" i="1"/>
  <c r="AY720" i="1" s="1"/>
  <c r="AX860" i="1"/>
  <c r="AY860" i="1" s="1"/>
  <c r="AX732" i="1"/>
  <c r="AY732" i="1" s="1"/>
  <c r="AX827" i="1"/>
  <c r="AY827" i="1" s="1"/>
  <c r="AX725" i="1"/>
  <c r="AY725" i="1" s="1"/>
  <c r="AX833" i="1"/>
  <c r="AY833" i="1" s="1"/>
  <c r="AX705" i="1"/>
  <c r="AY705" i="1" s="1"/>
  <c r="AX819" i="1"/>
  <c r="AY819" i="1" s="1"/>
  <c r="AX717" i="1"/>
  <c r="AY717" i="1" s="1"/>
  <c r="AX812" i="1"/>
  <c r="AY812" i="1" s="1"/>
  <c r="AX452" i="1"/>
  <c r="AY452" i="1" s="1"/>
  <c r="AX616" i="1"/>
  <c r="AY616" i="1" s="1"/>
  <c r="AX552" i="1"/>
  <c r="AY552" i="1" s="1"/>
  <c r="AX494" i="1"/>
  <c r="AY494" i="1" s="1"/>
  <c r="AX486" i="1"/>
  <c r="AY486" i="1" s="1"/>
  <c r="AX651" i="1"/>
  <c r="AY651" i="1" s="1"/>
  <c r="AX587" i="1"/>
  <c r="AY587" i="1" s="1"/>
  <c r="AX407" i="1"/>
  <c r="AY407" i="1" s="1"/>
  <c r="AX640" i="1"/>
  <c r="AY640" i="1" s="1"/>
  <c r="AX576" i="1"/>
  <c r="AY576" i="1" s="1"/>
  <c r="AX497" i="1"/>
  <c r="AY497" i="1" s="1"/>
  <c r="AX639" i="1"/>
  <c r="AY639" i="1" s="1"/>
  <c r="AX503" i="1"/>
  <c r="AY503" i="1" s="1"/>
  <c r="AX675" i="1"/>
  <c r="AY675" i="1" s="1"/>
  <c r="AX611" i="1"/>
  <c r="AY611" i="1" s="1"/>
  <c r="AX482" i="1"/>
  <c r="AY482" i="1" s="1"/>
  <c r="AX432" i="1"/>
  <c r="AY432" i="1" s="1"/>
  <c r="AX214" i="1"/>
  <c r="AY214" i="1" s="1"/>
  <c r="AX440" i="1"/>
  <c r="AY440" i="1" s="1"/>
  <c r="AX272" i="1"/>
  <c r="AY272" i="1" s="1"/>
  <c r="AX463" i="1"/>
  <c r="AY463" i="1" s="1"/>
  <c r="AX226" i="1"/>
  <c r="AY226" i="1" s="1"/>
  <c r="AX434" i="1"/>
  <c r="AY434" i="1" s="1"/>
  <c r="AX278" i="1"/>
  <c r="AY278" i="1" s="1"/>
  <c r="AX415" i="1"/>
  <c r="AY415" i="1" s="1"/>
  <c r="AX346" i="1"/>
  <c r="AY346" i="1" s="1"/>
  <c r="AX111" i="1"/>
  <c r="AY111" i="1" s="1"/>
  <c r="AX1906" i="1"/>
  <c r="AY1906" i="1" s="1"/>
  <c r="AX1730" i="1"/>
  <c r="AY1730" i="1" s="1"/>
  <c r="AX1979" i="1"/>
  <c r="AY1979" i="1" s="1"/>
  <c r="AX1915" i="1"/>
  <c r="AY1915" i="1" s="1"/>
  <c r="AX1851" i="1"/>
  <c r="AY1851" i="1" s="1"/>
  <c r="AX1787" i="1"/>
  <c r="AY1787" i="1" s="1"/>
  <c r="AX1723" i="1"/>
  <c r="AY1723" i="1" s="1"/>
  <c r="AX1659" i="1"/>
  <c r="AY1659" i="1" s="1"/>
  <c r="AX1595" i="1"/>
  <c r="AY1595" i="1" s="1"/>
  <c r="AX1970" i="1"/>
  <c r="AY1970" i="1" s="1"/>
  <c r="AX1778" i="1"/>
  <c r="AY1778" i="1" s="1"/>
  <c r="AX1578" i="1"/>
  <c r="AY1578" i="1" s="1"/>
  <c r="AX1961" i="1"/>
  <c r="AY1961" i="1" s="1"/>
  <c r="AX1897" i="1"/>
  <c r="AY1897" i="1" s="1"/>
  <c r="AX1833" i="1"/>
  <c r="AY1833" i="1" s="1"/>
  <c r="AX1769" i="1"/>
  <c r="AY1769" i="1" s="1"/>
  <c r="AX1976" i="1"/>
  <c r="AY1976" i="1" s="1"/>
  <c r="AX1912" i="1"/>
  <c r="AY1912" i="1" s="1"/>
  <c r="AX1848" i="1"/>
  <c r="AY1848" i="1" s="1"/>
  <c r="AX1784" i="1"/>
  <c r="AY1784" i="1" s="1"/>
  <c r="AX1720" i="1"/>
  <c r="AY1720" i="1" s="1"/>
  <c r="AX1656" i="1"/>
  <c r="AY1656" i="1" s="1"/>
  <c r="AX1967" i="1"/>
  <c r="AY1967" i="1" s="1"/>
  <c r="AX1903" i="1"/>
  <c r="AY1903" i="1" s="1"/>
  <c r="AX1839" i="1"/>
  <c r="AY1839" i="1" s="1"/>
  <c r="AX1775" i="1"/>
  <c r="AY1775" i="1" s="1"/>
  <c r="AX1711" i="1"/>
  <c r="AY1711" i="1" s="1"/>
  <c r="AX1647" i="1"/>
  <c r="AY1647" i="1" s="1"/>
  <c r="AX1583" i="1"/>
  <c r="AY1583" i="1" s="1"/>
  <c r="AX1982" i="1"/>
  <c r="AY1982" i="1" s="1"/>
  <c r="AX1918" i="1"/>
  <c r="AY1918" i="1" s="1"/>
  <c r="AX1854" i="1"/>
  <c r="AY1854" i="1" s="1"/>
  <c r="AX1790" i="1"/>
  <c r="AY1790" i="1" s="1"/>
  <c r="AX1726" i="1"/>
  <c r="AY1726" i="1" s="1"/>
  <c r="AX1662" i="1"/>
  <c r="AY1662" i="1" s="1"/>
  <c r="AX1598" i="1"/>
  <c r="AY1598" i="1" s="1"/>
  <c r="AX1962" i="1"/>
  <c r="AY1962" i="1" s="1"/>
  <c r="AX1762" i="1"/>
  <c r="AY1762" i="1" s="1"/>
  <c r="AX1997" i="1"/>
  <c r="AY1997" i="1" s="1"/>
  <c r="AX1933" i="1"/>
  <c r="AY1933" i="1" s="1"/>
  <c r="AX1869" i="1"/>
  <c r="AY1869" i="1" s="1"/>
  <c r="AX1805" i="1"/>
  <c r="AY1805" i="1" s="1"/>
  <c r="AX1741" i="1"/>
  <c r="AY1741" i="1" s="1"/>
  <c r="AX1677" i="1"/>
  <c r="AY1677" i="1" s="1"/>
  <c r="AX1613" i="1"/>
  <c r="AY1613" i="1" s="1"/>
  <c r="AX258" i="1"/>
  <c r="AY258" i="1" s="1"/>
  <c r="AX1480" i="1"/>
  <c r="AY1480" i="1" s="1"/>
  <c r="AX1416" i="1"/>
  <c r="AY1416" i="1" s="1"/>
  <c r="AX1536" i="1"/>
  <c r="AY1536" i="1" s="1"/>
  <c r="AX1472" i="1"/>
  <c r="AY1472" i="1" s="1"/>
  <c r="AX1408" i="1"/>
  <c r="AY1408" i="1" s="1"/>
  <c r="AX1301" i="1"/>
  <c r="AY1301" i="1" s="1"/>
  <c r="AX1529" i="1"/>
  <c r="AY1529" i="1" s="1"/>
  <c r="AX1414" i="1"/>
  <c r="AY1414" i="1" s="1"/>
  <c r="AX1541" i="1"/>
  <c r="AY1541" i="1" s="1"/>
  <c r="AX1477" i="1"/>
  <c r="AY1477" i="1" s="1"/>
  <c r="AX1413" i="1"/>
  <c r="AY1413" i="1" s="1"/>
  <c r="AX1454" i="1"/>
  <c r="AY1454" i="1" s="1"/>
  <c r="AX1470" i="1"/>
  <c r="AY1470" i="1" s="1"/>
  <c r="AX1282" i="1"/>
  <c r="AY1282" i="1" s="1"/>
  <c r="AX1539" i="1"/>
  <c r="AY1539" i="1" s="1"/>
  <c r="AX1475" i="1"/>
  <c r="AY1475" i="1" s="1"/>
  <c r="AX1411" i="1"/>
  <c r="AY1411" i="1" s="1"/>
  <c r="AX1532" i="1"/>
  <c r="AY1532" i="1" s="1"/>
  <c r="AX1417" i="1"/>
  <c r="AY1417" i="1" s="1"/>
  <c r="AX1160" i="1"/>
  <c r="AY1160" i="1" s="1"/>
  <c r="AX1283" i="1"/>
  <c r="AY1283" i="1" s="1"/>
  <c r="AX1161" i="1"/>
  <c r="AY1161" i="1" s="1"/>
  <c r="AX890" i="1"/>
  <c r="AY890" i="1" s="1"/>
  <c r="AX1275" i="1"/>
  <c r="AY1275" i="1" s="1"/>
  <c r="AX1153" i="1"/>
  <c r="AY1153" i="1" s="1"/>
  <c r="AX1356" i="1"/>
  <c r="AY1356" i="1" s="1"/>
  <c r="AX1280" i="1"/>
  <c r="AY1280" i="1" s="1"/>
  <c r="AX1197" i="1"/>
  <c r="AY1197" i="1" s="1"/>
  <c r="AX1337" i="1"/>
  <c r="AY1337" i="1" s="1"/>
  <c r="AX1254" i="1"/>
  <c r="AY1254" i="1" s="1"/>
  <c r="AX1139" i="1"/>
  <c r="AY1139" i="1" s="1"/>
  <c r="AX1324" i="1"/>
  <c r="AY1324" i="1" s="1"/>
  <c r="AX1240" i="1"/>
  <c r="AY1240" i="1" s="1"/>
  <c r="AX1157" i="1"/>
  <c r="AY1157" i="1" s="1"/>
  <c r="AX1291" i="1"/>
  <c r="AY1291" i="1" s="1"/>
  <c r="AX1169" i="1"/>
  <c r="AY1169" i="1" s="1"/>
  <c r="AX1354" i="1"/>
  <c r="AY1354" i="1" s="1"/>
  <c r="AX1290" i="1"/>
  <c r="AY1290" i="1" s="1"/>
  <c r="AX1200" i="1"/>
  <c r="AY1200" i="1" s="1"/>
  <c r="AX1119" i="1"/>
  <c r="AY1119" i="1" s="1"/>
  <c r="AX1044" i="1"/>
  <c r="AY1044" i="1" s="1"/>
  <c r="AX961" i="1"/>
  <c r="AY961" i="1" s="1"/>
  <c r="AX1081" i="1"/>
  <c r="AY1081" i="1" s="1"/>
  <c r="AX991" i="1"/>
  <c r="AY991" i="1" s="1"/>
  <c r="AX889" i="1"/>
  <c r="AY889" i="1" s="1"/>
  <c r="AX1042" i="1"/>
  <c r="AY1042" i="1" s="1"/>
  <c r="AX914" i="1"/>
  <c r="AY914" i="1" s="1"/>
  <c r="AX1105" i="1"/>
  <c r="AY1105" i="1" s="1"/>
  <c r="AX1015" i="1"/>
  <c r="AY1015" i="1" s="1"/>
  <c r="AX913" i="1"/>
  <c r="AY913" i="1" s="1"/>
  <c r="AX1034" i="1"/>
  <c r="AY1034" i="1" s="1"/>
  <c r="AX906" i="1"/>
  <c r="AY906" i="1" s="1"/>
  <c r="AX1065" i="1"/>
  <c r="AY1065" i="1" s="1"/>
  <c r="AX975" i="1"/>
  <c r="AY975" i="1" s="1"/>
  <c r="AX1096" i="1"/>
  <c r="AY1096" i="1" s="1"/>
  <c r="AX968" i="1"/>
  <c r="AY968" i="1" s="1"/>
  <c r="AX721" i="1"/>
  <c r="AY721" i="1" s="1"/>
  <c r="AX805" i="1"/>
  <c r="AY805" i="1" s="1"/>
  <c r="AX663" i="1"/>
  <c r="AY663" i="1" s="1"/>
  <c r="AX816" i="1"/>
  <c r="AY816" i="1" s="1"/>
  <c r="AX701" i="1"/>
  <c r="AY701" i="1" s="1"/>
  <c r="AX841" i="1"/>
  <c r="AY841" i="1" s="1"/>
  <c r="AX713" i="1"/>
  <c r="AY713" i="1" s="1"/>
  <c r="AX821" i="1"/>
  <c r="AY821" i="1" s="1"/>
  <c r="AX712" i="1"/>
  <c r="AY712" i="1" s="1"/>
  <c r="AX820" i="1"/>
  <c r="AY820" i="1" s="1"/>
  <c r="AX679" i="1"/>
  <c r="AY679" i="1" s="1"/>
  <c r="AX813" i="1"/>
  <c r="AY813" i="1" s="1"/>
  <c r="AX704" i="1"/>
  <c r="AY704" i="1" s="1"/>
  <c r="AX793" i="1"/>
  <c r="AY793" i="1" s="1"/>
  <c r="AX674" i="1"/>
  <c r="AY674" i="1" s="1"/>
  <c r="AX610" i="1"/>
  <c r="AY610" i="1" s="1"/>
  <c r="AX546" i="1"/>
  <c r="AY546" i="1" s="1"/>
  <c r="AX460" i="1"/>
  <c r="AY460" i="1" s="1"/>
  <c r="AX465" i="1"/>
  <c r="AY465" i="1" s="1"/>
  <c r="AX646" i="1"/>
  <c r="AY646" i="1" s="1"/>
  <c r="AX582" i="1"/>
  <c r="AY582" i="1" s="1"/>
  <c r="AX391" i="1"/>
  <c r="AY391" i="1" s="1"/>
  <c r="AX634" i="1"/>
  <c r="AY634" i="1" s="1"/>
  <c r="AX570" i="1"/>
  <c r="AY570" i="1" s="1"/>
  <c r="AX449" i="1"/>
  <c r="AY449" i="1" s="1"/>
  <c r="AX623" i="1"/>
  <c r="AY623" i="1" s="1"/>
  <c r="AX441" i="1"/>
  <c r="AY441" i="1" s="1"/>
  <c r="AX670" i="1"/>
  <c r="AY670" i="1" s="1"/>
  <c r="AX606" i="1"/>
  <c r="AY606" i="1" s="1"/>
  <c r="AX454" i="1"/>
  <c r="AY454" i="1" s="1"/>
  <c r="AX418" i="1"/>
  <c r="AY418" i="1" s="1"/>
  <c r="AX176" i="1"/>
  <c r="AY176" i="1" s="1"/>
  <c r="AX426" i="1"/>
  <c r="AY426" i="1" s="1"/>
  <c r="AX182" i="1"/>
  <c r="AY182" i="1" s="1"/>
  <c r="AX455" i="1"/>
  <c r="AY455" i="1" s="1"/>
  <c r="AX188" i="1"/>
  <c r="AY188" i="1" s="1"/>
  <c r="AX420" i="1"/>
  <c r="AY420" i="1" s="1"/>
  <c r="AX240" i="1"/>
  <c r="AY240" i="1" s="1"/>
  <c r="AX410" i="1"/>
  <c r="AY410" i="1" s="1"/>
  <c r="AX335" i="1"/>
  <c r="AY335" i="1" s="1"/>
  <c r="AX73" i="1"/>
  <c r="AY73" i="1" s="1"/>
  <c r="AX424" i="1"/>
  <c r="AY424" i="1" s="1"/>
  <c r="AX208" i="1"/>
  <c r="AY208" i="1" s="1"/>
  <c r="AX297" i="1"/>
  <c r="AY297" i="1" s="1"/>
  <c r="AX41" i="1"/>
  <c r="AY41" i="1" s="1"/>
  <c r="AX266" i="1"/>
  <c r="AY266" i="1" s="1"/>
  <c r="AX138" i="1"/>
  <c r="AY138" i="1" s="1"/>
  <c r="AX308" i="1"/>
  <c r="AY308" i="1" s="1"/>
  <c r="AX244" i="1"/>
  <c r="AY244" i="1" s="1"/>
  <c r="AX180" i="1"/>
  <c r="AY180" i="1" s="1"/>
  <c r="AX116" i="1"/>
  <c r="AY116" i="1" s="1"/>
  <c r="AX52" i="1"/>
  <c r="AY52" i="1" s="1"/>
  <c r="AX320" i="1"/>
  <c r="AY320" i="1" s="1"/>
  <c r="AX199" i="1"/>
  <c r="AY199" i="1" s="1"/>
  <c r="AX71" i="1"/>
  <c r="AY71" i="1" s="1"/>
  <c r="AX300" i="1"/>
  <c r="AY300" i="1" s="1"/>
  <c r="AX236" i="1"/>
  <c r="AY236" i="1" s="1"/>
  <c r="AX172" i="1"/>
  <c r="AY172" i="1" s="1"/>
  <c r="AX108" i="1"/>
  <c r="AY108" i="1" s="1"/>
  <c r="AX44" i="1"/>
  <c r="AY44" i="1" s="1"/>
  <c r="AX274" i="1"/>
  <c r="AY274" i="1" s="1"/>
  <c r="AX127" i="1"/>
  <c r="AY127" i="1" s="1"/>
  <c r="AX1882" i="1"/>
  <c r="AY1882" i="1" s="1"/>
  <c r="AX1690" i="1"/>
  <c r="AY1690" i="1" s="1"/>
  <c r="AX1971" i="1"/>
  <c r="AY1971" i="1" s="1"/>
  <c r="AX1907" i="1"/>
  <c r="AY1907" i="1" s="1"/>
  <c r="AX1843" i="1"/>
  <c r="AY1843" i="1" s="1"/>
  <c r="AX1779" i="1"/>
  <c r="AY1779" i="1" s="1"/>
  <c r="AX1715" i="1"/>
  <c r="AY1715" i="1" s="1"/>
  <c r="AX1651" i="1"/>
  <c r="AY1651" i="1" s="1"/>
  <c r="AX1587" i="1"/>
  <c r="AY1587" i="1" s="1"/>
  <c r="AX1946" i="1"/>
  <c r="AY1946" i="1" s="1"/>
  <c r="AX1746" i="1"/>
  <c r="AY1746" i="1" s="1"/>
  <c r="AX1570" i="1"/>
  <c r="AY1570" i="1" s="1"/>
  <c r="AX1953" i="1"/>
  <c r="AY1953" i="1" s="1"/>
  <c r="AX1889" i="1"/>
  <c r="AY1889" i="1" s="1"/>
  <c r="AX1825" i="1"/>
  <c r="AY1825" i="1" s="1"/>
  <c r="AX1761" i="1"/>
  <c r="AY1761" i="1" s="1"/>
  <c r="AX1968" i="1"/>
  <c r="AY1968" i="1" s="1"/>
  <c r="AX1904" i="1"/>
  <c r="AY1904" i="1" s="1"/>
  <c r="AX1840" i="1"/>
  <c r="AY1840" i="1" s="1"/>
  <c r="AX1776" i="1"/>
  <c r="AY1776" i="1" s="1"/>
  <c r="AX1712" i="1"/>
  <c r="AY1712" i="1" s="1"/>
  <c r="AX1648" i="1"/>
  <c r="AY1648" i="1" s="1"/>
  <c r="AX1959" i="1"/>
  <c r="AY1959" i="1" s="1"/>
  <c r="AX1895" i="1"/>
  <c r="AY1895" i="1" s="1"/>
  <c r="AX1831" i="1"/>
  <c r="AY1831" i="1" s="1"/>
  <c r="AX1767" i="1"/>
  <c r="AY1767" i="1" s="1"/>
  <c r="AX1703" i="1"/>
  <c r="AY1703" i="1" s="1"/>
  <c r="AX1639" i="1"/>
  <c r="AY1639" i="1" s="1"/>
  <c r="AX1575" i="1"/>
  <c r="AY1575" i="1" s="1"/>
  <c r="AX1974" i="1"/>
  <c r="AY1974" i="1" s="1"/>
  <c r="AX1910" i="1"/>
  <c r="AY1910" i="1" s="1"/>
  <c r="AX1846" i="1"/>
  <c r="AY1846" i="1" s="1"/>
  <c r="AX1782" i="1"/>
  <c r="AY1782" i="1" s="1"/>
  <c r="AX1718" i="1"/>
  <c r="AY1718" i="1" s="1"/>
  <c r="AX1654" i="1"/>
  <c r="AY1654" i="1" s="1"/>
  <c r="AX1590" i="1"/>
  <c r="AY1590" i="1" s="1"/>
  <c r="AX1938" i="1"/>
  <c r="AY1938" i="1" s="1"/>
  <c r="AX1738" i="1"/>
  <c r="AY1738" i="1" s="1"/>
  <c r="AX1989" i="1"/>
  <c r="AY1989" i="1" s="1"/>
  <c r="AX1925" i="1"/>
  <c r="AY1925" i="1" s="1"/>
  <c r="AX1861" i="1"/>
  <c r="AY1861" i="1" s="1"/>
  <c r="AX1797" i="1"/>
  <c r="AY1797" i="1" s="1"/>
  <c r="AX1733" i="1"/>
  <c r="AY1733" i="1" s="1"/>
  <c r="AX1669" i="1"/>
  <c r="AY1669" i="1" s="1"/>
  <c r="AX1605" i="1"/>
  <c r="AY1605" i="1" s="1"/>
  <c r="AX1531" i="1"/>
  <c r="AY1531" i="1" s="1"/>
  <c r="AX1467" i="1"/>
  <c r="AY1467" i="1" s="1"/>
  <c r="AX1403" i="1"/>
  <c r="AY1403" i="1" s="1"/>
  <c r="AX1523" i="1"/>
  <c r="AY1523" i="1" s="1"/>
  <c r="AX1459" i="1"/>
  <c r="AY1459" i="1" s="1"/>
  <c r="AX1395" i="1"/>
  <c r="AY1395" i="1" s="1"/>
  <c r="AX1269" i="1"/>
  <c r="AY1269" i="1" s="1"/>
  <c r="AX1516" i="1"/>
  <c r="AY1516" i="1" s="1"/>
  <c r="AX1401" i="1"/>
  <c r="AY1401" i="1" s="1"/>
  <c r="AX1535" i="1"/>
  <c r="AY1535" i="1" s="1"/>
  <c r="AX1471" i="1"/>
  <c r="AY1471" i="1" s="1"/>
  <c r="AX1407" i="1"/>
  <c r="AY1407" i="1" s="1"/>
  <c r="AX1409" i="1"/>
  <c r="AY1409" i="1" s="1"/>
  <c r="AX1457" i="1"/>
  <c r="AY1457" i="1" s="1"/>
  <c r="AX1250" i="1"/>
  <c r="AY1250" i="1" s="1"/>
  <c r="AX1533" i="1"/>
  <c r="AY1533" i="1" s="1"/>
  <c r="AX1469" i="1"/>
  <c r="AY1469" i="1" s="1"/>
  <c r="AX1405" i="1"/>
  <c r="AY1405" i="1" s="1"/>
  <c r="AX1526" i="1"/>
  <c r="AY1526" i="1" s="1"/>
  <c r="AX1385" i="1"/>
  <c r="AY1385" i="1" s="1"/>
  <c r="AX1353" i="1"/>
  <c r="AY1353" i="1" s="1"/>
  <c r="AX1270" i="1"/>
  <c r="AY1270" i="1" s="1"/>
  <c r="AX1155" i="1"/>
  <c r="AY1155" i="1" s="1"/>
  <c r="AX1345" i="1"/>
  <c r="AY1345" i="1" s="1"/>
  <c r="AX1262" i="1"/>
  <c r="AY1262" i="1" s="1"/>
  <c r="AX1147" i="1"/>
  <c r="AY1147" i="1" s="1"/>
  <c r="AX1344" i="1"/>
  <c r="AY1344" i="1" s="1"/>
  <c r="AX1274" i="1"/>
  <c r="AY1274" i="1" s="1"/>
  <c r="AX1184" i="1"/>
  <c r="AY1184" i="1" s="1"/>
  <c r="AX1331" i="1"/>
  <c r="AY1331" i="1" s="1"/>
  <c r="AX1241" i="1"/>
  <c r="AY1241" i="1" s="1"/>
  <c r="AX1082" i="1"/>
  <c r="AY1082" i="1" s="1"/>
  <c r="AX1317" i="1"/>
  <c r="AY1317" i="1" s="1"/>
  <c r="AX1234" i="1"/>
  <c r="AY1234" i="1" s="1"/>
  <c r="AX1138" i="1"/>
  <c r="AY1138" i="1" s="1"/>
  <c r="AX1278" i="1"/>
  <c r="AY1278" i="1" s="1"/>
  <c r="AX1163" i="1"/>
  <c r="AY1163" i="1" s="1"/>
  <c r="AX1348" i="1"/>
  <c r="AY1348" i="1" s="1"/>
  <c r="AX1277" i="1"/>
  <c r="AY1277" i="1" s="1"/>
  <c r="AX1194" i="1"/>
  <c r="AY1194" i="1" s="1"/>
  <c r="AX1114" i="1"/>
  <c r="AY1114" i="1" s="1"/>
  <c r="AX1031" i="1"/>
  <c r="AY1031" i="1" s="1"/>
  <c r="AX948" i="1"/>
  <c r="AY948" i="1" s="1"/>
  <c r="AX1068" i="1"/>
  <c r="AY1068" i="1" s="1"/>
  <c r="AX985" i="1"/>
  <c r="AY985" i="1" s="1"/>
  <c r="AX1117" i="1"/>
  <c r="AY1117" i="1" s="1"/>
  <c r="AX1016" i="1"/>
  <c r="AY1016" i="1" s="1"/>
  <c r="AX888" i="1"/>
  <c r="AY888" i="1" s="1"/>
  <c r="AX1092" i="1"/>
  <c r="AY1092" i="1" s="1"/>
  <c r="AX1009" i="1"/>
  <c r="AY1009" i="1" s="1"/>
  <c r="AX900" i="1"/>
  <c r="AY900" i="1" s="1"/>
  <c r="AX1008" i="1"/>
  <c r="AY1008" i="1" s="1"/>
  <c r="AX836" i="1"/>
  <c r="AY836" i="1" s="1"/>
  <c r="AX1052" i="1"/>
  <c r="AY1052" i="1" s="1"/>
  <c r="AX969" i="1"/>
  <c r="AY969" i="1" s="1"/>
  <c r="AX1090" i="1"/>
  <c r="AY1090" i="1" s="1"/>
  <c r="AX962" i="1"/>
  <c r="AY962" i="1" s="1"/>
  <c r="AX875" i="1"/>
  <c r="AY875" i="1" s="1"/>
  <c r="AX792" i="1"/>
  <c r="AY792" i="1" s="1"/>
  <c r="AX599" i="1"/>
  <c r="AY599" i="1" s="1"/>
  <c r="AX803" i="1"/>
  <c r="AY803" i="1" s="1"/>
  <c r="AX688" i="1"/>
  <c r="AY688" i="1" s="1"/>
  <c r="AX828" i="1"/>
  <c r="AY828" i="1" s="1"/>
  <c r="AX700" i="1"/>
  <c r="AY700" i="1" s="1"/>
  <c r="AX808" i="1"/>
  <c r="AY808" i="1" s="1"/>
  <c r="AX693" i="1"/>
  <c r="AY693" i="1" s="1"/>
  <c r="AX801" i="1"/>
  <c r="AY801" i="1" s="1"/>
  <c r="AX438" i="1"/>
  <c r="AY438" i="1" s="1"/>
  <c r="AX800" i="1"/>
  <c r="AY800" i="1" s="1"/>
  <c r="AX685" i="1"/>
  <c r="AY685" i="1" s="1"/>
  <c r="AX780" i="1"/>
  <c r="AY780" i="1" s="1"/>
  <c r="AX664" i="1"/>
  <c r="AY664" i="1" s="1"/>
  <c r="AX600" i="1"/>
  <c r="AY600" i="1" s="1"/>
  <c r="AX536" i="1"/>
  <c r="AY536" i="1" s="1"/>
  <c r="AX446" i="1"/>
  <c r="AY446" i="1" s="1"/>
  <c r="AX444" i="1"/>
  <c r="AY444" i="1" s="1"/>
  <c r="AX635" i="1"/>
  <c r="AY635" i="1" s="1"/>
  <c r="AX571" i="1"/>
  <c r="AY571" i="1" s="1"/>
  <c r="AX375" i="1"/>
  <c r="AY375" i="1" s="1"/>
  <c r="AX624" i="1"/>
  <c r="AY624" i="1" s="1"/>
  <c r="AX560" i="1"/>
  <c r="AY560" i="1" s="1"/>
  <c r="AX414" i="1"/>
  <c r="AY414" i="1" s="1"/>
  <c r="AX607" i="1"/>
  <c r="AY607" i="1" s="1"/>
  <c r="AX318" i="1"/>
  <c r="AY318" i="1" s="1"/>
  <c r="AX659" i="1"/>
  <c r="AY659" i="1" s="1"/>
  <c r="AX595" i="1"/>
  <c r="AY595" i="1" s="1"/>
  <c r="AX433" i="1"/>
  <c r="AY433" i="1" s="1"/>
  <c r="AX408" i="1"/>
  <c r="AY408" i="1" s="1"/>
  <c r="AX86" i="1"/>
  <c r="AY86" i="1" s="1"/>
  <c r="AX412" i="1"/>
  <c r="AY412" i="1" s="1"/>
  <c r="AX144" i="1"/>
  <c r="AY144" i="1" s="1"/>
  <c r="AX447" i="1"/>
  <c r="AY447" i="1" s="1"/>
  <c r="AX143" i="1"/>
  <c r="AY143" i="1" s="1"/>
  <c r="AX416" i="1"/>
  <c r="AY416" i="1" s="1"/>
  <c r="AX150" i="1"/>
  <c r="AY150" i="1" s="1"/>
  <c r="AX399" i="1"/>
  <c r="AY399" i="1" s="1"/>
  <c r="AX322" i="1"/>
  <c r="AY322" i="1" s="1"/>
  <c r="AX66" i="1"/>
  <c r="AY66" i="1" s="1"/>
  <c r="AX404" i="1"/>
  <c r="AY404" i="1" s="1"/>
  <c r="AX1858" i="1"/>
  <c r="AY1858" i="1" s="1"/>
  <c r="AX1658" i="1"/>
  <c r="AY1658" i="1" s="1"/>
  <c r="AX1963" i="1"/>
  <c r="AY1963" i="1" s="1"/>
  <c r="AX1899" i="1"/>
  <c r="AY1899" i="1" s="1"/>
  <c r="AX1835" i="1"/>
  <c r="AY1835" i="1" s="1"/>
  <c r="AX1771" i="1"/>
  <c r="AY1771" i="1" s="1"/>
  <c r="AX1707" i="1"/>
  <c r="AY1707" i="1" s="1"/>
  <c r="AX1643" i="1"/>
  <c r="AY1643" i="1" s="1"/>
  <c r="AX1579" i="1"/>
  <c r="AY1579" i="1" s="1"/>
  <c r="AX1922" i="1"/>
  <c r="AY1922" i="1" s="1"/>
  <c r="AX1706" i="1"/>
  <c r="AY1706" i="1" s="1"/>
  <c r="AX1546" i="1"/>
  <c r="AY1546" i="1" s="1"/>
  <c r="AX1945" i="1"/>
  <c r="AY1945" i="1" s="1"/>
  <c r="AX1881" i="1"/>
  <c r="AY1881" i="1" s="1"/>
  <c r="AX1817" i="1"/>
  <c r="AY1817" i="1" s="1"/>
  <c r="AX1753" i="1"/>
  <c r="AY1753" i="1" s="1"/>
  <c r="AX1960" i="1"/>
  <c r="AY1960" i="1" s="1"/>
  <c r="AX1896" i="1"/>
  <c r="AY1896" i="1" s="1"/>
  <c r="AX1832" i="1"/>
  <c r="AY1832" i="1" s="1"/>
  <c r="AX1768" i="1"/>
  <c r="AY1768" i="1" s="1"/>
  <c r="AX1704" i="1"/>
  <c r="AY1704" i="1" s="1"/>
  <c r="AX1640" i="1"/>
  <c r="AY1640" i="1" s="1"/>
  <c r="AX1951" i="1"/>
  <c r="AY1951" i="1" s="1"/>
  <c r="AX1887" i="1"/>
  <c r="AY1887" i="1" s="1"/>
  <c r="AX1823" i="1"/>
  <c r="AY1823" i="1" s="1"/>
  <c r="AX1759" i="1"/>
  <c r="AY1759" i="1" s="1"/>
  <c r="AX1695" i="1"/>
  <c r="AY1695" i="1" s="1"/>
  <c r="AX1631" i="1"/>
  <c r="AY1631" i="1" s="1"/>
  <c r="AX1567" i="1"/>
  <c r="AY1567" i="1" s="1"/>
  <c r="AX1966" i="1"/>
  <c r="AY1966" i="1" s="1"/>
  <c r="AX1902" i="1"/>
  <c r="AY1902" i="1" s="1"/>
  <c r="AX1838" i="1"/>
  <c r="AY1838" i="1" s="1"/>
  <c r="AX1774" i="1"/>
  <c r="AY1774" i="1" s="1"/>
  <c r="AX1710" i="1"/>
  <c r="AY1710" i="1" s="1"/>
  <c r="AX1646" i="1"/>
  <c r="AY1646" i="1" s="1"/>
  <c r="AX1582" i="1"/>
  <c r="AY1582" i="1" s="1"/>
  <c r="AX1914" i="1"/>
  <c r="AY1914" i="1" s="1"/>
  <c r="AX1714" i="1"/>
  <c r="AY1714" i="1" s="1"/>
  <c r="AX1981" i="1"/>
  <c r="AY1981" i="1" s="1"/>
  <c r="AX1917" i="1"/>
  <c r="AY1917" i="1" s="1"/>
  <c r="AX1853" i="1"/>
  <c r="AY1853" i="1" s="1"/>
  <c r="AX1789" i="1"/>
  <c r="AY1789" i="1" s="1"/>
  <c r="AX1725" i="1"/>
  <c r="AY1725" i="1" s="1"/>
  <c r="AX1661" i="1"/>
  <c r="AY1661" i="1" s="1"/>
  <c r="AX1597" i="1"/>
  <c r="AY1597" i="1" s="1"/>
  <c r="AX1525" i="1"/>
  <c r="AY1525" i="1" s="1"/>
  <c r="AX1461" i="1"/>
  <c r="AY1461" i="1" s="1"/>
  <c r="AX1397" i="1"/>
  <c r="AY1397" i="1" s="1"/>
  <c r="AX1517" i="1"/>
  <c r="AY1517" i="1" s="1"/>
  <c r="AX1453" i="1"/>
  <c r="AY1453" i="1" s="1"/>
  <c r="AX1389" i="1"/>
  <c r="AY1389" i="1" s="1"/>
  <c r="AX1237" i="1"/>
  <c r="AY1237" i="1" s="1"/>
  <c r="AX1510" i="1"/>
  <c r="AY1510" i="1" s="1"/>
  <c r="AX1369" i="1"/>
  <c r="AY1369" i="1" s="1"/>
  <c r="AX1528" i="1"/>
  <c r="AY1528" i="1" s="1"/>
  <c r="AX1464" i="1"/>
  <c r="AY1464" i="1" s="1"/>
  <c r="AX1400" i="1"/>
  <c r="AY1400" i="1" s="1"/>
  <c r="AX1540" i="1"/>
  <c r="AY1540" i="1" s="1"/>
  <c r="AX1438" i="1"/>
  <c r="AY1438" i="1" s="1"/>
  <c r="AX1218" i="1"/>
  <c r="AY1218" i="1" s="1"/>
  <c r="AX1527" i="1"/>
  <c r="AY1527" i="1" s="1"/>
  <c r="AX1463" i="1"/>
  <c r="AY1463" i="1" s="1"/>
  <c r="AX1399" i="1"/>
  <c r="AY1399" i="1" s="1"/>
  <c r="AX1513" i="1"/>
  <c r="AY1513" i="1" s="1"/>
  <c r="AX1352" i="1"/>
  <c r="AY1352" i="1" s="1"/>
  <c r="AX1347" i="1"/>
  <c r="AY1347" i="1" s="1"/>
  <c r="AX1257" i="1"/>
  <c r="AY1257" i="1" s="1"/>
  <c r="AX1129" i="1"/>
  <c r="AY1129" i="1" s="1"/>
  <c r="AX1339" i="1"/>
  <c r="AY1339" i="1" s="1"/>
  <c r="AX1249" i="1"/>
  <c r="AY1249" i="1" s="1"/>
  <c r="AX1121" i="1"/>
  <c r="AY1121" i="1" s="1"/>
  <c r="AX1338" i="1"/>
  <c r="AY1338" i="1" s="1"/>
  <c r="AX1261" i="1"/>
  <c r="AY1261" i="1" s="1"/>
  <c r="AX1178" i="1"/>
  <c r="AY1178" i="1" s="1"/>
  <c r="AX1318" i="1"/>
  <c r="AY1318" i="1" s="1"/>
  <c r="AX1235" i="1"/>
  <c r="AY1235" i="1" s="1"/>
  <c r="AX992" i="1"/>
  <c r="AY992" i="1" s="1"/>
  <c r="AX1304" i="1"/>
  <c r="AY1304" i="1" s="1"/>
  <c r="AX1221" i="1"/>
  <c r="AY1221" i="1" s="1"/>
  <c r="AX1125" i="1"/>
  <c r="AY1125" i="1" s="1"/>
  <c r="AX1265" i="1"/>
  <c r="AY1265" i="1" s="1"/>
  <c r="AX1137" i="1"/>
  <c r="AY1137" i="1" s="1"/>
  <c r="AX1341" i="1"/>
  <c r="AY1341" i="1" s="1"/>
  <c r="AX1264" i="1"/>
  <c r="AY1264" i="1" s="1"/>
  <c r="AX1181" i="1"/>
  <c r="AY1181" i="1" s="1"/>
  <c r="AX1108" i="1"/>
  <c r="AY1108" i="1" s="1"/>
  <c r="AX1025" i="1"/>
  <c r="AY1025" i="1" s="1"/>
  <c r="AX929" i="1"/>
  <c r="AY929" i="1" s="1"/>
  <c r="AX1055" i="1"/>
  <c r="AY1055" i="1" s="1"/>
  <c r="AX972" i="1"/>
  <c r="AY972" i="1" s="1"/>
  <c r="AX1112" i="1"/>
  <c r="AY1112" i="1" s="1"/>
  <c r="AX1010" i="1"/>
  <c r="AY1010" i="1" s="1"/>
  <c r="AX882" i="1"/>
  <c r="AY882" i="1" s="1"/>
  <c r="AX1079" i="1"/>
  <c r="AY1079" i="1" s="1"/>
  <c r="AX996" i="1"/>
  <c r="AY996" i="1" s="1"/>
  <c r="AX881" i="1"/>
  <c r="AY881" i="1" s="1"/>
  <c r="AX1002" i="1"/>
  <c r="AY1002" i="1" s="1"/>
  <c r="AX753" i="1"/>
  <c r="AY753" i="1" s="1"/>
  <c r="AX1039" i="1"/>
  <c r="AY1039" i="1" s="1"/>
  <c r="AX956" i="1"/>
  <c r="AY956" i="1" s="1"/>
  <c r="AX1064" i="1"/>
  <c r="AY1064" i="1" s="1"/>
  <c r="AX936" i="1"/>
  <c r="AY936" i="1" s="1"/>
  <c r="AX869" i="1"/>
  <c r="AY869" i="1" s="1"/>
  <c r="AX773" i="1"/>
  <c r="AY773" i="1" s="1"/>
  <c r="AX535" i="1"/>
  <c r="AY535" i="1" s="1"/>
  <c r="AX797" i="1"/>
  <c r="AY797" i="1" s="1"/>
  <c r="AX647" i="1"/>
  <c r="AY647" i="1" s="1"/>
  <c r="AX809" i="1"/>
  <c r="AY809" i="1" s="1"/>
  <c r="AX877" i="1"/>
  <c r="AY877" i="1" s="1"/>
  <c r="AX795" i="1"/>
  <c r="AY795" i="1" s="1"/>
  <c r="AX631" i="1"/>
  <c r="AY631" i="1" s="1"/>
  <c r="AX788" i="1"/>
  <c r="AY788" i="1" s="1"/>
  <c r="AX876" i="1"/>
  <c r="AY876" i="1" s="1"/>
  <c r="AX787" i="1"/>
  <c r="AY787" i="1" s="1"/>
  <c r="AX1818" i="1"/>
  <c r="AY1818" i="1" s="1"/>
  <c r="AX1610" i="1"/>
  <c r="AY1610" i="1" s="1"/>
  <c r="AX1947" i="1"/>
  <c r="AY1947" i="1" s="1"/>
  <c r="AX1883" i="1"/>
  <c r="AY1883" i="1" s="1"/>
  <c r="AX1819" i="1"/>
  <c r="AY1819" i="1" s="1"/>
  <c r="AX1755" i="1"/>
  <c r="AY1755" i="1" s="1"/>
  <c r="AX1691" i="1"/>
  <c r="AY1691" i="1" s="1"/>
  <c r="AX1627" i="1"/>
  <c r="AY1627" i="1" s="1"/>
  <c r="AX1563" i="1"/>
  <c r="AY1563" i="1" s="1"/>
  <c r="AX1874" i="1"/>
  <c r="AY1874" i="1" s="1"/>
  <c r="AX1642" i="1"/>
  <c r="AY1642" i="1" s="1"/>
  <c r="AX1993" i="1"/>
  <c r="AY1993" i="1" s="1"/>
  <c r="AX1929" i="1"/>
  <c r="AY1929" i="1" s="1"/>
  <c r="AX1865" i="1"/>
  <c r="AY1865" i="1" s="1"/>
  <c r="AX1801" i="1"/>
  <c r="AY1801" i="1" s="1"/>
  <c r="AX1737" i="1"/>
  <c r="AY1737" i="1" s="1"/>
  <c r="AX1944" i="1"/>
  <c r="AY1944" i="1" s="1"/>
  <c r="AX1880" i="1"/>
  <c r="AY1880" i="1" s="1"/>
  <c r="AX1816" i="1"/>
  <c r="AY1816" i="1" s="1"/>
  <c r="AX1752" i="1"/>
  <c r="AY1752" i="1" s="1"/>
  <c r="AX1688" i="1"/>
  <c r="AY1688" i="1" s="1"/>
  <c r="AX1999" i="1"/>
  <c r="AY1999" i="1" s="1"/>
  <c r="AX1935" i="1"/>
  <c r="AY1935" i="1" s="1"/>
  <c r="AX1871" i="1"/>
  <c r="AY1871" i="1" s="1"/>
  <c r="AX1807" i="1"/>
  <c r="AY1807" i="1" s="1"/>
  <c r="AX1743" i="1"/>
  <c r="AY1743" i="1" s="1"/>
  <c r="AX1679" i="1"/>
  <c r="AY1679" i="1" s="1"/>
  <c r="AX1615" i="1"/>
  <c r="AY1615" i="1" s="1"/>
  <c r="AX1551" i="1"/>
  <c r="AY1551" i="1" s="1"/>
  <c r="AX1950" i="1"/>
  <c r="AY1950" i="1" s="1"/>
  <c r="AX1886" i="1"/>
  <c r="AY1886" i="1" s="1"/>
  <c r="AX1822" i="1"/>
  <c r="AY1822" i="1" s="1"/>
  <c r="AX1758" i="1"/>
  <c r="AY1758" i="1" s="1"/>
  <c r="AX1694" i="1"/>
  <c r="AY1694" i="1" s="1"/>
  <c r="AX1630" i="1"/>
  <c r="AY1630" i="1" s="1"/>
  <c r="AX1566" i="1"/>
  <c r="AY1566" i="1" s="1"/>
  <c r="AX1866" i="1"/>
  <c r="AY1866" i="1" s="1"/>
  <c r="AX1650" i="1"/>
  <c r="AY1650" i="1" s="1"/>
  <c r="AX1965" i="1"/>
  <c r="AY1965" i="1" s="1"/>
  <c r="AX1901" i="1"/>
  <c r="AY1901" i="1" s="1"/>
  <c r="AX1837" i="1"/>
  <c r="AY1837" i="1" s="1"/>
  <c r="AX1773" i="1"/>
  <c r="AY1773" i="1" s="1"/>
  <c r="AX1709" i="1"/>
  <c r="AY1709" i="1" s="1"/>
  <c r="AX1645" i="1"/>
  <c r="AY1645" i="1" s="1"/>
  <c r="AX1581" i="1"/>
  <c r="AY1581" i="1" s="1"/>
  <c r="AX1512" i="1"/>
  <c r="AY1512" i="1" s="1"/>
  <c r="AX1448" i="1"/>
  <c r="AY1448" i="1" s="1"/>
  <c r="AX1384" i="1"/>
  <c r="AY1384" i="1" s="1"/>
  <c r="AX1504" i="1"/>
  <c r="AY1504" i="1" s="1"/>
  <c r="AX1440" i="1"/>
  <c r="AY1440" i="1" s="1"/>
  <c r="AX1376" i="1"/>
  <c r="AY1376" i="1" s="1"/>
  <c r="AX1173" i="1"/>
  <c r="AY1173" i="1" s="1"/>
  <c r="AX1478" i="1"/>
  <c r="AY1478" i="1" s="1"/>
  <c r="AX1308" i="1"/>
  <c r="AY1308" i="1" s="1"/>
  <c r="AX1509" i="1"/>
  <c r="AY1509" i="1" s="1"/>
  <c r="AX1445" i="1"/>
  <c r="AY1445" i="1" s="1"/>
  <c r="AX1381" i="1"/>
  <c r="AY1381" i="1" s="1"/>
  <c r="AX1521" i="1"/>
  <c r="AY1521" i="1" s="1"/>
  <c r="AX1393" i="1"/>
  <c r="AY1393" i="1" s="1"/>
  <c r="AX1154" i="1"/>
  <c r="AY1154" i="1" s="1"/>
  <c r="AX1507" i="1"/>
  <c r="AY1507" i="1" s="1"/>
  <c r="AX1443" i="1"/>
  <c r="AY1443" i="1" s="1"/>
  <c r="AX1379" i="1"/>
  <c r="AY1379" i="1" s="1"/>
  <c r="AX1481" i="1"/>
  <c r="AY1481" i="1" s="1"/>
  <c r="AX1288" i="1"/>
  <c r="AY1288" i="1" s="1"/>
  <c r="AX1321" i="1"/>
  <c r="AY1321" i="1" s="1"/>
  <c r="AX1225" i="1"/>
  <c r="AY1225" i="1" s="1"/>
  <c r="AX1101" i="1"/>
  <c r="AY1101" i="1" s="1"/>
  <c r="AX1313" i="1"/>
  <c r="AY1313" i="1" s="1"/>
  <c r="AX1217" i="1"/>
  <c r="AY1217" i="1" s="1"/>
  <c r="AX986" i="1"/>
  <c r="AY986" i="1" s="1"/>
  <c r="AX1325" i="1"/>
  <c r="AY1325" i="1" s="1"/>
  <c r="AX1242" i="1"/>
  <c r="AY1242" i="1" s="1"/>
  <c r="AX1146" i="1"/>
  <c r="AY1146" i="1" s="1"/>
  <c r="AX1299" i="1"/>
  <c r="AY1299" i="1" s="1"/>
  <c r="AX1203" i="1"/>
  <c r="AY1203" i="1" s="1"/>
  <c r="AX1355" i="1"/>
  <c r="AY1355" i="1" s="1"/>
  <c r="AX1285" i="1"/>
  <c r="AY1285" i="1" s="1"/>
  <c r="AX1202" i="1"/>
  <c r="AY1202" i="1" s="1"/>
  <c r="AX1329" i="1"/>
  <c r="AY1329" i="1" s="1"/>
  <c r="AX1233" i="1"/>
  <c r="AY1233" i="1" s="1"/>
  <c r="AX1088" i="1"/>
  <c r="AY1088" i="1" s="1"/>
  <c r="AX1322" i="1"/>
  <c r="AY1322" i="1" s="1"/>
  <c r="AX1245" i="1"/>
  <c r="AY1245" i="1" s="1"/>
  <c r="AX1162" i="1"/>
  <c r="AY1162" i="1" s="1"/>
  <c r="AX1089" i="1"/>
  <c r="AY1089" i="1" s="1"/>
  <c r="AX999" i="1"/>
  <c r="AY999" i="1" s="1"/>
  <c r="AX897" i="1"/>
  <c r="AY897" i="1" s="1"/>
  <c r="AX1036" i="1"/>
  <c r="AY1036" i="1" s="1"/>
  <c r="AX953" i="1"/>
  <c r="AY953" i="1" s="1"/>
  <c r="AX1093" i="1"/>
  <c r="AY1093" i="1" s="1"/>
  <c r="AX978" i="1"/>
  <c r="AY978" i="1" s="1"/>
  <c r="AX785" i="1"/>
  <c r="AY785" i="1" s="1"/>
  <c r="AX1060" i="1"/>
  <c r="AY1060" i="1" s="1"/>
  <c r="AX977" i="1"/>
  <c r="AY977" i="1" s="1"/>
  <c r="AX1098" i="1"/>
  <c r="AY1098" i="1" s="1"/>
  <c r="AX970" i="1"/>
  <c r="AY970" i="1" s="1"/>
  <c r="AX1103" i="1"/>
  <c r="AY1103" i="1" s="1"/>
  <c r="AX1020" i="1"/>
  <c r="AY1020" i="1" s="1"/>
  <c r="AX924" i="1"/>
  <c r="AY924" i="1" s="1"/>
  <c r="AX1032" i="1"/>
  <c r="AY1032" i="1" s="1"/>
  <c r="AX904" i="1"/>
  <c r="AY904" i="1" s="1"/>
  <c r="AX843" i="1"/>
  <c r="AY843" i="1" s="1"/>
  <c r="AX741" i="1"/>
  <c r="AY741" i="1" s="1"/>
  <c r="AX861" i="1"/>
  <c r="AY861" i="1" s="1"/>
  <c r="AX765" i="1"/>
  <c r="AY765" i="1" s="1"/>
  <c r="AX519" i="1"/>
  <c r="AY519" i="1" s="1"/>
  <c r="AX777" i="1"/>
  <c r="AY777" i="1" s="1"/>
  <c r="AX859" i="1"/>
  <c r="AY859" i="1" s="1"/>
  <c r="AX776" i="1"/>
  <c r="AY776" i="1" s="1"/>
  <c r="AX431" i="1"/>
  <c r="AY431" i="1" s="1"/>
  <c r="AX756" i="1"/>
  <c r="AY756" i="1" s="1"/>
  <c r="AX851" i="1"/>
  <c r="AY851" i="1" s="1"/>
  <c r="AX768" i="1"/>
  <c r="AY768" i="1" s="1"/>
  <c r="AX857" i="1"/>
  <c r="AY857" i="1" s="1"/>
  <c r="AX729" i="1"/>
  <c r="AY729" i="1" s="1"/>
  <c r="AX642" i="1"/>
  <c r="AY642" i="1" s="1"/>
  <c r="AX578" i="1"/>
  <c r="AY578" i="1" s="1"/>
  <c r="AX514" i="1"/>
  <c r="AY514" i="1" s="1"/>
  <c r="AX370" i="1"/>
  <c r="AY370" i="1" s="1"/>
  <c r="AX9" i="1"/>
  <c r="AY9" i="1" s="1"/>
  <c r="AX614" i="1"/>
  <c r="AY614" i="1" s="1"/>
  <c r="AX505" i="1"/>
  <c r="AY505" i="1" s="1"/>
  <c r="AX666" i="1"/>
  <c r="AY666" i="1" s="1"/>
  <c r="AX602" i="1"/>
  <c r="AY602" i="1" s="1"/>
  <c r="AX538" i="1"/>
  <c r="AY538" i="1" s="1"/>
  <c r="AX47" i="1"/>
  <c r="AY47" i="1" s="1"/>
  <c r="AX559" i="1"/>
  <c r="AY559" i="1" s="1"/>
  <c r="AX476" i="1"/>
  <c r="AY476" i="1" s="1"/>
  <c r="AX638" i="1"/>
  <c r="AY638" i="1" s="1"/>
  <c r="AX574" i="1"/>
  <c r="AY574" i="1" s="1"/>
  <c r="AX504" i="1"/>
  <c r="AY504" i="1" s="1"/>
  <c r="AX360" i="1"/>
  <c r="AY360" i="1" s="1"/>
  <c r="AX464" i="1"/>
  <c r="AY464" i="1" s="1"/>
  <c r="AX364" i="1"/>
  <c r="AY364" i="1" s="1"/>
  <c r="AX506" i="1"/>
  <c r="AY506" i="1" s="1"/>
  <c r="AX316" i="1"/>
  <c r="AY316" i="1" s="1"/>
  <c r="AX60" i="1"/>
  <c r="AY60" i="1" s="1"/>
  <c r="AX368" i="1"/>
  <c r="AY368" i="1" s="1"/>
  <c r="AX498" i="1"/>
  <c r="AY498" i="1" s="1"/>
  <c r="AX378" i="1"/>
  <c r="AY378" i="1" s="1"/>
  <c r="AX201" i="1"/>
  <c r="AY201" i="1" s="1"/>
  <c r="AX81" i="1"/>
  <c r="AY81" i="1" s="1"/>
  <c r="AX152" i="1"/>
  <c r="AY152" i="1" s="1"/>
  <c r="AX222" i="1"/>
  <c r="AY222" i="1" s="1"/>
  <c r="AX292" i="1"/>
  <c r="AY292" i="1" s="1"/>
  <c r="AX146" i="1"/>
  <c r="AY146" i="1" s="1"/>
  <c r="AX32" i="1"/>
  <c r="AY32" i="1" s="1"/>
  <c r="AX140" i="1"/>
  <c r="AY140" i="1" s="1"/>
  <c r="AX230" i="1"/>
  <c r="AY230" i="1" s="1"/>
  <c r="AX7" i="1"/>
  <c r="AY7" i="1" s="1"/>
  <c r="AX218" i="1"/>
  <c r="AY218" i="1" s="1"/>
  <c r="AX40" i="1"/>
  <c r="AY40" i="1" s="1"/>
  <c r="AX148" i="1"/>
  <c r="AY148" i="1" s="1"/>
  <c r="AX238" i="1"/>
  <c r="AY238" i="1" s="1"/>
  <c r="AX87" i="1"/>
  <c r="AY87" i="1" s="1"/>
  <c r="AX279" i="1"/>
  <c r="AY279" i="1" s="1"/>
  <c r="AX252" i="1"/>
  <c r="AY252" i="1" s="1"/>
  <c r="AX356" i="1"/>
  <c r="AY356" i="1" s="1"/>
  <c r="AX284" i="1"/>
  <c r="AY284" i="1" s="1"/>
  <c r="AX105" i="1"/>
  <c r="AY105" i="1" s="1"/>
  <c r="AX48" i="1"/>
  <c r="AY48" i="1" s="1"/>
  <c r="AX654" i="1"/>
  <c r="AY654" i="1" s="1"/>
  <c r="AX554" i="1"/>
  <c r="AY554" i="1" s="1"/>
  <c r="AX630" i="1"/>
  <c r="AY630" i="1" s="1"/>
  <c r="AX594" i="1"/>
  <c r="AY594" i="1" s="1"/>
  <c r="AX864" i="1"/>
  <c r="AY864" i="1" s="1"/>
  <c r="AX867" i="1"/>
  <c r="AY867" i="1" s="1"/>
  <c r="AX976" i="1"/>
  <c r="AY976" i="1" s="1"/>
  <c r="AX1049" i="1"/>
  <c r="AY1049" i="1" s="1"/>
  <c r="AX1259" i="1"/>
  <c r="AY1259" i="1" s="1"/>
  <c r="AX1248" i="1"/>
  <c r="AY1248" i="1" s="1"/>
  <c r="AX1320" i="1"/>
  <c r="AY1320" i="1" s="1"/>
  <c r="AX1387" i="1"/>
  <c r="AY1387" i="1" s="1"/>
  <c r="AX1511" i="1"/>
  <c r="AY1511" i="1" s="1"/>
  <c r="AX1845" i="1"/>
  <c r="AY1845" i="1" s="1"/>
  <c r="AX1766" i="1"/>
  <c r="AY1766" i="1" s="1"/>
  <c r="AX1815" i="1"/>
  <c r="AY1815" i="1" s="1"/>
  <c r="AX1952" i="1"/>
  <c r="AY1952" i="1" s="1"/>
  <c r="AX1571" i="1"/>
  <c r="AY1571" i="1" s="1"/>
  <c r="AX1842" i="1"/>
  <c r="AY1842" i="1" s="1"/>
  <c r="C2005" i="1"/>
  <c r="AX3" i="1"/>
  <c r="AX2002" i="1" l="1"/>
  <c r="AY3" i="1"/>
  <c r="AY2002" i="1" s="1"/>
</calcChain>
</file>

<file path=xl/sharedStrings.xml><?xml version="1.0" encoding="utf-8"?>
<sst xmlns="http://schemas.openxmlformats.org/spreadsheetml/2006/main" count="15818" uniqueCount="872">
  <si>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</si>
  <si>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</si>
  <si>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</si>
  <si>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</si>
  <si>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</si>
  <si>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</si>
  <si>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</si>
  <si>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</si>
  <si>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</si>
  <si>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</si>
  <si>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</si>
  <si>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</si>
  <si>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</si>
  <si>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</si>
  <si>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</si>
  <si>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</si>
  <si>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</si>
  <si>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</si>
  <si>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</si>
  <si>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</si>
  <si>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</si>
  <si>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</si>
  <si>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</si>
  <si>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</si>
  <si>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</si>
  <si>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</si>
  <si>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</si>
  <si>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</si>
  <si>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</si>
  <si>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</si>
  <si>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</si>
  <si>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</si>
  <si>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</si>
  <si>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</si>
  <si>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</si>
  <si>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</si>
  <si>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</si>
  <si>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</si>
  <si>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</si>
  <si>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</si>
  <si>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</si>
  <si>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</si>
  <si>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</si>
  <si>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</si>
  <si>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</si>
  <si>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</si>
  <si>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</si>
  <si>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</si>
  <si>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</si>
  <si>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</si>
  <si>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</si>
  <si>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</si>
  <si>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</si>
  <si>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</si>
  <si>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</si>
  <si>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</si>
  <si>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</si>
  <si>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</si>
  <si>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FRAME FARMS</t>
  </si>
  <si>
    <t>4049 360TH ST</t>
  </si>
  <si>
    <t>LANCASTER MN 56735-9316</t>
  </si>
  <si>
    <t>NENE</t>
  </si>
  <si>
    <t>12</t>
  </si>
  <si>
    <t>162</t>
  </si>
  <si>
    <t>46</t>
  </si>
  <si>
    <t>NWNW</t>
  </si>
  <si>
    <t>7</t>
  </si>
  <si>
    <t>45</t>
  </si>
  <si>
    <t>DNR REAL ESTATE MGT</t>
  </si>
  <si>
    <t>500 LAFAYETTE RD  BOX 4</t>
  </si>
  <si>
    <t>ST PAUL MN 55155-0000</t>
  </si>
  <si>
    <t>NWNE</t>
  </si>
  <si>
    <t>SWNE</t>
  </si>
  <si>
    <t>SENE</t>
  </si>
  <si>
    <t>NESE</t>
  </si>
  <si>
    <t>NWSE</t>
  </si>
  <si>
    <t>SWSE</t>
  </si>
  <si>
    <t>SESE</t>
  </si>
  <si>
    <t>SWNW</t>
  </si>
  <si>
    <t>NWSW</t>
  </si>
  <si>
    <t>SWSW</t>
  </si>
  <si>
    <t>TWO RIVER WATERSHED DISTRICT</t>
  </si>
  <si>
    <t>410 5TH ST SE  STE 112</t>
  </si>
  <si>
    <t>HALLOCK MN 56728-0000</t>
  </si>
  <si>
    <t>NENW</t>
  </si>
  <si>
    <t>2</t>
  </si>
  <si>
    <t>161</t>
  </si>
  <si>
    <t>SENW</t>
  </si>
  <si>
    <t>35</t>
  </si>
  <si>
    <t>SESW</t>
  </si>
  <si>
    <t>3</t>
  </si>
  <si>
    <t>34</t>
  </si>
  <si>
    <t>NESW</t>
  </si>
  <si>
    <t>DEVEN J EFTA</t>
  </si>
  <si>
    <t>3607 9TH AVE N</t>
  </si>
  <si>
    <t>GRAND FORKS ND 58203-0000</t>
  </si>
  <si>
    <t>PARTNERS OF PEATLAND GP</t>
  </si>
  <si>
    <t>25281 CO RD 7</t>
  </si>
  <si>
    <t>GREENBUSH MN 56726-0000</t>
  </si>
  <si>
    <t>MICHAEL L OLSON</t>
  </si>
  <si>
    <t>402 1ST ST W</t>
  </si>
  <si>
    <t>LANCASTER MN 56735-0000</t>
  </si>
  <si>
    <t>VIRGINIA A OLSON</t>
  </si>
  <si>
    <t>4489 340TH ST</t>
  </si>
  <si>
    <t>4</t>
  </si>
  <si>
    <t>JAN C CRONQUIST</t>
  </si>
  <si>
    <t>5</t>
  </si>
  <si>
    <t>CLAY SORTEBERG</t>
  </si>
  <si>
    <t>PO BOX 192</t>
  </si>
  <si>
    <t>8</t>
  </si>
  <si>
    <t>CARIBOU HILTON LLP</t>
  </si>
  <si>
    <t>902 8TH AVE SE</t>
  </si>
  <si>
    <t>BARNESVILLE MN 56514-0000</t>
  </si>
  <si>
    <t>6</t>
  </si>
  <si>
    <t>9</t>
  </si>
  <si>
    <t>10</t>
  </si>
  <si>
    <t>11</t>
  </si>
  <si>
    <t>KATHLEEN A. TURNER ETAL</t>
  </si>
  <si>
    <t>2464 250TH ST</t>
  </si>
  <si>
    <t>SALLY &amp; PETER BEITO</t>
  </si>
  <si>
    <t>30787 120TH AVE</t>
  </si>
  <si>
    <t>13</t>
  </si>
  <si>
    <t>14</t>
  </si>
  <si>
    <t>CODY B &amp; SARAH J SCHMALZ</t>
  </si>
  <si>
    <t>4529 400TH ST</t>
  </si>
  <si>
    <t>RODNEY E SIKORSKI</t>
  </si>
  <si>
    <t>33860 120TH AVE</t>
  </si>
  <si>
    <t>LARRY L &amp; MICHELLE J KERN</t>
  </si>
  <si>
    <t>20273 230TH ST</t>
  </si>
  <si>
    <t>GREENBUSH MN 56726-9658</t>
  </si>
  <si>
    <t>JOSHUA L KERN</t>
  </si>
  <si>
    <t>211 SILVER SPRUCE CT</t>
  </si>
  <si>
    <t>MATTHEW D &amp; ZACHARY J HANSON</t>
  </si>
  <si>
    <t>16370 ST HWY 210</t>
  </si>
  <si>
    <t>VERNDALE MN 56481-0000</t>
  </si>
  <si>
    <t>SHAWN M MCMAHON</t>
  </si>
  <si>
    <t>31692 ROUND LAKE RD E</t>
  </si>
  <si>
    <t>PONSFORD MN 56575-9251</t>
  </si>
  <si>
    <t>CHARLES S WINJUM</t>
  </si>
  <si>
    <t>6209 E MCKELLIPS RD LOT 121</t>
  </si>
  <si>
    <t>MESA AZ 85215-0000</t>
  </si>
  <si>
    <t>DEBRA EFTA</t>
  </si>
  <si>
    <t>23494 CO RD 7 PO BOX 96</t>
  </si>
  <si>
    <t>GREENBUSH MN 56726-0096</t>
  </si>
  <si>
    <t>JERROD G T REESE ETAL</t>
  </si>
  <si>
    <t>27110 310TH ST SW</t>
  </si>
  <si>
    <t>CROOKSTON MN 56716-0000</t>
  </si>
  <si>
    <t>PAUL F &amp; PAMELA M REESE</t>
  </si>
  <si>
    <t>43136 110TH AVE SE</t>
  </si>
  <si>
    <t>FERTILE MN 56540-9227</t>
  </si>
  <si>
    <t>24</t>
  </si>
  <si>
    <t>15</t>
  </si>
  <si>
    <t>MARK ANDERSON</t>
  </si>
  <si>
    <t>1323 BAY RIDGE DRIVE</t>
  </si>
  <si>
    <t>DETROIT LAKES MN 56501-0000</t>
  </si>
  <si>
    <t>16</t>
  </si>
  <si>
    <t>21</t>
  </si>
  <si>
    <t>17</t>
  </si>
  <si>
    <t>18</t>
  </si>
  <si>
    <t>20</t>
  </si>
  <si>
    <t>22</t>
  </si>
  <si>
    <t>23</t>
  </si>
  <si>
    <t>25</t>
  </si>
  <si>
    <t>36</t>
  </si>
  <si>
    <t>26</t>
  </si>
  <si>
    <t>27</t>
  </si>
  <si>
    <t>28</t>
  </si>
  <si>
    <t>29</t>
  </si>
  <si>
    <t>32</t>
  </si>
  <si>
    <t>33</t>
  </si>
  <si>
    <t>SULLIVAN FAMILY PARTNERSHIP</t>
  </si>
  <si>
    <t>PO BOX 1001</t>
  </si>
  <si>
    <t>FT LAUDERDALE FL 33302-1001</t>
  </si>
  <si>
    <t>ERICKSON YVONNE M</t>
  </si>
  <si>
    <t>18276 270TH ST</t>
  </si>
  <si>
    <t>GREENBUSH MN 56726</t>
  </si>
  <si>
    <t>42</t>
  </si>
  <si>
    <t>RUBEN S THORBUS REVOCABLE TRUST</t>
  </si>
  <si>
    <t>3060 MERLAN CT</t>
  </si>
  <si>
    <t>HANFORD CA 93230</t>
  </si>
  <si>
    <t>PADGET MARY M ETAL</t>
  </si>
  <si>
    <t>946 VENITA DR</t>
  </si>
  <si>
    <t>ODESSA MO 64076</t>
  </si>
  <si>
    <t>GOVT LOT 2</t>
  </si>
  <si>
    <t>43</t>
  </si>
  <si>
    <t>BAER ZENAS</t>
  </si>
  <si>
    <t>PO BOX 249</t>
  </si>
  <si>
    <t>HAWLEY MN 56549</t>
  </si>
  <si>
    <t>KJERSTEN RODNEY A &amp; MARION KJERSTEN</t>
  </si>
  <si>
    <t>14021 290TH ST</t>
  </si>
  <si>
    <t>DONAHUE IA 52746</t>
  </si>
  <si>
    <t>GOVT LOT 4</t>
  </si>
  <si>
    <t>GOVT LOT 3</t>
  </si>
  <si>
    <t>MELBY LOREN</t>
  </si>
  <si>
    <t>PO BOX 56</t>
  </si>
  <si>
    <t>BADGER MN 56714</t>
  </si>
  <si>
    <t>19</t>
  </si>
  <si>
    <t>KJERSTEN FAMILY LIVING TRUST</t>
  </si>
  <si>
    <t>28610 220TH AVE</t>
  </si>
  <si>
    <t>GOVT LOT 1</t>
  </si>
  <si>
    <t>WOJCHOWSKI TEJAY</t>
  </si>
  <si>
    <t>30062 220TH AVE</t>
  </si>
  <si>
    <t>MAST LIVING TRUST</t>
  </si>
  <si>
    <t>1001 6TH ST SW</t>
  </si>
  <si>
    <t>ROSEAU MN 56751</t>
  </si>
  <si>
    <t>ROBINSON PAUL P</t>
  </si>
  <si>
    <t>21477 COUNTY ROAD 26</t>
  </si>
  <si>
    <t>MELBY GARY L</t>
  </si>
  <si>
    <t>29250 220TH AVE</t>
  </si>
  <si>
    <t>JORGENSON AMY</t>
  </si>
  <si>
    <t>9017 HWY 40 NW</t>
  </si>
  <si>
    <t>MONTEVIDEO MN 56265</t>
  </si>
  <si>
    <t>SOLBERG KASEY R</t>
  </si>
  <si>
    <t>23451 COUNTY ROAD 26</t>
  </si>
  <si>
    <t>CHRISTIANSON CURT</t>
  </si>
  <si>
    <t>27910 COUNTY ROAD 7</t>
  </si>
  <si>
    <t>JENSON MATTHEW L</t>
  </si>
  <si>
    <t>29394 240TH AVE</t>
  </si>
  <si>
    <t>JENSON MATTHEW L &amp; KATHLEEN R JENSON</t>
  </si>
  <si>
    <t>DANN TODD W &amp; STEVE B DANN</t>
  </si>
  <si>
    <t>PO BOX 662</t>
  </si>
  <si>
    <t>CAVALIER ND 58220</t>
  </si>
  <si>
    <t>30</t>
  </si>
  <si>
    <t>ROBINSON TREVER J</t>
  </si>
  <si>
    <t>WOLD WAYNE T</t>
  </si>
  <si>
    <t>103 W LAKE VIEW AVE</t>
  </si>
  <si>
    <t>WASILLA AK 99654</t>
  </si>
  <si>
    <t>31</t>
  </si>
  <si>
    <t>SOLBERG JASON</t>
  </si>
  <si>
    <t>605 PARTRIDGE AVE N</t>
  </si>
  <si>
    <t>GLYNDON MN 56547</t>
  </si>
  <si>
    <t>ANDERSON DAWN</t>
  </si>
  <si>
    <t>PO BOX 15496</t>
  </si>
  <si>
    <t>NEWPORT NEWS VA 23608</t>
  </si>
  <si>
    <t>SOLBERG JASON ETAL</t>
  </si>
  <si>
    <t>OTTO JESSICA J</t>
  </si>
  <si>
    <t>23642 CO RD 26</t>
  </si>
  <si>
    <t>E ARLENE HAWKEN HERITAGE TRUST</t>
  </si>
  <si>
    <t>600 W 19TH ST</t>
  </si>
  <si>
    <t>ELDON MO 65026</t>
  </si>
  <si>
    <t>JENSEN GARY ETAL</t>
  </si>
  <si>
    <t>3082 COUNTY ROAD 2 S</t>
  </si>
  <si>
    <t>INTERNATIONAL FALLS MN 56649</t>
  </si>
  <si>
    <t>JENSEN KIRK</t>
  </si>
  <si>
    <t>28561 250TH AVE</t>
  </si>
  <si>
    <t>RANDALL KEVIN</t>
  </si>
  <si>
    <t>24647 280TH ST</t>
  </si>
  <si>
    <t>RANDALL KEVIN M</t>
  </si>
  <si>
    <t>BADGER MN 56714-9707</t>
  </si>
  <si>
    <t>GRAFF JESSE R</t>
  </si>
  <si>
    <t>20617 COUNTY ROAD 10</t>
  </si>
  <si>
    <t>BERGSNEV MICHAEL</t>
  </si>
  <si>
    <t>30125 CO RD 103</t>
  </si>
  <si>
    <t>GREENBUSH MN 56726-9349</t>
  </si>
  <si>
    <t>CONNELL RORY</t>
  </si>
  <si>
    <t>18685 320TH ST</t>
  </si>
  <si>
    <t>ERICKSON JASON S</t>
  </si>
  <si>
    <t>32113 200TH AVE</t>
  </si>
  <si>
    <t>NOVACEK RONALD W</t>
  </si>
  <si>
    <t>22284 COUNTY ROAD 7</t>
  </si>
  <si>
    <t>ERICKSON TRUST JAY L &amp; SHARON J ERICKSON TRUST</t>
  </si>
  <si>
    <t>20783 COUNTY ROAD 26</t>
  </si>
  <si>
    <t>JANOUSEK KAREN L</t>
  </si>
  <si>
    <t>20253 COUNTY ROAD 26</t>
  </si>
  <si>
    <t>MIKSATKO LEON</t>
  </si>
  <si>
    <t>31931 200TH AVE</t>
  </si>
  <si>
    <t>BLAWAT WILLIAM J</t>
  </si>
  <si>
    <t>21143 COUNTY ROAD 2</t>
  </si>
  <si>
    <t>EMERY MARK M</t>
  </si>
  <si>
    <t>PO BOX 83</t>
  </si>
  <si>
    <t>GRAFF GERALD H</t>
  </si>
  <si>
    <t>29013 CO RD 7</t>
  </si>
  <si>
    <t>GRAFF DELPHINE B</t>
  </si>
  <si>
    <t>PO BOX 36</t>
  </si>
  <si>
    <t>BERGSNEV JAMES &amp; MICHAEL BERGSNEV</t>
  </si>
  <si>
    <t>30125 COUNTY ROAD 103</t>
  </si>
  <si>
    <t>WAHL DAVID R</t>
  </si>
  <si>
    <t>16860 ST HWY 11</t>
  </si>
  <si>
    <t>GREENBUSH MN 56726-0123</t>
  </si>
  <si>
    <t>CHRISTIANSON BREDE</t>
  </si>
  <si>
    <t>28680 CO RD 7</t>
  </si>
  <si>
    <t>BERGSNEV JAMES</t>
  </si>
  <si>
    <t>30786 COUNTY ROAD 7</t>
  </si>
  <si>
    <t>HOLMES ROCKY LEE</t>
  </si>
  <si>
    <t>16693 300TH ST</t>
  </si>
  <si>
    <t>KUKOWSKI ERIC L</t>
  </si>
  <si>
    <t>PO BOX 61</t>
  </si>
  <si>
    <t>44</t>
  </si>
  <si>
    <t>MAXWELL GERALD L &amp; SHERRIE MAXWELL</t>
  </si>
  <si>
    <t>31082 350TH AVE</t>
  </si>
  <si>
    <t>ROSEAU MN 56751-8247</t>
  </si>
  <si>
    <t>BERGSNEV JAMES O ETAL</t>
  </si>
  <si>
    <t>BERGSNEV JAMES ORIN</t>
  </si>
  <si>
    <t>JENSON JEFFREY C</t>
  </si>
  <si>
    <t>PO BOX 89</t>
  </si>
  <si>
    <t>GROOSE LIVING TRUST</t>
  </si>
  <si>
    <t>289 HWY AA</t>
  </si>
  <si>
    <t>OLEAN MO 65064</t>
  </si>
  <si>
    <t>MARGO CYNTHIA ANN</t>
  </si>
  <si>
    <t>24673 SUNSET PT RD</t>
  </si>
  <si>
    <t>COHASSET MN 55721</t>
  </si>
  <si>
    <t>NELSON ALFRED JAMES</t>
  </si>
  <si>
    <t>30043 COUNTY ROAD 7</t>
  </si>
  <si>
    <t>DARLENE J NOVACEK REVOCABLE TRUST</t>
  </si>
  <si>
    <t>DURAY THOMAS S</t>
  </si>
  <si>
    <t>20611 300TH ST</t>
  </si>
  <si>
    <t>KJERSTEN RODNEY ARTHUR</t>
  </si>
  <si>
    <t>KJERSTEN KARL E</t>
  </si>
  <si>
    <t>30083 220TH AVE</t>
  </si>
  <si>
    <t>BREKKE DON</t>
  </si>
  <si>
    <t>PO BOX 269</t>
  </si>
  <si>
    <t>NOVACEK DARLENE J &amp; MARY JO AND SHERRI ANN NOVACEK</t>
  </si>
  <si>
    <t>19921 220TH ST</t>
  </si>
  <si>
    <t>BLAWAT BRIAN JOHN</t>
  </si>
  <si>
    <t>25370 CO RD 7</t>
  </si>
  <si>
    <t>DOKKEN DAVID L</t>
  </si>
  <si>
    <t>20632 CO RD 26</t>
  </si>
  <si>
    <t>TOMASEK FARMS</t>
  </si>
  <si>
    <t>31505 COUNTY ROAD 8</t>
  </si>
  <si>
    <t>STRATHCONA MN 56759</t>
  </si>
  <si>
    <t>EFTA DEBRA</t>
  </si>
  <si>
    <t>PO BOX 96</t>
  </si>
  <si>
    <t>WAAGE FARMS</t>
  </si>
  <si>
    <t>21483 COUNTY ROAD 22</t>
  </si>
  <si>
    <t>CHRISTIANSON CRAIG A</t>
  </si>
  <si>
    <t>19865 290TH ST</t>
  </si>
  <si>
    <t>SIKORSKI SHANON</t>
  </si>
  <si>
    <t>30845 110TH AVE</t>
  </si>
  <si>
    <t>LANCASTER MN 56735</t>
  </si>
  <si>
    <t>SIKORSKI RICHARD S</t>
  </si>
  <si>
    <t>30825 110TH AVE</t>
  </si>
  <si>
    <t>NOVACEK CARTER</t>
  </si>
  <si>
    <t>401 3RD AVE NE</t>
  </si>
  <si>
    <t>GROSS MICHAEL L &amp; KERRY D GROSS</t>
  </si>
  <si>
    <t>29855 COUNTY ROAD 103</t>
  </si>
  <si>
    <t>KILEN JEREL ARTHUR</t>
  </si>
  <si>
    <t>19134 170TH ST</t>
  </si>
  <si>
    <t>KJELLAND RONALD W</t>
  </si>
  <si>
    <t>110 S 2ND AVE APT 1</t>
  </si>
  <si>
    <t>LAKE BRONSON MN 56734</t>
  </si>
  <si>
    <t>NOVACEK ROBERT MARTYN</t>
  </si>
  <si>
    <t>28748 COUNTY ROAD 103</t>
  </si>
  <si>
    <t>NOVACEK ROBERT MARTIN</t>
  </si>
  <si>
    <t>NOVACEK OWEN</t>
  </si>
  <si>
    <t>21429 220TH ST</t>
  </si>
  <si>
    <t>NOVACEK ISAAC FRANK</t>
  </si>
  <si>
    <t>NOVACEK DALE</t>
  </si>
  <si>
    <t>14385 260TH ST</t>
  </si>
  <si>
    <t>NUBSON-PRIES DEBORAH L</t>
  </si>
  <si>
    <t>755 OAK LN</t>
  </si>
  <si>
    <t>FRISLIE JOHN W</t>
  </si>
  <si>
    <t>23703 COUNTY ROAD 103</t>
  </si>
  <si>
    <t>GRYSKIEWICZ FAMILY LIVING TRUST</t>
  </si>
  <si>
    <t>15341 260TH ST</t>
  </si>
  <si>
    <t>BERGSNEV JAMES O</t>
  </si>
  <si>
    <t>HAUGER JOANN R</t>
  </si>
  <si>
    <t>21402 PINE CIR</t>
  </si>
  <si>
    <t>ELKHORN NE 68022</t>
  </si>
  <si>
    <t>CHRISTIANSON COLE G</t>
  </si>
  <si>
    <t>28123 CO RD 103</t>
  </si>
  <si>
    <t>CHRISTIANSON ROBBY</t>
  </si>
  <si>
    <t>18203 280TH ST</t>
  </si>
  <si>
    <t>KUZNIA MASON D</t>
  </si>
  <si>
    <t>23316 COUNTY ROAD 23</t>
  </si>
  <si>
    <t>KING AMANDA</t>
  </si>
  <si>
    <t>19478 290TH ST</t>
  </si>
  <si>
    <t>KUZNIA BRANDON</t>
  </si>
  <si>
    <t>BLAWAT BRADLEY J</t>
  </si>
  <si>
    <t>23363 CO RD 103</t>
  </si>
  <si>
    <t>IGNASZEWSKI BRANDON</t>
  </si>
  <si>
    <t>19295 280TH ST</t>
  </si>
  <si>
    <t>HOSTVEDT SCOTT A</t>
  </si>
  <si>
    <t>19728 280TH ST</t>
  </si>
  <si>
    <t>GREENBUSH MN 56726-9764</t>
  </si>
  <si>
    <t>CHRISTIANSON DANNY RAY</t>
  </si>
  <si>
    <t>5399 157TH ST S</t>
  </si>
  <si>
    <t>JANOUSEK ERNEST A ETUX</t>
  </si>
  <si>
    <t>CB FARMS LLC</t>
  </si>
  <si>
    <t>28680 COUNTY ROAD 7</t>
  </si>
  <si>
    <t>HARDER JOHN S</t>
  </si>
  <si>
    <t>21482 COUNTY ROAD 26</t>
  </si>
  <si>
    <t>HARDER JOHN ETUX</t>
  </si>
  <si>
    <t>FAKEN ANDREW M</t>
  </si>
  <si>
    <t>21309 280TH ST</t>
  </si>
  <si>
    <t>COUNTY OF ROSEAU</t>
  </si>
  <si>
    <t>606 5TH AVE SW</t>
  </si>
  <si>
    <t>163</t>
  </si>
  <si>
    <t>OILAND FREE LUTHERAN CHURCH</t>
  </si>
  <si>
    <t>21931 330TH ST</t>
  </si>
  <si>
    <t>NORWEGIAN LUTHERAN CHURCH</t>
  </si>
  <si>
    <t>PO BOX 14</t>
  </si>
  <si>
    <t>STATE LAND-TRUST FUND: IND SCH &amp; DNR BUREAU OF R E MANAGEMENT</t>
  </si>
  <si>
    <t>500 LAFAYETTE ROAD ATTN:  TAX SPECIALIST</t>
  </si>
  <si>
    <t>ST PAUL MN 55155-4030</t>
  </si>
  <si>
    <t>STATE LAND-TRUST FUND: SWAMP &amp; DNR BUREAU OF R E MANAGEMENT</t>
  </si>
  <si>
    <t>GOVT LOT 7</t>
  </si>
  <si>
    <t>GOVT LOT 6</t>
  </si>
  <si>
    <t>GOVT LOT 5</t>
  </si>
  <si>
    <t>SIKORSKI RODNEY E</t>
  </si>
  <si>
    <t>WICKLUND RUSSELL S</t>
  </si>
  <si>
    <t>16142 KETTLE RIVER BLVD</t>
  </si>
  <si>
    <t>FOREST LAKE MN 55025</t>
  </si>
  <si>
    <t>MANNA FARMS</t>
  </si>
  <si>
    <t>BEITO SALLY</t>
  </si>
  <si>
    <t>ANDVIK KEVIN</t>
  </si>
  <si>
    <t>6606 MULBERRY CIR</t>
  </si>
  <si>
    <t>CHANHASSEN MN 55317</t>
  </si>
  <si>
    <t>NATURE CONSERVANCY &amp; MINNESOTA CHAPTER</t>
  </si>
  <si>
    <t>1101 W RIVER PKWY #200</t>
  </si>
  <si>
    <t>MINNEAPOLIS MN 55415-1291</t>
  </si>
  <si>
    <t>STRAW EMILY</t>
  </si>
  <si>
    <t>30739 120TH AVE</t>
  </si>
  <si>
    <t>LMK FARM LLC</t>
  </si>
  <si>
    <t>45629 210TH AVE NE</t>
  </si>
  <si>
    <t>SHADWOOD LLC</t>
  </si>
  <si>
    <t>640 MAIN ST W</t>
  </si>
  <si>
    <t>CARVER MN 55315</t>
  </si>
  <si>
    <t>MEYER VINCENT J</t>
  </si>
  <si>
    <t>1509 S ROAD</t>
  </si>
  <si>
    <t>DULUTH MN 55811</t>
  </si>
  <si>
    <t>NOVACEK JEANNE</t>
  </si>
  <si>
    <t>22329 190TH AVE</t>
  </si>
  <si>
    <t>WAAGE KEVIN L</t>
  </si>
  <si>
    <t>22495 CO RD 7</t>
  </si>
  <si>
    <t>BUCHWITZ JAMES H</t>
  </si>
  <si>
    <t>32938 150TH ST</t>
  </si>
  <si>
    <t>KERRY M &amp; KATHY A PETERSON REVOCABLE TRUST</t>
  </si>
  <si>
    <t>BEITO PETER W</t>
  </si>
  <si>
    <t>PO BOX 322</t>
  </si>
  <si>
    <t>KARLSTAD MN 56732</t>
  </si>
  <si>
    <t>30787 120 AVE</t>
  </si>
  <si>
    <t>TWO RIVERS WATERSHED DISTRICT</t>
  </si>
  <si>
    <t>410 SOUTH 5TH ST #112</t>
  </si>
  <si>
    <t>HALLOCK MN 56728</t>
  </si>
  <si>
    <t>MIKE'S LAKE RECREATIONAL</t>
  </si>
  <si>
    <t>28371 COUNTY ROAD 15 ST</t>
  </si>
  <si>
    <t>BLAWAT ROBERT FLOYD</t>
  </si>
  <si>
    <t>18677 250TH ST</t>
  </si>
  <si>
    <t>BLAWAT TRUST &amp; RAFINE A BLAWAT ETUX</t>
  </si>
  <si>
    <t>18537 260TH ST</t>
  </si>
  <si>
    <t>BLAWAT FAMILY TRUST</t>
  </si>
  <si>
    <t>23363 COUNTY ROAD 103</t>
  </si>
  <si>
    <t>POLONIA FARMS LTD</t>
  </si>
  <si>
    <t>EKMAN STEVEN C</t>
  </si>
  <si>
    <t>PO BOX 125</t>
  </si>
  <si>
    <t>GRAFTON ND 58237</t>
  </si>
  <si>
    <t>1</t>
  </si>
  <si>
    <t>STATE LAND-ACQUIRED WMA &amp; DNR BUREAU OF RE MANAGEMENT</t>
  </si>
  <si>
    <t>500 LAFAYETTE RD</t>
  </si>
  <si>
    <t>SAINT PAUL MN 55155-4030</t>
  </si>
  <si>
    <t>STATE LAND-TRUST FUND:SCHOOL &amp; DNR BUREAU OF R E MANAGEMENT</t>
  </si>
  <si>
    <t>TAX FORFEITED</t>
  </si>
  <si>
    <t>STATE LAND-ACQUIRED &amp; DNR BUREAU OF R E MANAGEMENT</t>
  </si>
  <si>
    <t>500 LAFAYETTE ROAD ATTN: TAX SPECIALIST</t>
  </si>
  <si>
    <t>STATE LAND-VOLSTEAD &amp; DNR BUREAU OF R E MANAGEMENT</t>
  </si>
  <si>
    <t>500 LAFAYETTE RAOD ATTN: TAX SPECIALIST</t>
  </si>
  <si>
    <t>CSAH 10</t>
  </si>
  <si>
    <t>CSAH 7</t>
  </si>
  <si>
    <t>CO RD 103</t>
  </si>
  <si>
    <t>CSAH 26</t>
  </si>
  <si>
    <t>320TH ST</t>
  </si>
  <si>
    <t>210TH AVE</t>
  </si>
  <si>
    <t>310TH ST</t>
  </si>
  <si>
    <t>200TH AVE</t>
  </si>
  <si>
    <t>190TH AVE</t>
  </si>
  <si>
    <t>180TH AVE</t>
  </si>
  <si>
    <t>120TH AVE</t>
  </si>
  <si>
    <t>230TH AVE</t>
  </si>
  <si>
    <t>170TH AVE</t>
  </si>
  <si>
    <t>110TH AVE</t>
  </si>
  <si>
    <t>300TH ST</t>
  </si>
  <si>
    <t>160TH AVE</t>
  </si>
  <si>
    <t>280TH ST</t>
  </si>
  <si>
    <t>290TH ST</t>
  </si>
  <si>
    <t>250TH AVE</t>
  </si>
  <si>
    <t>240TH AVE</t>
  </si>
  <si>
    <t>DITCH 69 GRADE</t>
  </si>
  <si>
    <t>TOTAL WATERSHED ACRES:</t>
  </si>
  <si>
    <t>411 W ARENAS RD #6</t>
  </si>
  <si>
    <t>430TH AVE</t>
  </si>
  <si>
    <t>420TH AVE</t>
  </si>
  <si>
    <t>EMILY JOHNSON 1921 INDUSTRIAL BLVD</t>
  </si>
  <si>
    <t>BREDE CHRISTIANSON 28680 COUNTY RD 7</t>
  </si>
  <si>
    <t>KATHY JENSON 29394 240TH AVE</t>
  </si>
  <si>
    <t>PALM SPRINGS CA 92262-0000</t>
  </si>
  <si>
    <t>ROSEAU CTY RDS</t>
  </si>
  <si>
    <t>SOLER TWP RDS</t>
  </si>
  <si>
    <t>MOOSE TWP RDS</t>
  </si>
  <si>
    <t>BARTO TWP RDS</t>
  </si>
  <si>
    <t>POLONIA TWP RDS</t>
  </si>
  <si>
    <t>SKAGEN TWP RDS</t>
  </si>
  <si>
    <t>CANNON TWP RDS</t>
  </si>
  <si>
    <t>EAST KITTSON UNORGANIZED ROADS</t>
  </si>
  <si>
    <t>NORTHWEST ROSEAU UNORGANIZED ROADS</t>
  </si>
  <si>
    <t>TAMMY NOVACEK 21429 220TH ST</t>
  </si>
  <si>
    <t>MELINDA COFFIELD 3832 290TH ST</t>
  </si>
  <si>
    <t>BRONSON MN 56734</t>
  </si>
  <si>
    <t>MARILYN NOVACEK 14385 260TH ST</t>
  </si>
  <si>
    <t>410 5TH ST S</t>
  </si>
  <si>
    <t>CSAH 11</t>
  </si>
  <si>
    <t>02.012.0840</t>
  </si>
  <si>
    <t>02.012.0860</t>
  </si>
  <si>
    <t>13.002.0060</t>
  </si>
  <si>
    <t>13.002.0080</t>
  </si>
  <si>
    <t>13.003.0100</t>
  </si>
  <si>
    <t>17.002.0220</t>
  </si>
  <si>
    <t>17.003.0280</t>
  </si>
  <si>
    <t>17.003.0290</t>
  </si>
  <si>
    <t>17.003.0300</t>
  </si>
  <si>
    <t>17.003.0320</t>
  </si>
  <si>
    <t>17.004.0440</t>
  </si>
  <si>
    <t>17.004.0480</t>
  </si>
  <si>
    <t>17.004.0500</t>
  </si>
  <si>
    <t>17.005.0520</t>
  </si>
  <si>
    <t>17.005.0580</t>
  </si>
  <si>
    <t>17.005.0600</t>
  </si>
  <si>
    <t>17.005.0620</t>
  </si>
  <si>
    <t>17.006.0700</t>
  </si>
  <si>
    <t>17.007.0715</t>
  </si>
  <si>
    <t>17.007.0720</t>
  </si>
  <si>
    <t>17.007.0730</t>
  </si>
  <si>
    <t>17.007.0740</t>
  </si>
  <si>
    <t>17.008.0760</t>
  </si>
  <si>
    <t>17.008.0780</t>
  </si>
  <si>
    <t>17.008.0790</t>
  </si>
  <si>
    <t>17.009.0800</t>
  </si>
  <si>
    <t>17.009.0820</t>
  </si>
  <si>
    <t>17.009.0840</t>
  </si>
  <si>
    <t>17.010.0860</t>
  </si>
  <si>
    <t>17.010.0880</t>
  </si>
  <si>
    <t>17.011.0910</t>
  </si>
  <si>
    <t>17.011.0920</t>
  </si>
  <si>
    <t>17.011.0940</t>
  </si>
  <si>
    <t>17.011.0950</t>
  </si>
  <si>
    <t>17.012.0980</t>
  </si>
  <si>
    <t>17.012.1000</t>
  </si>
  <si>
    <t>17.012.1020</t>
  </si>
  <si>
    <t>17.012.1040</t>
  </si>
  <si>
    <t>17.013.1060</t>
  </si>
  <si>
    <t>17.013.1065</t>
  </si>
  <si>
    <t>17.013.1070</t>
  </si>
  <si>
    <t>17.013.1075</t>
  </si>
  <si>
    <t>17.013.1077</t>
  </si>
  <si>
    <t>17.013.1078</t>
  </si>
  <si>
    <t>17.013.1080</t>
  </si>
  <si>
    <t>17.013.1085</t>
  </si>
  <si>
    <t>17.013.1090</t>
  </si>
  <si>
    <t>17.013.1095</t>
  </si>
  <si>
    <t>17.013.1100</t>
  </si>
  <si>
    <t>17.014.1120</t>
  </si>
  <si>
    <t>17.014.1140</t>
  </si>
  <si>
    <t>17.014.1160</t>
  </si>
  <si>
    <t>17.014.1180</t>
  </si>
  <si>
    <t>17.015.1200</t>
  </si>
  <si>
    <t>17.015.1220</t>
  </si>
  <si>
    <t>17.016.1240</t>
  </si>
  <si>
    <t>17.017.1260</t>
  </si>
  <si>
    <t>17.018.1280</t>
  </si>
  <si>
    <t>17.020.1320</t>
  </si>
  <si>
    <t>17.021.1360</t>
  </si>
  <si>
    <t>17.022.1380</t>
  </si>
  <si>
    <t>17.022.1400</t>
  </si>
  <si>
    <t>17.023.1420</t>
  </si>
  <si>
    <t>17.024.1440</t>
  </si>
  <si>
    <t>17.024.1460</t>
  </si>
  <si>
    <t>17.025.1480</t>
  </si>
  <si>
    <t>17.025.1500</t>
  </si>
  <si>
    <t>17.026.1520</t>
  </si>
  <si>
    <t>17.027.1540</t>
  </si>
  <si>
    <t>17.028.1560</t>
  </si>
  <si>
    <t>17.029.1580</t>
  </si>
  <si>
    <t>17.032.1660</t>
  </si>
  <si>
    <t>17.033.1680</t>
  </si>
  <si>
    <t>17.034.1700</t>
  </si>
  <si>
    <t>17.034.1720</t>
  </si>
  <si>
    <t>17.034.1740</t>
  </si>
  <si>
    <t>17.035.1760</t>
  </si>
  <si>
    <t>17.035.1780</t>
  </si>
  <si>
    <t>17.036.1800</t>
  </si>
  <si>
    <t>20.003.0100</t>
  </si>
  <si>
    <t>20.003.0700</t>
  </si>
  <si>
    <t>20.003.0800</t>
  </si>
  <si>
    <t>20.003.1100</t>
  </si>
  <si>
    <t>20.003.1200</t>
  </si>
  <si>
    <t>20.003.1600</t>
  </si>
  <si>
    <t>20.003.1900</t>
  </si>
  <si>
    <t>20.003.2200</t>
  </si>
  <si>
    <t>20.003.2300</t>
  </si>
  <si>
    <t>20.003.3400</t>
  </si>
  <si>
    <t>20.003.3700</t>
  </si>
  <si>
    <t>20.003.3701</t>
  </si>
  <si>
    <t>20.003.3702</t>
  </si>
  <si>
    <t>20.003.4000</t>
  </si>
  <si>
    <t>20.003.4300</t>
  </si>
  <si>
    <t>20.003.4900</t>
  </si>
  <si>
    <t>20.003.5200</t>
  </si>
  <si>
    <t>20.003.5800</t>
  </si>
  <si>
    <t>20.003.6100</t>
  </si>
  <si>
    <t>20.003.6400</t>
  </si>
  <si>
    <t>20.003.6401</t>
  </si>
  <si>
    <t>20.003.6700</t>
  </si>
  <si>
    <t>20.003.7600</t>
  </si>
  <si>
    <t>20.005.0500</t>
  </si>
  <si>
    <t>20.005.0501</t>
  </si>
  <si>
    <t>20.005.1700</t>
  </si>
  <si>
    <t>20.005.1701</t>
  </si>
  <si>
    <t>20.005.1800</t>
  </si>
  <si>
    <t>20.005.2000</t>
  </si>
  <si>
    <t>20.005.2100</t>
  </si>
  <si>
    <t>20.005.2900</t>
  </si>
  <si>
    <t>20.005.3200</t>
  </si>
  <si>
    <t>20.005.4100</t>
  </si>
  <si>
    <t>20.005.4101</t>
  </si>
  <si>
    <t>20.005.4102</t>
  </si>
  <si>
    <t>20.005.4103</t>
  </si>
  <si>
    <t>20.005.5600</t>
  </si>
  <si>
    <t>20.005.5900</t>
  </si>
  <si>
    <t>20.005.6500</t>
  </si>
  <si>
    <t>20.005.6501</t>
  </si>
  <si>
    <t>20.005.6800</t>
  </si>
  <si>
    <t>20.005.7100</t>
  </si>
  <si>
    <t>20.005.7400</t>
  </si>
  <si>
    <t>20.005.7700</t>
  </si>
  <si>
    <t>20.005.8600</t>
  </si>
  <si>
    <t>20.005.8900</t>
  </si>
  <si>
    <t>20.005.9200</t>
  </si>
  <si>
    <t>20.005.9600</t>
  </si>
  <si>
    <t>20.005.9801</t>
  </si>
  <si>
    <t>20.006.0100</t>
  </si>
  <si>
    <t>20.006.0400</t>
  </si>
  <si>
    <t>20.006.1300</t>
  </si>
  <si>
    <t>20.006.1301</t>
  </si>
  <si>
    <t>20.006.1700</t>
  </si>
  <si>
    <t>20.006.1800</t>
  </si>
  <si>
    <t>20.006.1900</t>
  </si>
  <si>
    <t>20.006.3400</t>
  </si>
  <si>
    <t>30.000.4600</t>
  </si>
  <si>
    <t>30.000.5800</t>
  </si>
  <si>
    <t>30.000.6100</t>
  </si>
  <si>
    <t>30.000.6700</t>
  </si>
  <si>
    <t>30.001.1800</t>
  </si>
  <si>
    <t>30.001.2200</t>
  </si>
  <si>
    <t>30.001.2700</t>
  </si>
  <si>
    <t>30.001.3900</t>
  </si>
  <si>
    <t>30.001.4700</t>
  </si>
  <si>
    <t>30.001.4800</t>
  </si>
  <si>
    <t>30.001.5100</t>
  </si>
  <si>
    <t>30.001.5400</t>
  </si>
  <si>
    <t>30.001.5700</t>
  </si>
  <si>
    <t>30.001.5900</t>
  </si>
  <si>
    <t>30.001.6000</t>
  </si>
  <si>
    <t>30.001.6001</t>
  </si>
  <si>
    <t>30.001.6300</t>
  </si>
  <si>
    <t>30.001.6900</t>
  </si>
  <si>
    <t>30.001.7200</t>
  </si>
  <si>
    <t>30.001.7500</t>
  </si>
  <si>
    <t>30.001.7800</t>
  </si>
  <si>
    <t>30.001.8100</t>
  </si>
  <si>
    <t>30.001.8200</t>
  </si>
  <si>
    <t>30.001.8700</t>
  </si>
  <si>
    <t>30.001.9300</t>
  </si>
  <si>
    <t>30.001.9600</t>
  </si>
  <si>
    <t>30.001.9700</t>
  </si>
  <si>
    <t>30.001.9800</t>
  </si>
  <si>
    <t>30.001.9900</t>
  </si>
  <si>
    <t>30.002.0200</t>
  </si>
  <si>
    <t>30.002.0500</t>
  </si>
  <si>
    <t>30.002.0800</t>
  </si>
  <si>
    <t>30.002.1100</t>
  </si>
  <si>
    <t>30.002.1200</t>
  </si>
  <si>
    <t>30.002.1300</t>
  </si>
  <si>
    <t>30.002.1400</t>
  </si>
  <si>
    <t>30.002.1700</t>
  </si>
  <si>
    <t>30.002.2000</t>
  </si>
  <si>
    <t>30.002.2300</t>
  </si>
  <si>
    <t>30.002.2600</t>
  </si>
  <si>
    <t>30.002.2900</t>
  </si>
  <si>
    <t>30.002.3200</t>
  </si>
  <si>
    <t>30.002.3300</t>
  </si>
  <si>
    <t>30.002.3800</t>
  </si>
  <si>
    <t>30.002.3900</t>
  </si>
  <si>
    <t>30.002.4100</t>
  </si>
  <si>
    <t>30.002.4400</t>
  </si>
  <si>
    <t>30.002.4500</t>
  </si>
  <si>
    <t>30.002.5000</t>
  </si>
  <si>
    <t>30.002.5300</t>
  </si>
  <si>
    <t>30.002.5600</t>
  </si>
  <si>
    <t>30.002.6000</t>
  </si>
  <si>
    <t>30.002.6700</t>
  </si>
  <si>
    <t>30.002.6800</t>
  </si>
  <si>
    <t>30.002.7400</t>
  </si>
  <si>
    <t>30.002.7700</t>
  </si>
  <si>
    <t>30.002.8000</t>
  </si>
  <si>
    <t>30.002.8600</t>
  </si>
  <si>
    <t>30.002.8900</t>
  </si>
  <si>
    <t>30.002.9200</t>
  </si>
  <si>
    <t>30.002.9500</t>
  </si>
  <si>
    <t>30.002.9600</t>
  </si>
  <si>
    <t>30.002.9900</t>
  </si>
  <si>
    <t>30.003.0100</t>
  </si>
  <si>
    <t>30.003.0200</t>
  </si>
  <si>
    <t>30.003.0400</t>
  </si>
  <si>
    <t>30.003.0401</t>
  </si>
  <si>
    <t>30.003.0402</t>
  </si>
  <si>
    <t>30.003.0700</t>
  </si>
  <si>
    <t>30.003.0800</t>
  </si>
  <si>
    <t>30.003.0900</t>
  </si>
  <si>
    <t>30.003.1000</t>
  </si>
  <si>
    <t>30.003.1600</t>
  </si>
  <si>
    <t>30.003.1900</t>
  </si>
  <si>
    <t>30.003.2200</t>
  </si>
  <si>
    <t>30.003.2500</t>
  </si>
  <si>
    <t>30.003.3100</t>
  </si>
  <si>
    <t>30.003.3700</t>
  </si>
  <si>
    <t>30.003.4000</t>
  </si>
  <si>
    <t>30.003.4300</t>
  </si>
  <si>
    <t>30.003.4600</t>
  </si>
  <si>
    <t>30.003.4901</t>
  </si>
  <si>
    <t>30.003.5100</t>
  </si>
  <si>
    <t>30.003.5500</t>
  </si>
  <si>
    <t>30.003.5800</t>
  </si>
  <si>
    <t>30.003.6100</t>
  </si>
  <si>
    <t>30.003.6400</t>
  </si>
  <si>
    <t>30.003.6500</t>
  </si>
  <si>
    <t>30.003.7000</t>
  </si>
  <si>
    <t>30.003.7100</t>
  </si>
  <si>
    <t>30.003.7500</t>
  </si>
  <si>
    <t>30.003.7600</t>
  </si>
  <si>
    <t>30.003.8800</t>
  </si>
  <si>
    <t>30.003.9100</t>
  </si>
  <si>
    <t>30.004.0000</t>
  </si>
  <si>
    <t>30.004.0300</t>
  </si>
  <si>
    <t>30.004.0301</t>
  </si>
  <si>
    <t>30.004.0600</t>
  </si>
  <si>
    <t>30.004.0900</t>
  </si>
  <si>
    <t>30.004.1500</t>
  </si>
  <si>
    <t>30.004.1900</t>
  </si>
  <si>
    <t>30.004.2000</t>
  </si>
  <si>
    <t>30.004.2400</t>
  </si>
  <si>
    <t>30.004.2700</t>
  </si>
  <si>
    <t>30.004.2800</t>
  </si>
  <si>
    <t>30.004.3300</t>
  </si>
  <si>
    <t>30.004.3600</t>
  </si>
  <si>
    <t>30.004.3900</t>
  </si>
  <si>
    <t>30.004.4300</t>
  </si>
  <si>
    <t>30.004.4500</t>
  </si>
  <si>
    <t>30.004.4501</t>
  </si>
  <si>
    <t>30.004.4600</t>
  </si>
  <si>
    <t>30.004.4800</t>
  </si>
  <si>
    <t>30.004.5100</t>
  </si>
  <si>
    <t>30.004.5400</t>
  </si>
  <si>
    <t>30.004.5401</t>
  </si>
  <si>
    <t>30.004.6000</t>
  </si>
  <si>
    <t>30.004.6300</t>
  </si>
  <si>
    <t>30.004.6600</t>
  </si>
  <si>
    <t>30.004.6900</t>
  </si>
  <si>
    <t>30.004.7200</t>
  </si>
  <si>
    <t>30.004.7500</t>
  </si>
  <si>
    <t>30.004.7600</t>
  </si>
  <si>
    <t>30.004.7700</t>
  </si>
  <si>
    <t>30.004.8100</t>
  </si>
  <si>
    <t>30.004.8700</t>
  </si>
  <si>
    <t>30.004.9300</t>
  </si>
  <si>
    <t>30.004.9301</t>
  </si>
  <si>
    <t>30.004.9600</t>
  </si>
  <si>
    <t>30.004.9900</t>
  </si>
  <si>
    <t>30.005.0500</t>
  </si>
  <si>
    <t>30.005.0501</t>
  </si>
  <si>
    <t>30.300.0100</t>
  </si>
  <si>
    <t>30.300.0400</t>
  </si>
  <si>
    <t>30.300.0700</t>
  </si>
  <si>
    <t>30.300.1300</t>
  </si>
  <si>
    <t>30.300.1600</t>
  </si>
  <si>
    <t>30.300.2800</t>
  </si>
  <si>
    <t>30.300.3100</t>
  </si>
  <si>
    <t>30.300.3101</t>
  </si>
  <si>
    <t>30.300.3700</t>
  </si>
  <si>
    <t>30.300.4300</t>
  </si>
  <si>
    <t>30.300.4600</t>
  </si>
  <si>
    <t>30.300.6300</t>
  </si>
  <si>
    <t>41.000.0100</t>
  </si>
  <si>
    <t>41.000.0400</t>
  </si>
  <si>
    <t>41.000.0700</t>
  </si>
  <si>
    <t>41.000.1600</t>
  </si>
  <si>
    <t>41.000.7300</t>
  </si>
  <si>
    <t>41.000.7600</t>
  </si>
  <si>
    <t>41.000.8500</t>
  </si>
  <si>
    <t>41.000.9400</t>
  </si>
  <si>
    <t>41.001.0000</t>
  </si>
  <si>
    <t>41.001.0600</t>
  </si>
  <si>
    <t>41.001.0900</t>
  </si>
  <si>
    <t>41.001.2700</t>
  </si>
  <si>
    <t>41.001.3600</t>
  </si>
  <si>
    <t>41.001.3800</t>
  </si>
  <si>
    <t>41.001.3900</t>
  </si>
  <si>
    <t>41.001.4000</t>
  </si>
  <si>
    <t>41.001.4100</t>
  </si>
  <si>
    <t>41.001.4400</t>
  </si>
  <si>
    <t>41.001.4500</t>
  </si>
  <si>
    <t>41.001.5000</t>
  </si>
  <si>
    <t>41.001.5100</t>
  </si>
  <si>
    <t>41.001.5400</t>
  </si>
  <si>
    <t>41.001.5500</t>
  </si>
  <si>
    <t>41.001.6000</t>
  </si>
  <si>
    <t>41.001.6300</t>
  </si>
  <si>
    <t>41.001.6600</t>
  </si>
  <si>
    <t>41.001.6800</t>
  </si>
  <si>
    <t>41.001.6900</t>
  </si>
  <si>
    <t>41.001.7000</t>
  </si>
  <si>
    <t>41.001.7100</t>
  </si>
  <si>
    <t>41.001.7500</t>
  </si>
  <si>
    <t>41.001.7800</t>
  </si>
  <si>
    <t>41.001.8000</t>
  </si>
  <si>
    <t>41.001.8100</t>
  </si>
  <si>
    <t>41.001.8200</t>
  </si>
  <si>
    <t>41.001.8400</t>
  </si>
  <si>
    <t>41.001.8700</t>
  </si>
  <si>
    <t>41.001.9000</t>
  </si>
  <si>
    <t>41.001.9300</t>
  </si>
  <si>
    <t>41.001.9600</t>
  </si>
  <si>
    <t>41.001.9900</t>
  </si>
  <si>
    <t>41.002.0200</t>
  </si>
  <si>
    <t>41.002.0400</t>
  </si>
  <si>
    <t>41.002.0800</t>
  </si>
  <si>
    <t>41.002.1100</t>
  </si>
  <si>
    <t>41.002.1400</t>
  </si>
  <si>
    <t>41.002.1700</t>
  </si>
  <si>
    <t>41.002.1800</t>
  </si>
  <si>
    <t>41.002.2000</t>
  </si>
  <si>
    <t>41.002.2100</t>
  </si>
  <si>
    <t>41.002.2300</t>
  </si>
  <si>
    <t>41.002.2500</t>
  </si>
  <si>
    <t>41.002.2600</t>
  </si>
  <si>
    <t>41.002.2900</t>
  </si>
  <si>
    <t>41.002.3200</t>
  </si>
  <si>
    <t>41.002.3500</t>
  </si>
  <si>
    <t>41.002.4400</t>
  </si>
  <si>
    <t>41.002.4700</t>
  </si>
  <si>
    <t>41.002.5000</t>
  </si>
  <si>
    <t>41.002.5300</t>
  </si>
  <si>
    <t>41.002.5600</t>
  </si>
  <si>
    <t>41.002.6200</t>
  </si>
  <si>
    <t>41.002.6800</t>
  </si>
  <si>
    <t>41.300.0100</t>
  </si>
  <si>
    <t>41.300.0400</t>
  </si>
  <si>
    <t>41.300.0700</t>
  </si>
  <si>
    <t>41.300.1000</t>
  </si>
  <si>
    <t>41.300.1300</t>
  </si>
  <si>
    <t>41.300.1600</t>
  </si>
  <si>
    <t>41.300.1900</t>
  </si>
  <si>
    <t>41.300.2200</t>
  </si>
  <si>
    <t>41.300.3100</t>
  </si>
  <si>
    <t>41.300.3101</t>
  </si>
  <si>
    <t>41.300.5500</t>
  </si>
  <si>
    <t>41.300.6700</t>
  </si>
  <si>
    <t>41.300.7200</t>
  </si>
  <si>
    <t>41.300.7600</t>
  </si>
  <si>
    <t>41.300.8500</t>
  </si>
  <si>
    <t>41.300.9100</t>
  </si>
  <si>
    <t>41.300.9700</t>
  </si>
  <si>
    <t>41.301.0900</t>
  </si>
  <si>
    <t>41.301.1200</t>
  </si>
  <si>
    <t>41.301.2000</t>
  </si>
  <si>
    <t>41.301.3700</t>
  </si>
  <si>
    <t>45.300.0401</t>
  </si>
  <si>
    <t>45.300.0701</t>
  </si>
  <si>
    <t>46.000.6700</t>
  </si>
  <si>
    <t>46.300.2800</t>
  </si>
  <si>
    <t>46.300.3400</t>
  </si>
  <si>
    <t>46.300.5200</t>
  </si>
  <si>
    <t>46.300.6000</t>
  </si>
  <si>
    <t>46.300.6200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</si>
</sst>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4" fillId="13" borderId="0" applyNumberFormat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5" fillId="13" borderId="0" xfId="1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4" fontId="6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6" fillId="9" borderId="0" xfId="0" applyNumberFormat="1" applyFont="1" applyFill="1" applyAlignment="1">
      <alignment horizontal="center"/>
    </xf>
    <xf numFmtId="4" fontId="6" fillId="10" borderId="0" xfId="0" applyNumberFormat="1" applyFont="1" applyFill="1" applyAlignment="1">
      <alignment horizontal="center"/>
    </xf>
    <xf numFmtId="4" fontId="6" fillId="11" borderId="0" xfId="0" applyNumberFormat="1" applyFont="1" applyFill="1" applyAlignment="1">
      <alignment horizontal="center"/>
    </xf>
    <xf numFmtId="4" fontId="6" fillId="12" borderId="0" xfId="0" applyNumberFormat="1" applyFont="1" applyFill="1" applyAlignment="1">
      <alignment horizontal="center"/>
    </xf>
    <xf numFmtId="0" fontId="5" fillId="0" borderId="0" xfId="0" applyFont="1"/>
    <xf numFmtId="165" fontId="6" fillId="0" borderId="0" xfId="0" applyNumberFormat="1" applyFont="1" applyAlignment="1">
      <alignment horizontal="center"/>
    </xf>
  </cellXfs>
  <cellStyles count="2">
    <cellStyle name="Bad" xfId="1" builtinId="27"/>
    <cellStyle name="Normal" xfId="0" builtinId="0"/>
  </cellStyles>
  <dxfs count="2"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05"/>
  <sheetViews>
    <sheetView tabSelected="1" workbookViewId="0">
      <pane xSplit="1" ySplit="2" topLeftCell="B231" activePane="bottomRight" state="frozen"/>
      <selection pane="topRight" activeCell="B1" sqref="B1"/>
      <selection pane="bottomLeft" activeCell="A3" sqref="A3"/>
      <selection pane="bottomRight" activeCell="D246" sqref="D246"/>
    </sheetView>
  </sheetViews>
  <sheetFormatPr defaultRowHeight="15" x14ac:dyDescent="0.25"/>
  <cols>
    <col min="1" max="1" width="14.7109375" style="1" customWidth="1"/>
    <col min="2" max="2" width="57.42578125" style="1" bestFit="1" customWidth="1"/>
    <col min="3" max="3" width="35.140625" style="1" bestFit="1" customWidth="1"/>
    <col min="4" max="4" width="26.85546875" style="1" bestFit="1" customWidth="1"/>
    <col min="5" max="5" width="16.2851562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hidden="1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3.7109375" style="13" customWidth="1"/>
    <col min="25" max="25" width="13.7109375" style="5" customWidth="1"/>
    <col min="26" max="26" width="17.7109375" style="2" hidden="1" customWidth="1"/>
    <col min="27" max="27" width="17.7109375" style="5" hidden="1" customWidth="1"/>
    <col min="28" max="28" width="17.7109375" style="2" customWidth="1"/>
    <col min="29" max="29" width="17.7109375" style="5" customWidth="1"/>
    <col min="30" max="30" width="17.7109375" style="9" customWidth="1"/>
    <col min="31" max="31" width="17.7109375" style="5" customWidth="1"/>
    <col min="32" max="32" width="17.7109375" style="10" hidden="1" customWidth="1"/>
    <col min="33" max="33" width="17.7109375" style="5" hidden="1" customWidth="1"/>
    <col min="34" max="35" width="17.7109375" style="2" hidden="1" customWidth="1"/>
    <col min="36" max="36" width="17.7109375" style="5" hidden="1" customWidth="1"/>
    <col min="37" max="37" width="17.7109375" style="9" customWidth="1"/>
    <col min="38" max="38" width="17.7109375" style="5" customWidth="1"/>
    <col min="39" max="39" width="19.7109375" style="2" hidden="1" customWidth="1"/>
    <col min="40" max="40" width="19.7109375" style="5" hidden="1" customWidth="1"/>
    <col min="41" max="41" width="17.7109375" style="3" customWidth="1"/>
    <col min="42" max="42" width="17.7109375" style="5" customWidth="1"/>
    <col min="43" max="43" width="17.7109375" style="3" customWidth="1"/>
    <col min="44" max="44" width="17.7109375" style="5" customWidth="1"/>
    <col min="45" max="45" width="17.7109375" style="2" customWidth="1"/>
    <col min="46" max="46" width="17.7109375" style="5" customWidth="1"/>
    <col min="47" max="48" width="17.7109375" style="2" customWidth="1"/>
    <col min="49" max="49" width="17.7109375" style="5" customWidth="1"/>
    <col min="50" max="50" width="17.7109375" style="11" customWidth="1"/>
    <col min="51" max="51" width="17.7109375" style="5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P1" s="5">
        <v>966</v>
      </c>
      <c r="AR1" s="5">
        <v>1609</v>
      </c>
      <c r="AT1" s="5">
        <v>1</v>
      </c>
      <c r="AY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500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39.331440652062653</v>
      </c>
      <c r="J3" s="2">
        <v>38.83</v>
      </c>
      <c r="K3" s="2">
        <f t="shared" ref="K3:K66" si="0">SUM(N3,P3,R3,T3,Z3,AB3,AD3,AF3,AI3,AK3,AM3,V3,X3,AZ3,BB3,BD3)</f>
        <v>0.92999999999999994</v>
      </c>
      <c r="L3" s="2">
        <f t="shared" ref="L3:L66" si="1">SUM(M3,AH3,AO3,AQ3,AS3,AU3,AV3)</f>
        <v>0.29000000000000004</v>
      </c>
      <c r="N3" s="4">
        <v>0.86</v>
      </c>
      <c r="O3" s="5">
        <v>332.17500000000001</v>
      </c>
      <c r="P3" s="6">
        <v>7.0000000000000007E-2</v>
      </c>
      <c r="Q3" s="5">
        <v>19.7925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S3" s="2">
        <v>0.05</v>
      </c>
      <c r="AT3" s="5">
        <f t="shared" ref="AT3:AT66" si="4">IF(AS3&gt;0,AS3*$AT$1,"")</f>
        <v>0.05</v>
      </c>
      <c r="AU3" s="2">
        <v>0.16</v>
      </c>
      <c r="AV3" s="2">
        <v>0.08</v>
      </c>
      <c r="AW3" s="5">
        <f>SUM(O3,Q3,S3,U3,AA3,AC3,AE3,AG3,AJ3,AL3,AN3,W3,Y3,BA3,BC3,BE3)</f>
        <v>351.96750000000003</v>
      </c>
      <c r="AX3" s="11">
        <f>(AW3/$AW$2002)*100</f>
        <v>1.659672326796216E-2</v>
      </c>
      <c r="AY3" s="5">
        <f>(AX3/100)*$AY$1</f>
        <v>16.596723267962162</v>
      </c>
    </row>
    <row r="4" spans="1:57" x14ac:dyDescent="0.25">
      <c r="A4" s="1" t="s">
        <v>500</v>
      </c>
      <c r="B4" s="1" t="s">
        <v>58</v>
      </c>
      <c r="C4" s="1" t="s">
        <v>59</v>
      </c>
      <c r="D4" s="1" t="s">
        <v>60</v>
      </c>
      <c r="E4" s="1" t="s">
        <v>65</v>
      </c>
      <c r="F4" s="1" t="s">
        <v>66</v>
      </c>
      <c r="G4" s="1" t="s">
        <v>63</v>
      </c>
      <c r="H4" s="1" t="s">
        <v>67</v>
      </c>
      <c r="I4" s="2">
        <v>39.331440652062653</v>
      </c>
      <c r="J4" s="2">
        <v>0.06</v>
      </c>
      <c r="K4" s="2">
        <f t="shared" si="0"/>
        <v>0.04</v>
      </c>
      <c r="L4" s="2">
        <f t="shared" si="1"/>
        <v>0</v>
      </c>
      <c r="P4" s="6">
        <v>0.04</v>
      </c>
      <c r="Q4" s="5">
        <v>11.31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W4" s="5">
        <f t="shared" ref="AW4:AW67" si="5">SUM(O4,Q4,S4,U4,AA4,AC4,AE4,AG4,AJ4,AL4,AN4,W4,Y4,BA4,BC4,BE4)</f>
        <v>11.31</v>
      </c>
      <c r="AX4" s="11">
        <f t="shared" ref="AX4:AX67" si="6">(AW4/$AW$2002)*100</f>
        <v>5.3331327511958358E-4</v>
      </c>
      <c r="AY4" s="5">
        <f t="shared" ref="AY4:AY67" si="7">(AX4/100)*$AY$1</f>
        <v>0.5333132751195836</v>
      </c>
    </row>
    <row r="5" spans="1:57" x14ac:dyDescent="0.25">
      <c r="A5" s="1" t="s">
        <v>501</v>
      </c>
      <c r="B5" s="1" t="s">
        <v>68</v>
      </c>
      <c r="C5" s="1" t="s">
        <v>69</v>
      </c>
      <c r="D5" s="1" t="s">
        <v>70</v>
      </c>
      <c r="E5" s="1" t="s">
        <v>61</v>
      </c>
      <c r="F5" s="1" t="s">
        <v>62</v>
      </c>
      <c r="G5" s="1" t="s">
        <v>63</v>
      </c>
      <c r="H5" s="1" t="s">
        <v>64</v>
      </c>
      <c r="I5" s="2">
        <v>588.54380513161368</v>
      </c>
      <c r="J5" s="2">
        <v>3.22</v>
      </c>
      <c r="K5" s="2">
        <f t="shared" si="0"/>
        <v>0.01</v>
      </c>
      <c r="L5" s="2">
        <f t="shared" si="1"/>
        <v>0.5</v>
      </c>
      <c r="N5" s="4">
        <v>0.01</v>
      </c>
      <c r="O5" s="5">
        <v>3.8624999999999998</v>
      </c>
      <c r="AP5" s="5" t="str">
        <f t="shared" si="2"/>
        <v/>
      </c>
      <c r="AR5" s="5" t="str">
        <f t="shared" si="3"/>
        <v/>
      </c>
      <c r="AS5" s="2">
        <v>0.05</v>
      </c>
      <c r="AT5" s="5">
        <f t="shared" si="4"/>
        <v>0.05</v>
      </c>
      <c r="AU5" s="2">
        <v>0.12</v>
      </c>
      <c r="AV5" s="2">
        <v>0.33</v>
      </c>
      <c r="AW5" s="5">
        <f t="shared" si="5"/>
        <v>3.8624999999999998</v>
      </c>
      <c r="AX5" s="11">
        <f t="shared" si="6"/>
        <v>1.8213284926166148E-4</v>
      </c>
      <c r="AY5" s="5">
        <f t="shared" si="7"/>
        <v>0.18213284926166148</v>
      </c>
    </row>
    <row r="6" spans="1:57" x14ac:dyDescent="0.25">
      <c r="A6" s="1" t="s">
        <v>501</v>
      </c>
      <c r="B6" s="1" t="s">
        <v>68</v>
      </c>
      <c r="C6" s="1" t="s">
        <v>69</v>
      </c>
      <c r="D6" s="1" t="s">
        <v>70</v>
      </c>
      <c r="E6" s="1" t="s">
        <v>71</v>
      </c>
      <c r="F6" s="1" t="s">
        <v>62</v>
      </c>
      <c r="G6" s="1" t="s">
        <v>63</v>
      </c>
      <c r="H6" s="1" t="s">
        <v>64</v>
      </c>
      <c r="I6" s="2">
        <v>588.54380513161368</v>
      </c>
      <c r="J6" s="2">
        <v>39.33</v>
      </c>
      <c r="K6" s="2">
        <f t="shared" si="0"/>
        <v>0</v>
      </c>
      <c r="L6" s="2">
        <f t="shared" si="1"/>
        <v>5.29</v>
      </c>
      <c r="AP6" s="5" t="str">
        <f t="shared" si="2"/>
        <v/>
      </c>
      <c r="AR6" s="5" t="str">
        <f t="shared" si="3"/>
        <v/>
      </c>
      <c r="AS6" s="2">
        <v>0.46</v>
      </c>
      <c r="AT6" s="5">
        <f t="shared" si="4"/>
        <v>0.46</v>
      </c>
      <c r="AU6" s="2">
        <v>1.64</v>
      </c>
      <c r="AV6" s="2">
        <v>3.19</v>
      </c>
      <c r="AW6" s="5">
        <f t="shared" si="5"/>
        <v>0</v>
      </c>
      <c r="AX6" s="11">
        <f t="shared" si="6"/>
        <v>0</v>
      </c>
      <c r="AY6" s="5">
        <f t="shared" si="7"/>
        <v>0</v>
      </c>
    </row>
    <row r="7" spans="1:57" x14ac:dyDescent="0.25">
      <c r="A7" s="1" t="s">
        <v>501</v>
      </c>
      <c r="B7" s="1" t="s">
        <v>68</v>
      </c>
      <c r="C7" s="1" t="s">
        <v>69</v>
      </c>
      <c r="D7" s="1" t="s">
        <v>70</v>
      </c>
      <c r="E7" s="1" t="s">
        <v>72</v>
      </c>
      <c r="F7" s="1" t="s">
        <v>62</v>
      </c>
      <c r="G7" s="1" t="s">
        <v>63</v>
      </c>
      <c r="H7" s="1" t="s">
        <v>64</v>
      </c>
      <c r="I7" s="2">
        <v>588.54380513161368</v>
      </c>
      <c r="J7" s="2">
        <v>41.29</v>
      </c>
      <c r="K7" s="2">
        <f t="shared" si="0"/>
        <v>0</v>
      </c>
      <c r="L7" s="2">
        <f t="shared" si="1"/>
        <v>14.86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V7" s="2">
        <v>14.86</v>
      </c>
      <c r="AW7" s="5">
        <f t="shared" si="5"/>
        <v>0</v>
      </c>
      <c r="AX7" s="11">
        <f t="shared" si="6"/>
        <v>0</v>
      </c>
      <c r="AY7" s="5">
        <f t="shared" si="7"/>
        <v>0</v>
      </c>
    </row>
    <row r="8" spans="1:57" x14ac:dyDescent="0.25">
      <c r="A8" s="1" t="s">
        <v>501</v>
      </c>
      <c r="B8" s="1" t="s">
        <v>68</v>
      </c>
      <c r="C8" s="1" t="s">
        <v>69</v>
      </c>
      <c r="D8" s="1" t="s">
        <v>70</v>
      </c>
      <c r="E8" s="1" t="s">
        <v>73</v>
      </c>
      <c r="F8" s="1" t="s">
        <v>62</v>
      </c>
      <c r="G8" s="1" t="s">
        <v>63</v>
      </c>
      <c r="H8" s="1" t="s">
        <v>64</v>
      </c>
      <c r="I8" s="2">
        <v>588.54380513161368</v>
      </c>
      <c r="J8" s="2">
        <v>39.94</v>
      </c>
      <c r="K8" s="2">
        <f t="shared" si="0"/>
        <v>0.01</v>
      </c>
      <c r="L8" s="2">
        <f t="shared" si="1"/>
        <v>36.44</v>
      </c>
      <c r="N8" s="4">
        <v>0.01</v>
      </c>
      <c r="O8" s="5">
        <v>3.8624999999999998</v>
      </c>
      <c r="AP8" s="5" t="str">
        <f t="shared" si="2"/>
        <v/>
      </c>
      <c r="AR8" s="5" t="str">
        <f t="shared" si="3"/>
        <v/>
      </c>
      <c r="AS8" s="2">
        <v>0.56000000000000005</v>
      </c>
      <c r="AT8" s="5">
        <f t="shared" si="4"/>
        <v>0.56000000000000005</v>
      </c>
      <c r="AU8" s="2">
        <v>1.06</v>
      </c>
      <c r="AV8" s="2">
        <v>34.82</v>
      </c>
      <c r="AW8" s="5">
        <f t="shared" si="5"/>
        <v>3.8624999999999998</v>
      </c>
      <c r="AX8" s="11">
        <f t="shared" si="6"/>
        <v>1.8213284926166148E-4</v>
      </c>
      <c r="AY8" s="5">
        <f t="shared" si="7"/>
        <v>0.18213284926166148</v>
      </c>
    </row>
    <row r="9" spans="1:57" x14ac:dyDescent="0.25">
      <c r="A9" s="1" t="s">
        <v>501</v>
      </c>
      <c r="B9" s="1" t="s">
        <v>68</v>
      </c>
      <c r="C9" s="1" t="s">
        <v>69</v>
      </c>
      <c r="D9" s="1" t="s">
        <v>70</v>
      </c>
      <c r="E9" s="1" t="s">
        <v>74</v>
      </c>
      <c r="F9" s="1" t="s">
        <v>62</v>
      </c>
      <c r="G9" s="1" t="s">
        <v>63</v>
      </c>
      <c r="H9" s="1" t="s">
        <v>64</v>
      </c>
      <c r="I9" s="2">
        <v>588.54380513161368</v>
      </c>
      <c r="J9" s="2">
        <v>41.37</v>
      </c>
      <c r="K9" s="2">
        <f t="shared" si="0"/>
        <v>0</v>
      </c>
      <c r="L9" s="2">
        <f t="shared" si="1"/>
        <v>40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V9" s="2">
        <v>40</v>
      </c>
      <c r="AW9" s="5">
        <f t="shared" si="5"/>
        <v>0</v>
      </c>
      <c r="AX9" s="11">
        <f t="shared" si="6"/>
        <v>0</v>
      </c>
      <c r="AY9" s="5">
        <f t="shared" si="7"/>
        <v>0</v>
      </c>
    </row>
    <row r="10" spans="1:57" x14ac:dyDescent="0.25">
      <c r="A10" s="1" t="s">
        <v>501</v>
      </c>
      <c r="B10" s="1" t="s">
        <v>68</v>
      </c>
      <c r="C10" s="1" t="s">
        <v>69</v>
      </c>
      <c r="D10" s="1" t="s">
        <v>70</v>
      </c>
      <c r="E10" s="1" t="s">
        <v>75</v>
      </c>
      <c r="F10" s="1" t="s">
        <v>62</v>
      </c>
      <c r="G10" s="1" t="s">
        <v>63</v>
      </c>
      <c r="H10" s="1" t="s">
        <v>64</v>
      </c>
      <c r="I10" s="2">
        <v>588.54380513161368</v>
      </c>
      <c r="J10" s="2">
        <v>41.26</v>
      </c>
      <c r="K10" s="2">
        <f t="shared" si="0"/>
        <v>0</v>
      </c>
      <c r="L10" s="2">
        <f t="shared" si="1"/>
        <v>7.07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V10" s="2">
        <v>7.07</v>
      </c>
      <c r="AW10" s="5">
        <f t="shared" si="5"/>
        <v>0</v>
      </c>
      <c r="AX10" s="11">
        <f t="shared" si="6"/>
        <v>0</v>
      </c>
      <c r="AY10" s="5">
        <f t="shared" si="7"/>
        <v>0</v>
      </c>
    </row>
    <row r="11" spans="1:57" x14ac:dyDescent="0.25">
      <c r="A11" s="1" t="s">
        <v>501</v>
      </c>
      <c r="B11" s="1" t="s">
        <v>68</v>
      </c>
      <c r="C11" s="1" t="s">
        <v>69</v>
      </c>
      <c r="D11" s="1" t="s">
        <v>70</v>
      </c>
      <c r="E11" s="1" t="s">
        <v>76</v>
      </c>
      <c r="F11" s="1" t="s">
        <v>62</v>
      </c>
      <c r="G11" s="1" t="s">
        <v>63</v>
      </c>
      <c r="H11" s="1" t="s">
        <v>64</v>
      </c>
      <c r="I11" s="2">
        <v>588.54380513161368</v>
      </c>
      <c r="J11" s="2">
        <v>40.15</v>
      </c>
      <c r="K11" s="2">
        <f t="shared" si="0"/>
        <v>0</v>
      </c>
      <c r="L11" s="2">
        <f t="shared" si="1"/>
        <v>0.85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V11" s="2">
        <v>0.85</v>
      </c>
      <c r="AW11" s="5">
        <f t="shared" si="5"/>
        <v>0</v>
      </c>
      <c r="AX11" s="11">
        <f t="shared" si="6"/>
        <v>0</v>
      </c>
      <c r="AY11" s="5">
        <f t="shared" si="7"/>
        <v>0</v>
      </c>
    </row>
    <row r="12" spans="1:57" x14ac:dyDescent="0.25">
      <c r="A12" s="1" t="s">
        <v>501</v>
      </c>
      <c r="B12" s="1" t="s">
        <v>68</v>
      </c>
      <c r="C12" s="1" t="s">
        <v>69</v>
      </c>
      <c r="D12" s="1" t="s">
        <v>70</v>
      </c>
      <c r="E12" s="1" t="s">
        <v>77</v>
      </c>
      <c r="F12" s="1" t="s">
        <v>62</v>
      </c>
      <c r="G12" s="1" t="s">
        <v>63</v>
      </c>
      <c r="H12" s="1" t="s">
        <v>64</v>
      </c>
      <c r="I12" s="2">
        <v>588.54380513161368</v>
      </c>
      <c r="J12" s="2">
        <v>40.25</v>
      </c>
      <c r="K12" s="2">
        <f t="shared" si="0"/>
        <v>0</v>
      </c>
      <c r="L12" s="2">
        <f t="shared" si="1"/>
        <v>14.23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V12" s="2">
        <v>14.23</v>
      </c>
      <c r="AW12" s="5">
        <f t="shared" si="5"/>
        <v>0</v>
      </c>
      <c r="AX12" s="11">
        <f t="shared" si="6"/>
        <v>0</v>
      </c>
      <c r="AY12" s="5">
        <f t="shared" si="7"/>
        <v>0</v>
      </c>
    </row>
    <row r="13" spans="1:57" x14ac:dyDescent="0.25">
      <c r="A13" s="1" t="s">
        <v>501</v>
      </c>
      <c r="B13" s="1" t="s">
        <v>68</v>
      </c>
      <c r="C13" s="1" t="s">
        <v>69</v>
      </c>
      <c r="D13" s="1" t="s">
        <v>70</v>
      </c>
      <c r="E13" s="1" t="s">
        <v>78</v>
      </c>
      <c r="F13" s="1" t="s">
        <v>66</v>
      </c>
      <c r="G13" s="1" t="s">
        <v>63</v>
      </c>
      <c r="H13" s="1" t="s">
        <v>67</v>
      </c>
      <c r="I13" s="2">
        <v>588.54380513161368</v>
      </c>
      <c r="J13" s="2">
        <v>0.16</v>
      </c>
      <c r="K13" s="2">
        <f t="shared" si="0"/>
        <v>0</v>
      </c>
      <c r="L13" s="2">
        <f t="shared" si="1"/>
        <v>0.15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V13" s="2">
        <v>0.15</v>
      </c>
      <c r="AW13" s="5">
        <f t="shared" si="5"/>
        <v>0</v>
      </c>
      <c r="AX13" s="11">
        <f t="shared" si="6"/>
        <v>0</v>
      </c>
      <c r="AY13" s="5">
        <f t="shared" si="7"/>
        <v>0</v>
      </c>
    </row>
    <row r="14" spans="1:57" x14ac:dyDescent="0.25">
      <c r="A14" s="1" t="s">
        <v>501</v>
      </c>
      <c r="B14" s="1" t="s">
        <v>68</v>
      </c>
      <c r="C14" s="1" t="s">
        <v>69</v>
      </c>
      <c r="D14" s="1" t="s">
        <v>70</v>
      </c>
      <c r="E14" s="1" t="s">
        <v>79</v>
      </c>
      <c r="F14" s="1" t="s">
        <v>66</v>
      </c>
      <c r="G14" s="1" t="s">
        <v>63</v>
      </c>
      <c r="H14" s="1" t="s">
        <v>67</v>
      </c>
      <c r="I14" s="2">
        <v>588.54380513161368</v>
      </c>
      <c r="J14" s="2">
        <v>0.28000000000000003</v>
      </c>
      <c r="K14" s="2">
        <f t="shared" si="0"/>
        <v>0</v>
      </c>
      <c r="L14" s="2">
        <f t="shared" si="1"/>
        <v>0.28000000000000003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V14" s="2">
        <v>0.28000000000000003</v>
      </c>
      <c r="AW14" s="5">
        <f t="shared" si="5"/>
        <v>0</v>
      </c>
      <c r="AX14" s="11">
        <f t="shared" si="6"/>
        <v>0</v>
      </c>
      <c r="AY14" s="5">
        <f t="shared" si="7"/>
        <v>0</v>
      </c>
    </row>
    <row r="15" spans="1:57" x14ac:dyDescent="0.25">
      <c r="A15" s="1" t="s">
        <v>501</v>
      </c>
      <c r="B15" s="1" t="s">
        <v>68</v>
      </c>
      <c r="C15" s="1" t="s">
        <v>69</v>
      </c>
      <c r="D15" s="1" t="s">
        <v>70</v>
      </c>
      <c r="E15" s="1" t="s">
        <v>80</v>
      </c>
      <c r="F15" s="1" t="s">
        <v>66</v>
      </c>
      <c r="G15" s="1" t="s">
        <v>63</v>
      </c>
      <c r="H15" s="1" t="s">
        <v>67</v>
      </c>
      <c r="I15" s="2">
        <v>588.54380513161368</v>
      </c>
      <c r="J15" s="2">
        <v>0.39</v>
      </c>
      <c r="K15" s="2">
        <f t="shared" si="0"/>
        <v>0</v>
      </c>
      <c r="L15" s="2">
        <f t="shared" si="1"/>
        <v>0.22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V15" s="2">
        <v>0.22</v>
      </c>
      <c r="AW15" s="5">
        <f t="shared" si="5"/>
        <v>0</v>
      </c>
      <c r="AX15" s="11">
        <f t="shared" si="6"/>
        <v>0</v>
      </c>
      <c r="AY15" s="5">
        <f t="shared" si="7"/>
        <v>0</v>
      </c>
    </row>
    <row r="16" spans="1:57" x14ac:dyDescent="0.25">
      <c r="A16" s="1" t="s">
        <v>502</v>
      </c>
      <c r="B16" s="1" t="s">
        <v>81</v>
      </c>
      <c r="C16" s="1" t="s">
        <v>82</v>
      </c>
      <c r="D16" s="1" t="s">
        <v>83</v>
      </c>
      <c r="E16" s="1" t="s">
        <v>84</v>
      </c>
      <c r="F16" s="1" t="s">
        <v>85</v>
      </c>
      <c r="G16" s="1" t="s">
        <v>86</v>
      </c>
      <c r="H16" s="1" t="s">
        <v>67</v>
      </c>
      <c r="I16" s="2">
        <v>319.68195048586892</v>
      </c>
      <c r="J16" s="2">
        <v>39.5</v>
      </c>
      <c r="K16" s="2">
        <f t="shared" si="0"/>
        <v>0</v>
      </c>
      <c r="L16" s="2">
        <f t="shared" si="1"/>
        <v>20.94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V16" s="2">
        <v>20.94</v>
      </c>
      <c r="AW16" s="5">
        <f t="shared" si="5"/>
        <v>0</v>
      </c>
      <c r="AX16" s="11">
        <f t="shared" si="6"/>
        <v>0</v>
      </c>
      <c r="AY16" s="5">
        <f t="shared" si="7"/>
        <v>0</v>
      </c>
    </row>
    <row r="17" spans="1:51" x14ac:dyDescent="0.25">
      <c r="A17" s="1" t="s">
        <v>502</v>
      </c>
      <c r="B17" s="1" t="s">
        <v>81</v>
      </c>
      <c r="C17" s="1" t="s">
        <v>82</v>
      </c>
      <c r="D17" s="1" t="s">
        <v>83</v>
      </c>
      <c r="E17" s="1" t="s">
        <v>65</v>
      </c>
      <c r="F17" s="1" t="s">
        <v>85</v>
      </c>
      <c r="G17" s="1" t="s">
        <v>86</v>
      </c>
      <c r="H17" s="1" t="s">
        <v>67</v>
      </c>
      <c r="I17" s="2">
        <v>319.68195048586892</v>
      </c>
      <c r="J17" s="2">
        <v>1.03</v>
      </c>
      <c r="K17" s="2">
        <f t="shared" si="0"/>
        <v>0</v>
      </c>
      <c r="L17" s="2">
        <f t="shared" si="1"/>
        <v>1.03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V17" s="2">
        <v>1.03</v>
      </c>
      <c r="AW17" s="5">
        <f t="shared" si="5"/>
        <v>0</v>
      </c>
      <c r="AX17" s="11">
        <f t="shared" si="6"/>
        <v>0</v>
      </c>
      <c r="AY17" s="5">
        <f t="shared" si="7"/>
        <v>0</v>
      </c>
    </row>
    <row r="18" spans="1:51" x14ac:dyDescent="0.25">
      <c r="A18" s="1" t="s">
        <v>502</v>
      </c>
      <c r="B18" s="1" t="s">
        <v>81</v>
      </c>
      <c r="C18" s="1" t="s">
        <v>82</v>
      </c>
      <c r="D18" s="1" t="s">
        <v>83</v>
      </c>
      <c r="E18" s="1" t="s">
        <v>78</v>
      </c>
      <c r="F18" s="1" t="s">
        <v>85</v>
      </c>
      <c r="G18" s="1" t="s">
        <v>86</v>
      </c>
      <c r="H18" s="1" t="s">
        <v>67</v>
      </c>
      <c r="I18" s="2">
        <v>319.68195048586892</v>
      </c>
      <c r="J18" s="2">
        <v>1.46</v>
      </c>
      <c r="K18" s="2">
        <f t="shared" si="0"/>
        <v>0</v>
      </c>
      <c r="L18" s="2">
        <f t="shared" si="1"/>
        <v>0.57999999999999996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V18" s="2">
        <v>0.57999999999999996</v>
      </c>
      <c r="AW18" s="5">
        <f t="shared" si="5"/>
        <v>0</v>
      </c>
      <c r="AX18" s="11">
        <f t="shared" si="6"/>
        <v>0</v>
      </c>
      <c r="AY18" s="5">
        <f t="shared" si="7"/>
        <v>0</v>
      </c>
    </row>
    <row r="19" spans="1:51" x14ac:dyDescent="0.25">
      <c r="A19" s="1" t="s">
        <v>502</v>
      </c>
      <c r="B19" s="1" t="s">
        <v>81</v>
      </c>
      <c r="C19" s="1" t="s">
        <v>82</v>
      </c>
      <c r="D19" s="1" t="s">
        <v>83</v>
      </c>
      <c r="E19" s="1" t="s">
        <v>87</v>
      </c>
      <c r="F19" s="1" t="s">
        <v>85</v>
      </c>
      <c r="G19" s="1" t="s">
        <v>86</v>
      </c>
      <c r="H19" s="1" t="s">
        <v>67</v>
      </c>
      <c r="I19" s="2">
        <v>319.68195048586892</v>
      </c>
      <c r="J19" s="2">
        <v>39.54</v>
      </c>
      <c r="K19" s="2">
        <f t="shared" si="0"/>
        <v>0</v>
      </c>
      <c r="L19" s="2">
        <f t="shared" si="1"/>
        <v>1.63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V19" s="2">
        <v>1.63</v>
      </c>
      <c r="AW19" s="5">
        <f t="shared" si="5"/>
        <v>0</v>
      </c>
      <c r="AX19" s="11">
        <f t="shared" si="6"/>
        <v>0</v>
      </c>
      <c r="AY19" s="5">
        <f t="shared" si="7"/>
        <v>0</v>
      </c>
    </row>
    <row r="20" spans="1:51" x14ac:dyDescent="0.25">
      <c r="A20" s="1" t="s">
        <v>502</v>
      </c>
      <c r="B20" s="1" t="s">
        <v>81</v>
      </c>
      <c r="C20" s="1" t="s">
        <v>82</v>
      </c>
      <c r="D20" s="1" t="s">
        <v>83</v>
      </c>
      <c r="E20" s="1" t="s">
        <v>80</v>
      </c>
      <c r="F20" s="1" t="s">
        <v>88</v>
      </c>
      <c r="G20" s="1" t="s">
        <v>63</v>
      </c>
      <c r="H20" s="1" t="s">
        <v>67</v>
      </c>
      <c r="I20" s="2">
        <v>319.68195048586892</v>
      </c>
      <c r="J20" s="2">
        <v>0.04</v>
      </c>
      <c r="K20" s="2">
        <f t="shared" si="0"/>
        <v>0</v>
      </c>
      <c r="L20" s="2">
        <f t="shared" si="1"/>
        <v>0.04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V20" s="2">
        <v>0.04</v>
      </c>
      <c r="AW20" s="5">
        <f t="shared" si="5"/>
        <v>0</v>
      </c>
      <c r="AX20" s="11">
        <f t="shared" si="6"/>
        <v>0</v>
      </c>
      <c r="AY20" s="5">
        <f t="shared" si="7"/>
        <v>0</v>
      </c>
    </row>
    <row r="21" spans="1:51" x14ac:dyDescent="0.25">
      <c r="A21" s="1" t="s">
        <v>502</v>
      </c>
      <c r="B21" s="1" t="s">
        <v>81</v>
      </c>
      <c r="C21" s="1" t="s">
        <v>82</v>
      </c>
      <c r="D21" s="1" t="s">
        <v>83</v>
      </c>
      <c r="E21" s="1" t="s">
        <v>89</v>
      </c>
      <c r="F21" s="1" t="s">
        <v>88</v>
      </c>
      <c r="G21" s="1" t="s">
        <v>63</v>
      </c>
      <c r="H21" s="1" t="s">
        <v>67</v>
      </c>
      <c r="I21" s="2">
        <v>319.68195048586892</v>
      </c>
      <c r="J21" s="2">
        <v>1.85</v>
      </c>
      <c r="K21" s="2">
        <f t="shared" si="0"/>
        <v>0</v>
      </c>
      <c r="L21" s="2">
        <f t="shared" si="1"/>
        <v>1.51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V21" s="2">
        <v>1.51</v>
      </c>
      <c r="AW21" s="5">
        <f t="shared" si="5"/>
        <v>0</v>
      </c>
      <c r="AX21" s="11">
        <f t="shared" si="6"/>
        <v>0</v>
      </c>
      <c r="AY21" s="5">
        <f t="shared" si="7"/>
        <v>0</v>
      </c>
    </row>
    <row r="22" spans="1:51" x14ac:dyDescent="0.25">
      <c r="A22" s="1" t="s">
        <v>503</v>
      </c>
      <c r="B22" s="1" t="s">
        <v>81</v>
      </c>
      <c r="C22" s="1" t="s">
        <v>82</v>
      </c>
      <c r="D22" s="1" t="s">
        <v>83</v>
      </c>
      <c r="E22" s="1" t="s">
        <v>65</v>
      </c>
      <c r="F22" s="1" t="s">
        <v>85</v>
      </c>
      <c r="G22" s="1" t="s">
        <v>86</v>
      </c>
      <c r="H22" s="1" t="s">
        <v>67</v>
      </c>
      <c r="I22" s="2">
        <v>159.12090513446049</v>
      </c>
      <c r="J22" s="2">
        <v>38.53</v>
      </c>
      <c r="K22" s="2">
        <f t="shared" si="0"/>
        <v>0</v>
      </c>
      <c r="L22" s="2">
        <f t="shared" si="1"/>
        <v>36.369999999999997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V22" s="2">
        <v>36.369999999999997</v>
      </c>
      <c r="AW22" s="5">
        <f t="shared" si="5"/>
        <v>0</v>
      </c>
      <c r="AX22" s="11">
        <f t="shared" si="6"/>
        <v>0</v>
      </c>
      <c r="AY22" s="5">
        <f t="shared" si="7"/>
        <v>0</v>
      </c>
    </row>
    <row r="23" spans="1:51" x14ac:dyDescent="0.25">
      <c r="A23" s="1" t="s">
        <v>503</v>
      </c>
      <c r="B23" s="1" t="s">
        <v>81</v>
      </c>
      <c r="C23" s="1" t="s">
        <v>82</v>
      </c>
      <c r="D23" s="1" t="s">
        <v>83</v>
      </c>
      <c r="E23" s="1" t="s">
        <v>78</v>
      </c>
      <c r="F23" s="1" t="s">
        <v>85</v>
      </c>
      <c r="G23" s="1" t="s">
        <v>86</v>
      </c>
      <c r="H23" s="1" t="s">
        <v>67</v>
      </c>
      <c r="I23" s="2">
        <v>159.12090513446049</v>
      </c>
      <c r="J23" s="2">
        <v>38.06</v>
      </c>
      <c r="K23" s="2">
        <f t="shared" si="0"/>
        <v>0</v>
      </c>
      <c r="L23" s="2">
        <f t="shared" si="1"/>
        <v>10.08</v>
      </c>
      <c r="AP23" s="5" t="str">
        <f t="shared" si="2"/>
        <v/>
      </c>
      <c r="AR23" s="5" t="str">
        <f t="shared" si="3"/>
        <v/>
      </c>
      <c r="AT23" s="5" t="str">
        <f t="shared" si="4"/>
        <v/>
      </c>
      <c r="AV23" s="2">
        <v>10.08</v>
      </c>
      <c r="AW23" s="5">
        <f t="shared" si="5"/>
        <v>0</v>
      </c>
      <c r="AX23" s="11">
        <f t="shared" si="6"/>
        <v>0</v>
      </c>
      <c r="AY23" s="5">
        <f t="shared" si="7"/>
        <v>0</v>
      </c>
    </row>
    <row r="24" spans="1:51" x14ac:dyDescent="0.25">
      <c r="A24" s="1" t="s">
        <v>503</v>
      </c>
      <c r="B24" s="1" t="s">
        <v>81</v>
      </c>
      <c r="C24" s="1" t="s">
        <v>82</v>
      </c>
      <c r="D24" s="1" t="s">
        <v>83</v>
      </c>
      <c r="E24" s="1" t="s">
        <v>79</v>
      </c>
      <c r="F24" s="1" t="s">
        <v>85</v>
      </c>
      <c r="G24" s="1" t="s">
        <v>86</v>
      </c>
      <c r="H24" s="1" t="s">
        <v>67</v>
      </c>
      <c r="I24" s="2">
        <v>159.12090513446049</v>
      </c>
      <c r="J24" s="2">
        <v>37.61</v>
      </c>
      <c r="K24" s="2">
        <f t="shared" si="0"/>
        <v>0</v>
      </c>
      <c r="L24" s="2">
        <f t="shared" si="1"/>
        <v>0.16</v>
      </c>
      <c r="AP24" s="5" t="str">
        <f t="shared" si="2"/>
        <v/>
      </c>
      <c r="AR24" s="5" t="str">
        <f t="shared" si="3"/>
        <v/>
      </c>
      <c r="AT24" s="5" t="str">
        <f t="shared" si="4"/>
        <v/>
      </c>
      <c r="AV24" s="2">
        <v>0.16</v>
      </c>
      <c r="AW24" s="5">
        <f t="shared" si="5"/>
        <v>0</v>
      </c>
      <c r="AX24" s="11">
        <f t="shared" si="6"/>
        <v>0</v>
      </c>
      <c r="AY24" s="5">
        <f t="shared" si="7"/>
        <v>0</v>
      </c>
    </row>
    <row r="25" spans="1:51" x14ac:dyDescent="0.25">
      <c r="A25" s="1" t="s">
        <v>503</v>
      </c>
      <c r="B25" s="1" t="s">
        <v>81</v>
      </c>
      <c r="C25" s="1" t="s">
        <v>82</v>
      </c>
      <c r="D25" s="1" t="s">
        <v>83</v>
      </c>
      <c r="E25" s="1" t="s">
        <v>61</v>
      </c>
      <c r="F25" s="1" t="s">
        <v>90</v>
      </c>
      <c r="G25" s="1" t="s">
        <v>86</v>
      </c>
      <c r="H25" s="1" t="s">
        <v>67</v>
      </c>
      <c r="I25" s="2">
        <v>159.12090513446049</v>
      </c>
      <c r="J25" s="2">
        <v>1.18</v>
      </c>
      <c r="K25" s="2">
        <f t="shared" si="0"/>
        <v>0</v>
      </c>
      <c r="L25" s="2">
        <f t="shared" si="1"/>
        <v>1.18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V25" s="2">
        <v>1.18</v>
      </c>
      <c r="AW25" s="5">
        <f t="shared" si="5"/>
        <v>0</v>
      </c>
      <c r="AX25" s="11">
        <f t="shared" si="6"/>
        <v>0</v>
      </c>
      <c r="AY25" s="5">
        <f t="shared" si="7"/>
        <v>0</v>
      </c>
    </row>
    <row r="26" spans="1:51" x14ac:dyDescent="0.25">
      <c r="A26" s="1" t="s">
        <v>503</v>
      </c>
      <c r="B26" s="1" t="s">
        <v>81</v>
      </c>
      <c r="C26" s="1" t="s">
        <v>82</v>
      </c>
      <c r="D26" s="1" t="s">
        <v>83</v>
      </c>
      <c r="E26" s="1" t="s">
        <v>73</v>
      </c>
      <c r="F26" s="1" t="s">
        <v>90</v>
      </c>
      <c r="G26" s="1" t="s">
        <v>86</v>
      </c>
      <c r="H26" s="1" t="s">
        <v>67</v>
      </c>
      <c r="I26" s="2">
        <v>159.12090513446049</v>
      </c>
      <c r="J26" s="2">
        <v>1.76</v>
      </c>
      <c r="K26" s="2">
        <f t="shared" si="0"/>
        <v>0</v>
      </c>
      <c r="L26" s="2">
        <f t="shared" si="1"/>
        <v>1.63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V26" s="2">
        <v>1.63</v>
      </c>
      <c r="AW26" s="5">
        <f t="shared" si="5"/>
        <v>0</v>
      </c>
      <c r="AX26" s="11">
        <f t="shared" si="6"/>
        <v>0</v>
      </c>
      <c r="AY26" s="5">
        <f t="shared" si="7"/>
        <v>0</v>
      </c>
    </row>
    <row r="27" spans="1:51" x14ac:dyDescent="0.25">
      <c r="A27" s="1" t="s">
        <v>503</v>
      </c>
      <c r="B27" s="1" t="s">
        <v>81</v>
      </c>
      <c r="C27" s="1" t="s">
        <v>82</v>
      </c>
      <c r="D27" s="1" t="s">
        <v>83</v>
      </c>
      <c r="E27" s="1" t="s">
        <v>74</v>
      </c>
      <c r="F27" s="1" t="s">
        <v>90</v>
      </c>
      <c r="G27" s="1" t="s">
        <v>86</v>
      </c>
      <c r="H27" s="1" t="s">
        <v>67</v>
      </c>
      <c r="I27" s="2">
        <v>159.12090513446049</v>
      </c>
      <c r="J27" s="2">
        <v>2.23</v>
      </c>
      <c r="K27" s="2">
        <f t="shared" si="0"/>
        <v>0</v>
      </c>
      <c r="L27" s="2">
        <f t="shared" si="1"/>
        <v>0.23</v>
      </c>
      <c r="AP27" s="5" t="str">
        <f t="shared" si="2"/>
        <v/>
      </c>
      <c r="AR27" s="5" t="str">
        <f t="shared" si="3"/>
        <v/>
      </c>
      <c r="AT27" s="5" t="str">
        <f t="shared" si="4"/>
        <v/>
      </c>
      <c r="AV27" s="2">
        <v>0.23</v>
      </c>
      <c r="AW27" s="5">
        <f t="shared" si="5"/>
        <v>0</v>
      </c>
      <c r="AX27" s="11">
        <f t="shared" si="6"/>
        <v>0</v>
      </c>
      <c r="AY27" s="5">
        <f t="shared" si="7"/>
        <v>0</v>
      </c>
    </row>
    <row r="28" spans="1:51" x14ac:dyDescent="0.25">
      <c r="A28" s="1" t="s">
        <v>503</v>
      </c>
      <c r="B28" s="1" t="s">
        <v>81</v>
      </c>
      <c r="C28" s="1" t="s">
        <v>82</v>
      </c>
      <c r="D28" s="1" t="s">
        <v>83</v>
      </c>
      <c r="E28" s="1" t="s">
        <v>77</v>
      </c>
      <c r="F28" s="1" t="s">
        <v>91</v>
      </c>
      <c r="G28" s="1" t="s">
        <v>63</v>
      </c>
      <c r="H28" s="1" t="s">
        <v>67</v>
      </c>
      <c r="I28" s="2">
        <v>159.12090513446049</v>
      </c>
      <c r="J28" s="2">
        <v>0.03</v>
      </c>
      <c r="K28" s="2">
        <f t="shared" si="0"/>
        <v>0</v>
      </c>
      <c r="L28" s="2">
        <f t="shared" si="1"/>
        <v>0.03</v>
      </c>
      <c r="AP28" s="5" t="str">
        <f t="shared" si="2"/>
        <v/>
      </c>
      <c r="AR28" s="5" t="str">
        <f t="shared" si="3"/>
        <v/>
      </c>
      <c r="AT28" s="5" t="str">
        <f t="shared" si="4"/>
        <v/>
      </c>
      <c r="AV28" s="2">
        <v>0.03</v>
      </c>
      <c r="AW28" s="5">
        <f t="shared" si="5"/>
        <v>0</v>
      </c>
      <c r="AX28" s="11">
        <f t="shared" si="6"/>
        <v>0</v>
      </c>
      <c r="AY28" s="5">
        <f t="shared" si="7"/>
        <v>0</v>
      </c>
    </row>
    <row r="29" spans="1:51" x14ac:dyDescent="0.25">
      <c r="A29" s="1" t="s">
        <v>503</v>
      </c>
      <c r="B29" s="1" t="s">
        <v>81</v>
      </c>
      <c r="C29" s="1" t="s">
        <v>82</v>
      </c>
      <c r="D29" s="1" t="s">
        <v>83</v>
      </c>
      <c r="E29" s="1" t="s">
        <v>80</v>
      </c>
      <c r="F29" s="1" t="s">
        <v>88</v>
      </c>
      <c r="G29" s="1" t="s">
        <v>63</v>
      </c>
      <c r="H29" s="1" t="s">
        <v>67</v>
      </c>
      <c r="I29" s="2">
        <v>159.12090513446049</v>
      </c>
      <c r="J29" s="2">
        <v>1.6</v>
      </c>
      <c r="K29" s="2">
        <f t="shared" si="0"/>
        <v>0</v>
      </c>
      <c r="L29" s="2">
        <f t="shared" si="1"/>
        <v>1.6</v>
      </c>
      <c r="AP29" s="5" t="str">
        <f t="shared" si="2"/>
        <v/>
      </c>
      <c r="AR29" s="5" t="str">
        <f t="shared" si="3"/>
        <v/>
      </c>
      <c r="AT29" s="5" t="str">
        <f t="shared" si="4"/>
        <v/>
      </c>
      <c r="AV29" s="2">
        <v>1.6</v>
      </c>
      <c r="AW29" s="5">
        <f t="shared" si="5"/>
        <v>0</v>
      </c>
      <c r="AX29" s="11">
        <f t="shared" si="6"/>
        <v>0</v>
      </c>
      <c r="AY29" s="5">
        <f t="shared" si="7"/>
        <v>0</v>
      </c>
    </row>
    <row r="30" spans="1:51" x14ac:dyDescent="0.25">
      <c r="A30" s="1" t="s">
        <v>504</v>
      </c>
      <c r="B30" s="1" t="s">
        <v>68</v>
      </c>
      <c r="C30" s="1" t="s">
        <v>69</v>
      </c>
      <c r="D30" s="1" t="s">
        <v>70</v>
      </c>
      <c r="E30" s="1" t="s">
        <v>61</v>
      </c>
      <c r="F30" s="1" t="s">
        <v>90</v>
      </c>
      <c r="G30" s="1" t="s">
        <v>86</v>
      </c>
      <c r="H30" s="1" t="s">
        <v>67</v>
      </c>
      <c r="I30" s="2">
        <v>633.8288055107721</v>
      </c>
      <c r="J30" s="2">
        <v>38.94</v>
      </c>
      <c r="K30" s="2">
        <f t="shared" si="0"/>
        <v>0</v>
      </c>
      <c r="L30" s="2">
        <f t="shared" si="1"/>
        <v>38.94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V30" s="2">
        <v>38.94</v>
      </c>
      <c r="AW30" s="5">
        <f t="shared" si="5"/>
        <v>0</v>
      </c>
      <c r="AX30" s="11">
        <f t="shared" si="6"/>
        <v>0</v>
      </c>
      <c r="AY30" s="5">
        <f t="shared" si="7"/>
        <v>0</v>
      </c>
    </row>
    <row r="31" spans="1:51" x14ac:dyDescent="0.25">
      <c r="A31" s="1" t="s">
        <v>504</v>
      </c>
      <c r="B31" s="1" t="s">
        <v>68</v>
      </c>
      <c r="C31" s="1" t="s">
        <v>69</v>
      </c>
      <c r="D31" s="1" t="s">
        <v>70</v>
      </c>
      <c r="E31" s="1" t="s">
        <v>71</v>
      </c>
      <c r="F31" s="1" t="s">
        <v>90</v>
      </c>
      <c r="G31" s="1" t="s">
        <v>86</v>
      </c>
      <c r="H31" s="1" t="s">
        <v>67</v>
      </c>
      <c r="I31" s="2">
        <v>633.8288055107721</v>
      </c>
      <c r="J31" s="2">
        <v>40.24</v>
      </c>
      <c r="K31" s="2">
        <f t="shared" si="0"/>
        <v>0</v>
      </c>
      <c r="L31" s="2">
        <f t="shared" si="1"/>
        <v>40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V31" s="2">
        <v>40</v>
      </c>
      <c r="AW31" s="5">
        <f t="shared" si="5"/>
        <v>0</v>
      </c>
      <c r="AX31" s="11">
        <f t="shared" si="6"/>
        <v>0</v>
      </c>
      <c r="AY31" s="5">
        <f t="shared" si="7"/>
        <v>0</v>
      </c>
    </row>
    <row r="32" spans="1:51" x14ac:dyDescent="0.25">
      <c r="A32" s="1" t="s">
        <v>504</v>
      </c>
      <c r="B32" s="1" t="s">
        <v>68</v>
      </c>
      <c r="C32" s="1" t="s">
        <v>69</v>
      </c>
      <c r="D32" s="1" t="s">
        <v>70</v>
      </c>
      <c r="E32" s="1" t="s">
        <v>72</v>
      </c>
      <c r="F32" s="1" t="s">
        <v>90</v>
      </c>
      <c r="G32" s="1" t="s">
        <v>86</v>
      </c>
      <c r="H32" s="1" t="s">
        <v>67</v>
      </c>
      <c r="I32" s="2">
        <v>633.8288055107721</v>
      </c>
      <c r="J32" s="2">
        <v>40.130000000000003</v>
      </c>
      <c r="K32" s="2">
        <f t="shared" si="0"/>
        <v>0</v>
      </c>
      <c r="L32" s="2">
        <f t="shared" si="1"/>
        <v>40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V32" s="2">
        <v>40</v>
      </c>
      <c r="AW32" s="5">
        <f t="shared" si="5"/>
        <v>0</v>
      </c>
      <c r="AX32" s="11">
        <f t="shared" si="6"/>
        <v>0</v>
      </c>
      <c r="AY32" s="5">
        <f t="shared" si="7"/>
        <v>0</v>
      </c>
    </row>
    <row r="33" spans="1:51" x14ac:dyDescent="0.25">
      <c r="A33" s="1" t="s">
        <v>504</v>
      </c>
      <c r="B33" s="1" t="s">
        <v>68</v>
      </c>
      <c r="C33" s="1" t="s">
        <v>69</v>
      </c>
      <c r="D33" s="1" t="s">
        <v>70</v>
      </c>
      <c r="E33" s="1" t="s">
        <v>73</v>
      </c>
      <c r="F33" s="1" t="s">
        <v>90</v>
      </c>
      <c r="G33" s="1" t="s">
        <v>86</v>
      </c>
      <c r="H33" s="1" t="s">
        <v>67</v>
      </c>
      <c r="I33" s="2">
        <v>633.8288055107721</v>
      </c>
      <c r="J33" s="2">
        <v>38.380000000000003</v>
      </c>
      <c r="K33" s="2">
        <f t="shared" si="0"/>
        <v>0</v>
      </c>
      <c r="L33" s="2">
        <f t="shared" si="1"/>
        <v>38.380000000000003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V33" s="2">
        <v>38.380000000000003</v>
      </c>
      <c r="AW33" s="5">
        <f t="shared" si="5"/>
        <v>0</v>
      </c>
      <c r="AX33" s="11">
        <f t="shared" si="6"/>
        <v>0</v>
      </c>
      <c r="AY33" s="5">
        <f t="shared" si="7"/>
        <v>0</v>
      </c>
    </row>
    <row r="34" spans="1:51" x14ac:dyDescent="0.25">
      <c r="A34" s="1" t="s">
        <v>504</v>
      </c>
      <c r="B34" s="1" t="s">
        <v>68</v>
      </c>
      <c r="C34" s="1" t="s">
        <v>69</v>
      </c>
      <c r="D34" s="1" t="s">
        <v>70</v>
      </c>
      <c r="E34" s="1" t="s">
        <v>84</v>
      </c>
      <c r="F34" s="1" t="s">
        <v>90</v>
      </c>
      <c r="G34" s="1" t="s">
        <v>86</v>
      </c>
      <c r="H34" s="1" t="s">
        <v>67</v>
      </c>
      <c r="I34" s="2">
        <v>633.8288055107721</v>
      </c>
      <c r="J34" s="2">
        <v>40.35</v>
      </c>
      <c r="K34" s="2">
        <f t="shared" si="0"/>
        <v>0</v>
      </c>
      <c r="L34" s="2">
        <f t="shared" si="1"/>
        <v>21.14</v>
      </c>
      <c r="AP34" s="5" t="str">
        <f t="shared" si="2"/>
        <v/>
      </c>
      <c r="AR34" s="5" t="str">
        <f t="shared" si="3"/>
        <v/>
      </c>
      <c r="AT34" s="5" t="str">
        <f t="shared" si="4"/>
        <v/>
      </c>
      <c r="AV34" s="2">
        <v>21.14</v>
      </c>
      <c r="AW34" s="5">
        <f t="shared" si="5"/>
        <v>0</v>
      </c>
      <c r="AX34" s="11">
        <f t="shared" si="6"/>
        <v>0</v>
      </c>
      <c r="AY34" s="5">
        <f t="shared" si="7"/>
        <v>0</v>
      </c>
    </row>
    <row r="35" spans="1:51" x14ac:dyDescent="0.25">
      <c r="A35" s="1" t="s">
        <v>504</v>
      </c>
      <c r="B35" s="1" t="s">
        <v>68</v>
      </c>
      <c r="C35" s="1" t="s">
        <v>69</v>
      </c>
      <c r="D35" s="1" t="s">
        <v>70</v>
      </c>
      <c r="E35" s="1" t="s">
        <v>87</v>
      </c>
      <c r="F35" s="1" t="s">
        <v>90</v>
      </c>
      <c r="G35" s="1" t="s">
        <v>86</v>
      </c>
      <c r="H35" s="1" t="s">
        <v>67</v>
      </c>
      <c r="I35" s="2">
        <v>633.8288055107721</v>
      </c>
      <c r="J35" s="2">
        <v>40.11</v>
      </c>
      <c r="K35" s="2">
        <f t="shared" si="0"/>
        <v>0</v>
      </c>
      <c r="L35" s="2">
        <f t="shared" si="1"/>
        <v>29.02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V35" s="2">
        <v>29.02</v>
      </c>
      <c r="AW35" s="5">
        <f t="shared" si="5"/>
        <v>0</v>
      </c>
      <c r="AX35" s="11">
        <f t="shared" si="6"/>
        <v>0</v>
      </c>
      <c r="AY35" s="5">
        <f t="shared" si="7"/>
        <v>0</v>
      </c>
    </row>
    <row r="36" spans="1:51" x14ac:dyDescent="0.25">
      <c r="A36" s="1" t="s">
        <v>504</v>
      </c>
      <c r="B36" s="1" t="s">
        <v>68</v>
      </c>
      <c r="C36" s="1" t="s">
        <v>69</v>
      </c>
      <c r="D36" s="1" t="s">
        <v>70</v>
      </c>
      <c r="E36" s="1" t="s">
        <v>92</v>
      </c>
      <c r="F36" s="1" t="s">
        <v>90</v>
      </c>
      <c r="G36" s="1" t="s">
        <v>86</v>
      </c>
      <c r="H36" s="1" t="s">
        <v>67</v>
      </c>
      <c r="I36" s="2">
        <v>633.8288055107721</v>
      </c>
      <c r="J36" s="2">
        <v>40.200000000000003</v>
      </c>
      <c r="K36" s="2">
        <f t="shared" si="0"/>
        <v>0</v>
      </c>
      <c r="L36" s="2">
        <f t="shared" si="1"/>
        <v>27.59</v>
      </c>
      <c r="AP36" s="5" t="str">
        <f t="shared" si="2"/>
        <v/>
      </c>
      <c r="AR36" s="5" t="str">
        <f t="shared" si="3"/>
        <v/>
      </c>
      <c r="AT36" s="5" t="str">
        <f t="shared" si="4"/>
        <v/>
      </c>
      <c r="AV36" s="2">
        <v>27.59</v>
      </c>
      <c r="AW36" s="5">
        <f t="shared" si="5"/>
        <v>0</v>
      </c>
      <c r="AX36" s="11">
        <f t="shared" si="6"/>
        <v>0</v>
      </c>
      <c r="AY36" s="5">
        <f t="shared" si="7"/>
        <v>0</v>
      </c>
    </row>
    <row r="37" spans="1:51" x14ac:dyDescent="0.25">
      <c r="A37" s="1" t="s">
        <v>504</v>
      </c>
      <c r="B37" s="1" t="s">
        <v>68</v>
      </c>
      <c r="C37" s="1" t="s">
        <v>69</v>
      </c>
      <c r="D37" s="1" t="s">
        <v>70</v>
      </c>
      <c r="E37" s="1" t="s">
        <v>89</v>
      </c>
      <c r="F37" s="1" t="s">
        <v>90</v>
      </c>
      <c r="G37" s="1" t="s">
        <v>86</v>
      </c>
      <c r="H37" s="1" t="s">
        <v>67</v>
      </c>
      <c r="I37" s="2">
        <v>633.8288055107721</v>
      </c>
      <c r="J37" s="2">
        <v>37.47</v>
      </c>
      <c r="K37" s="2">
        <f t="shared" si="0"/>
        <v>0</v>
      </c>
      <c r="L37" s="2">
        <f t="shared" si="1"/>
        <v>0.28000000000000003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V37" s="2">
        <v>0.28000000000000003</v>
      </c>
      <c r="AW37" s="5">
        <f t="shared" si="5"/>
        <v>0</v>
      </c>
      <c r="AX37" s="11">
        <f t="shared" si="6"/>
        <v>0</v>
      </c>
      <c r="AY37" s="5">
        <f t="shared" si="7"/>
        <v>0</v>
      </c>
    </row>
    <row r="38" spans="1:51" x14ac:dyDescent="0.25">
      <c r="A38" s="1" t="s">
        <v>504</v>
      </c>
      <c r="B38" s="1" t="s">
        <v>68</v>
      </c>
      <c r="C38" s="1" t="s">
        <v>69</v>
      </c>
      <c r="D38" s="1" t="s">
        <v>70</v>
      </c>
      <c r="E38" s="1" t="s">
        <v>74</v>
      </c>
      <c r="F38" s="1" t="s">
        <v>90</v>
      </c>
      <c r="G38" s="1" t="s">
        <v>86</v>
      </c>
      <c r="H38" s="1" t="s">
        <v>67</v>
      </c>
      <c r="I38" s="2">
        <v>633.8288055107721</v>
      </c>
      <c r="J38" s="2">
        <v>38</v>
      </c>
      <c r="K38" s="2">
        <f t="shared" si="0"/>
        <v>0</v>
      </c>
      <c r="L38" s="2">
        <f t="shared" si="1"/>
        <v>11.85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V38" s="2">
        <v>11.85</v>
      </c>
      <c r="AW38" s="5">
        <f t="shared" si="5"/>
        <v>0</v>
      </c>
      <c r="AX38" s="11">
        <f t="shared" si="6"/>
        <v>0</v>
      </c>
      <c r="AY38" s="5">
        <f t="shared" si="7"/>
        <v>0</v>
      </c>
    </row>
    <row r="39" spans="1:51" x14ac:dyDescent="0.25">
      <c r="A39" s="1" t="s">
        <v>504</v>
      </c>
      <c r="B39" s="1" t="s">
        <v>68</v>
      </c>
      <c r="C39" s="1" t="s">
        <v>69</v>
      </c>
      <c r="D39" s="1" t="s">
        <v>70</v>
      </c>
      <c r="E39" s="1" t="s">
        <v>75</v>
      </c>
      <c r="F39" s="1" t="s">
        <v>90</v>
      </c>
      <c r="G39" s="1" t="s">
        <v>86</v>
      </c>
      <c r="H39" s="1" t="s">
        <v>67</v>
      </c>
      <c r="I39" s="2">
        <v>633.8288055107721</v>
      </c>
      <c r="J39" s="2">
        <v>40.22</v>
      </c>
      <c r="K39" s="2">
        <f t="shared" si="0"/>
        <v>0</v>
      </c>
      <c r="L39" s="2">
        <f t="shared" si="1"/>
        <v>28.14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V39" s="2">
        <v>28.14</v>
      </c>
      <c r="AW39" s="5">
        <f t="shared" si="5"/>
        <v>0</v>
      </c>
      <c r="AX39" s="11">
        <f t="shared" si="6"/>
        <v>0</v>
      </c>
      <c r="AY39" s="5">
        <f t="shared" si="7"/>
        <v>0</v>
      </c>
    </row>
    <row r="40" spans="1:51" x14ac:dyDescent="0.25">
      <c r="A40" s="1" t="s">
        <v>504</v>
      </c>
      <c r="B40" s="1" t="s">
        <v>68</v>
      </c>
      <c r="C40" s="1" t="s">
        <v>69</v>
      </c>
      <c r="D40" s="1" t="s">
        <v>70</v>
      </c>
      <c r="E40" s="1" t="s">
        <v>76</v>
      </c>
      <c r="F40" s="1" t="s">
        <v>90</v>
      </c>
      <c r="G40" s="1" t="s">
        <v>86</v>
      </c>
      <c r="H40" s="1" t="s">
        <v>67</v>
      </c>
      <c r="I40" s="2">
        <v>633.8288055107721</v>
      </c>
      <c r="J40" s="2">
        <v>37.869999999999997</v>
      </c>
      <c r="K40" s="2">
        <f t="shared" si="0"/>
        <v>0</v>
      </c>
      <c r="L40" s="2">
        <f t="shared" si="1"/>
        <v>1.1599999999999999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V40" s="2">
        <v>1.1599999999999999</v>
      </c>
      <c r="AW40" s="5">
        <f t="shared" si="5"/>
        <v>0</v>
      </c>
      <c r="AX40" s="11">
        <f t="shared" si="6"/>
        <v>0</v>
      </c>
      <c r="AY40" s="5">
        <f t="shared" si="7"/>
        <v>0</v>
      </c>
    </row>
    <row r="41" spans="1:51" x14ac:dyDescent="0.25">
      <c r="A41" s="1" t="s">
        <v>504</v>
      </c>
      <c r="B41" s="1" t="s">
        <v>68</v>
      </c>
      <c r="C41" s="1" t="s">
        <v>69</v>
      </c>
      <c r="D41" s="1" t="s">
        <v>70</v>
      </c>
      <c r="E41" s="1" t="s">
        <v>89</v>
      </c>
      <c r="F41" s="1" t="s">
        <v>91</v>
      </c>
      <c r="G41" s="1" t="s">
        <v>63</v>
      </c>
      <c r="H41" s="1" t="s">
        <v>67</v>
      </c>
      <c r="I41" s="2">
        <v>633.8288055107721</v>
      </c>
      <c r="J41" s="2">
        <v>1.68</v>
      </c>
      <c r="K41" s="2">
        <f t="shared" si="0"/>
        <v>0</v>
      </c>
      <c r="L41" s="2">
        <f t="shared" si="1"/>
        <v>1.33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V41" s="2">
        <v>1.33</v>
      </c>
      <c r="AW41" s="5">
        <f t="shared" si="5"/>
        <v>0</v>
      </c>
      <c r="AX41" s="11">
        <f t="shared" si="6"/>
        <v>0</v>
      </c>
      <c r="AY41" s="5">
        <f t="shared" si="7"/>
        <v>0</v>
      </c>
    </row>
    <row r="42" spans="1:51" x14ac:dyDescent="0.25">
      <c r="A42" s="1" t="s">
        <v>504</v>
      </c>
      <c r="B42" s="1" t="s">
        <v>68</v>
      </c>
      <c r="C42" s="1" t="s">
        <v>69</v>
      </c>
      <c r="D42" s="1" t="s">
        <v>70</v>
      </c>
      <c r="E42" s="1" t="s">
        <v>76</v>
      </c>
      <c r="F42" s="1" t="s">
        <v>91</v>
      </c>
      <c r="G42" s="1" t="s">
        <v>63</v>
      </c>
      <c r="H42" s="1" t="s">
        <v>67</v>
      </c>
      <c r="I42" s="2">
        <v>633.8288055107721</v>
      </c>
      <c r="J42" s="2">
        <v>1.62</v>
      </c>
      <c r="K42" s="2">
        <f t="shared" si="0"/>
        <v>0</v>
      </c>
      <c r="L42" s="2">
        <f t="shared" si="1"/>
        <v>1.62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V42" s="2">
        <v>1.62</v>
      </c>
      <c r="AW42" s="5">
        <f t="shared" si="5"/>
        <v>0</v>
      </c>
      <c r="AX42" s="11">
        <f t="shared" si="6"/>
        <v>0</v>
      </c>
      <c r="AY42" s="5">
        <f t="shared" si="7"/>
        <v>0</v>
      </c>
    </row>
    <row r="43" spans="1:51" x14ac:dyDescent="0.25">
      <c r="A43" s="1" t="s">
        <v>504</v>
      </c>
      <c r="B43" s="1" t="s">
        <v>68</v>
      </c>
      <c r="C43" s="1" t="s">
        <v>69</v>
      </c>
      <c r="D43" s="1" t="s">
        <v>70</v>
      </c>
      <c r="E43" s="1" t="s">
        <v>77</v>
      </c>
      <c r="F43" s="1" t="s">
        <v>91</v>
      </c>
      <c r="G43" s="1" t="s">
        <v>63</v>
      </c>
      <c r="H43" s="1" t="s">
        <v>67</v>
      </c>
      <c r="I43" s="2">
        <v>633.8288055107721</v>
      </c>
      <c r="J43" s="2">
        <v>1.53</v>
      </c>
      <c r="K43" s="2">
        <f t="shared" si="0"/>
        <v>0</v>
      </c>
      <c r="L43" s="2">
        <f t="shared" si="1"/>
        <v>1.53</v>
      </c>
      <c r="AP43" s="5" t="str">
        <f t="shared" si="2"/>
        <v/>
      </c>
      <c r="AR43" s="5" t="str">
        <f t="shared" si="3"/>
        <v/>
      </c>
      <c r="AT43" s="5" t="str">
        <f t="shared" si="4"/>
        <v/>
      </c>
      <c r="AV43" s="2">
        <v>1.53</v>
      </c>
      <c r="AW43" s="5">
        <f t="shared" si="5"/>
        <v>0</v>
      </c>
      <c r="AX43" s="11">
        <f t="shared" si="6"/>
        <v>0</v>
      </c>
      <c r="AY43" s="5">
        <f t="shared" si="7"/>
        <v>0</v>
      </c>
    </row>
    <row r="44" spans="1:51" x14ac:dyDescent="0.25">
      <c r="A44" s="1" t="s">
        <v>505</v>
      </c>
      <c r="B44" s="1" t="s">
        <v>93</v>
      </c>
      <c r="C44" s="1" t="s">
        <v>94</v>
      </c>
      <c r="D44" s="1" t="s">
        <v>95</v>
      </c>
      <c r="E44" s="1" t="s">
        <v>80</v>
      </c>
      <c r="F44" s="1" t="s">
        <v>85</v>
      </c>
      <c r="G44" s="1" t="s">
        <v>63</v>
      </c>
      <c r="H44" s="1" t="s">
        <v>67</v>
      </c>
      <c r="I44" s="2">
        <v>160.27054368351591</v>
      </c>
      <c r="J44" s="2">
        <v>31.43</v>
      </c>
      <c r="K44" s="2">
        <f t="shared" si="0"/>
        <v>5.25</v>
      </c>
      <c r="L44" s="2">
        <f t="shared" si="1"/>
        <v>0.23</v>
      </c>
      <c r="V44" s="12">
        <v>5.25</v>
      </c>
      <c r="W44" s="5">
        <v>194.90625</v>
      </c>
      <c r="AP44" s="5" t="str">
        <f t="shared" si="2"/>
        <v/>
      </c>
      <c r="AR44" s="5" t="str">
        <f t="shared" si="3"/>
        <v/>
      </c>
      <c r="AT44" s="5" t="str">
        <f t="shared" si="4"/>
        <v/>
      </c>
      <c r="AV44" s="2">
        <v>0.23</v>
      </c>
      <c r="AW44" s="5">
        <f t="shared" si="5"/>
        <v>194.90625</v>
      </c>
      <c r="AX44" s="11">
        <f t="shared" si="6"/>
        <v>9.1906357673542279E-3</v>
      </c>
      <c r="AY44" s="5">
        <f t="shared" si="7"/>
        <v>9.1906357673542285</v>
      </c>
    </row>
    <row r="45" spans="1:51" x14ac:dyDescent="0.25">
      <c r="A45" s="1" t="s">
        <v>506</v>
      </c>
      <c r="B45" s="1" t="s">
        <v>96</v>
      </c>
      <c r="C45" s="1" t="s">
        <v>97</v>
      </c>
      <c r="D45" s="1" t="s">
        <v>98</v>
      </c>
      <c r="E45" s="1" t="s">
        <v>80</v>
      </c>
      <c r="F45" s="1" t="s">
        <v>85</v>
      </c>
      <c r="G45" s="1" t="s">
        <v>63</v>
      </c>
      <c r="H45" s="1" t="s">
        <v>67</v>
      </c>
      <c r="I45" s="2">
        <v>276.57823946298271</v>
      </c>
      <c r="J45" s="2">
        <v>0.56000000000000005</v>
      </c>
      <c r="K45" s="2">
        <f t="shared" si="0"/>
        <v>0.26</v>
      </c>
      <c r="L45" s="2">
        <f t="shared" si="1"/>
        <v>0.02</v>
      </c>
      <c r="V45" s="12">
        <v>0.26</v>
      </c>
      <c r="W45" s="5">
        <v>9.6524999999999999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V45" s="2">
        <v>0.02</v>
      </c>
      <c r="AW45" s="5">
        <f t="shared" si="5"/>
        <v>9.6524999999999999</v>
      </c>
      <c r="AX45" s="11">
        <f t="shared" si="6"/>
        <v>4.5515529514516184E-4</v>
      </c>
      <c r="AY45" s="5">
        <f t="shared" si="7"/>
        <v>0.45515529514516184</v>
      </c>
    </row>
    <row r="46" spans="1:51" x14ac:dyDescent="0.25">
      <c r="A46" s="1" t="s">
        <v>506</v>
      </c>
      <c r="B46" s="1" t="s">
        <v>96</v>
      </c>
      <c r="C46" s="1" t="s">
        <v>97</v>
      </c>
      <c r="D46" s="1" t="s">
        <v>98</v>
      </c>
      <c r="E46" s="1" t="s">
        <v>72</v>
      </c>
      <c r="F46" s="1" t="s">
        <v>90</v>
      </c>
      <c r="G46" s="1" t="s">
        <v>63</v>
      </c>
      <c r="H46" s="1" t="s">
        <v>67</v>
      </c>
      <c r="I46" s="2">
        <v>276.57823946298271</v>
      </c>
      <c r="J46" s="2">
        <v>37.86</v>
      </c>
      <c r="K46" s="2">
        <f t="shared" si="0"/>
        <v>4.1500000000000004</v>
      </c>
      <c r="L46" s="2">
        <f t="shared" si="1"/>
        <v>0</v>
      </c>
      <c r="V46" s="12">
        <v>4.1500000000000004</v>
      </c>
      <c r="W46" s="5">
        <v>154.06874999999999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W46" s="5">
        <f t="shared" si="5"/>
        <v>154.06874999999999</v>
      </c>
      <c r="AX46" s="11">
        <f t="shared" si="6"/>
        <v>7.2649787494323903E-3</v>
      </c>
      <c r="AY46" s="5">
        <f t="shared" si="7"/>
        <v>7.2649787494323901</v>
      </c>
    </row>
    <row r="47" spans="1:51" x14ac:dyDescent="0.25">
      <c r="A47" s="1" t="s">
        <v>506</v>
      </c>
      <c r="B47" s="1" t="s">
        <v>96</v>
      </c>
      <c r="C47" s="1" t="s">
        <v>97</v>
      </c>
      <c r="D47" s="1" t="s">
        <v>98</v>
      </c>
      <c r="E47" s="1" t="s">
        <v>74</v>
      </c>
      <c r="F47" s="1" t="s">
        <v>90</v>
      </c>
      <c r="G47" s="1" t="s">
        <v>63</v>
      </c>
      <c r="H47" s="1" t="s">
        <v>67</v>
      </c>
      <c r="I47" s="2">
        <v>276.57823946298271</v>
      </c>
      <c r="J47" s="2">
        <v>43.34</v>
      </c>
      <c r="K47" s="2">
        <f t="shared" si="0"/>
        <v>16.73</v>
      </c>
      <c r="L47" s="2">
        <f t="shared" si="1"/>
        <v>0</v>
      </c>
      <c r="V47" s="12">
        <v>16.73</v>
      </c>
      <c r="W47" s="5">
        <v>621.10125000000005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W47" s="5">
        <f t="shared" si="5"/>
        <v>621.10125000000005</v>
      </c>
      <c r="AX47" s="11">
        <f t="shared" si="6"/>
        <v>2.9287492645302143E-2</v>
      </c>
      <c r="AY47" s="5">
        <f t="shared" si="7"/>
        <v>29.287492645302144</v>
      </c>
    </row>
    <row r="48" spans="1:51" x14ac:dyDescent="0.25">
      <c r="A48" s="1" t="s">
        <v>506</v>
      </c>
      <c r="B48" s="1" t="s">
        <v>96</v>
      </c>
      <c r="C48" s="1" t="s">
        <v>97</v>
      </c>
      <c r="D48" s="1" t="s">
        <v>98</v>
      </c>
      <c r="E48" s="1" t="s">
        <v>75</v>
      </c>
      <c r="F48" s="1" t="s">
        <v>90</v>
      </c>
      <c r="G48" s="1" t="s">
        <v>63</v>
      </c>
      <c r="H48" s="1" t="s">
        <v>67</v>
      </c>
      <c r="I48" s="2">
        <v>276.57823946298271</v>
      </c>
      <c r="J48" s="2">
        <v>38.479999999999997</v>
      </c>
      <c r="K48" s="2">
        <f t="shared" si="0"/>
        <v>38.46</v>
      </c>
      <c r="L48" s="2">
        <f t="shared" si="1"/>
        <v>0</v>
      </c>
      <c r="V48" s="12">
        <v>38.46</v>
      </c>
      <c r="W48" s="5">
        <v>1427.8275000000001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W48" s="5">
        <f t="shared" si="5"/>
        <v>1427.8275000000001</v>
      </c>
      <c r="AX48" s="11">
        <f t="shared" si="6"/>
        <v>6.7327971735703554E-2</v>
      </c>
      <c r="AY48" s="5">
        <f t="shared" si="7"/>
        <v>67.327971735703557</v>
      </c>
    </row>
    <row r="49" spans="1:51" x14ac:dyDescent="0.25">
      <c r="A49" s="1" t="s">
        <v>506</v>
      </c>
      <c r="B49" s="1" t="s">
        <v>96</v>
      </c>
      <c r="C49" s="1" t="s">
        <v>97</v>
      </c>
      <c r="D49" s="1" t="s">
        <v>98</v>
      </c>
      <c r="E49" s="1" t="s">
        <v>76</v>
      </c>
      <c r="F49" s="1" t="s">
        <v>90</v>
      </c>
      <c r="G49" s="1" t="s">
        <v>63</v>
      </c>
      <c r="H49" s="1" t="s">
        <v>67</v>
      </c>
      <c r="I49" s="2">
        <v>276.57823946298271</v>
      </c>
      <c r="J49" s="2">
        <v>29.91</v>
      </c>
      <c r="K49" s="2">
        <f t="shared" si="0"/>
        <v>29.91</v>
      </c>
      <c r="L49" s="2">
        <f t="shared" si="1"/>
        <v>0</v>
      </c>
      <c r="V49" s="12">
        <v>29.91</v>
      </c>
      <c r="W49" s="5">
        <v>1110.4087500000001</v>
      </c>
      <c r="AP49" s="5" t="str">
        <f t="shared" si="2"/>
        <v/>
      </c>
      <c r="AR49" s="5" t="str">
        <f t="shared" si="3"/>
        <v/>
      </c>
      <c r="AT49" s="5" t="str">
        <f t="shared" si="4"/>
        <v/>
      </c>
      <c r="AW49" s="5">
        <f t="shared" si="5"/>
        <v>1110.4087500000001</v>
      </c>
      <c r="AX49" s="11">
        <f t="shared" si="6"/>
        <v>5.2360364914583811E-2</v>
      </c>
      <c r="AY49" s="5">
        <f t="shared" si="7"/>
        <v>52.360364914583812</v>
      </c>
    </row>
    <row r="50" spans="1:51" x14ac:dyDescent="0.25">
      <c r="A50" s="1" t="s">
        <v>506</v>
      </c>
      <c r="B50" s="1" t="s">
        <v>96</v>
      </c>
      <c r="C50" s="1" t="s">
        <v>97</v>
      </c>
      <c r="D50" s="1" t="s">
        <v>98</v>
      </c>
      <c r="E50" s="1" t="s">
        <v>77</v>
      </c>
      <c r="F50" s="1" t="s">
        <v>90</v>
      </c>
      <c r="G50" s="1" t="s">
        <v>63</v>
      </c>
      <c r="H50" s="1" t="s">
        <v>67</v>
      </c>
      <c r="I50" s="2">
        <v>276.57823946298271</v>
      </c>
      <c r="J50" s="2">
        <v>32.69</v>
      </c>
      <c r="K50" s="2">
        <f t="shared" si="0"/>
        <v>29.68</v>
      </c>
      <c r="L50" s="2">
        <f t="shared" si="1"/>
        <v>0.37</v>
      </c>
      <c r="V50" s="12">
        <v>29.68</v>
      </c>
      <c r="W50" s="5">
        <v>1101.8699999999999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V50" s="2">
        <v>0.37</v>
      </c>
      <c r="AW50" s="5">
        <f t="shared" si="5"/>
        <v>1101.8699999999999</v>
      </c>
      <c r="AX50" s="11">
        <f t="shared" si="6"/>
        <v>5.195772753810924E-2</v>
      </c>
      <c r="AY50" s="5">
        <f t="shared" si="7"/>
        <v>51.957727538109239</v>
      </c>
    </row>
    <row r="51" spans="1:51" x14ac:dyDescent="0.25">
      <c r="A51" s="1" t="s">
        <v>507</v>
      </c>
      <c r="B51" s="1" t="s">
        <v>96</v>
      </c>
      <c r="C51" s="1" t="s">
        <v>97</v>
      </c>
      <c r="D51" s="1" t="s">
        <v>98</v>
      </c>
      <c r="E51" s="1" t="s">
        <v>72</v>
      </c>
      <c r="F51" s="1" t="s">
        <v>90</v>
      </c>
      <c r="G51" s="1" t="s">
        <v>63</v>
      </c>
      <c r="H51" s="1" t="s">
        <v>67</v>
      </c>
      <c r="I51" s="2">
        <v>158.95099663437409</v>
      </c>
      <c r="J51" s="2">
        <v>0.63</v>
      </c>
      <c r="K51" s="2">
        <f t="shared" si="0"/>
        <v>0.63</v>
      </c>
      <c r="L51" s="2">
        <f t="shared" si="1"/>
        <v>0</v>
      </c>
      <c r="V51" s="12">
        <v>0.63</v>
      </c>
      <c r="W51" s="5">
        <v>23.388750000000002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W51" s="5">
        <f t="shared" si="5"/>
        <v>23.388750000000002</v>
      </c>
      <c r="AX51" s="11">
        <f t="shared" si="6"/>
        <v>1.1028762920825075E-3</v>
      </c>
      <c r="AY51" s="5">
        <f t="shared" si="7"/>
        <v>1.1028762920825075</v>
      </c>
    </row>
    <row r="52" spans="1:51" x14ac:dyDescent="0.25">
      <c r="A52" s="1" t="s">
        <v>507</v>
      </c>
      <c r="B52" s="1" t="s">
        <v>96</v>
      </c>
      <c r="C52" s="1" t="s">
        <v>97</v>
      </c>
      <c r="D52" s="1" t="s">
        <v>98</v>
      </c>
      <c r="E52" s="1" t="s">
        <v>78</v>
      </c>
      <c r="F52" s="1" t="s">
        <v>90</v>
      </c>
      <c r="G52" s="1" t="s">
        <v>63</v>
      </c>
      <c r="H52" s="1" t="s">
        <v>67</v>
      </c>
      <c r="I52" s="2">
        <v>158.95099663437409</v>
      </c>
      <c r="J52" s="2">
        <v>3.93</v>
      </c>
      <c r="K52" s="2">
        <f t="shared" si="0"/>
        <v>3.93</v>
      </c>
      <c r="L52" s="2">
        <f t="shared" si="1"/>
        <v>0</v>
      </c>
      <c r="V52" s="12">
        <v>3.93</v>
      </c>
      <c r="W52" s="5">
        <v>145.90125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W52" s="5">
        <f t="shared" si="5"/>
        <v>145.90125</v>
      </c>
      <c r="AX52" s="11">
        <f t="shared" si="6"/>
        <v>6.8798473458480227E-3</v>
      </c>
      <c r="AY52" s="5">
        <f t="shared" si="7"/>
        <v>6.8798473458480229</v>
      </c>
    </row>
    <row r="53" spans="1:51" x14ac:dyDescent="0.25">
      <c r="A53" s="1" t="s">
        <v>507</v>
      </c>
      <c r="B53" s="1" t="s">
        <v>96</v>
      </c>
      <c r="C53" s="1" t="s">
        <v>97</v>
      </c>
      <c r="D53" s="1" t="s">
        <v>98</v>
      </c>
      <c r="E53" s="1" t="s">
        <v>87</v>
      </c>
      <c r="F53" s="1" t="s">
        <v>90</v>
      </c>
      <c r="G53" s="1" t="s">
        <v>63</v>
      </c>
      <c r="H53" s="1" t="s">
        <v>67</v>
      </c>
      <c r="I53" s="2">
        <v>158.95099663437409</v>
      </c>
      <c r="J53" s="2">
        <v>5.04</v>
      </c>
      <c r="K53" s="2">
        <f t="shared" si="0"/>
        <v>5.04</v>
      </c>
      <c r="L53" s="2">
        <f t="shared" si="1"/>
        <v>0</v>
      </c>
      <c r="V53" s="12">
        <v>5.04</v>
      </c>
      <c r="W53" s="5">
        <v>187.11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W53" s="5">
        <f t="shared" si="5"/>
        <v>187.11</v>
      </c>
      <c r="AX53" s="11">
        <f t="shared" si="6"/>
        <v>8.8230103366600601E-3</v>
      </c>
      <c r="AY53" s="5">
        <f t="shared" si="7"/>
        <v>8.8230103366600598</v>
      </c>
    </row>
    <row r="54" spans="1:51" x14ac:dyDescent="0.25">
      <c r="A54" s="1" t="s">
        <v>507</v>
      </c>
      <c r="B54" s="1" t="s">
        <v>96</v>
      </c>
      <c r="C54" s="1" t="s">
        <v>97</v>
      </c>
      <c r="D54" s="1" t="s">
        <v>98</v>
      </c>
      <c r="E54" s="1" t="s">
        <v>92</v>
      </c>
      <c r="F54" s="1" t="s">
        <v>90</v>
      </c>
      <c r="G54" s="1" t="s">
        <v>63</v>
      </c>
      <c r="H54" s="1" t="s">
        <v>67</v>
      </c>
      <c r="I54" s="2">
        <v>158.95099663437409</v>
      </c>
      <c r="J54" s="2">
        <v>43.29</v>
      </c>
      <c r="K54" s="2">
        <f t="shared" si="0"/>
        <v>42.36</v>
      </c>
      <c r="L54" s="2">
        <f t="shared" si="1"/>
        <v>0</v>
      </c>
      <c r="V54" s="12">
        <v>42.36</v>
      </c>
      <c r="W54" s="5">
        <v>1572.615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W54" s="5">
        <f t="shared" si="5"/>
        <v>1572.615</v>
      </c>
      <c r="AX54" s="11">
        <f t="shared" si="6"/>
        <v>7.4155301162880979E-2</v>
      </c>
      <c r="AY54" s="5">
        <f t="shared" si="7"/>
        <v>74.155301162880988</v>
      </c>
    </row>
    <row r="55" spans="1:51" x14ac:dyDescent="0.25">
      <c r="A55" s="1" t="s">
        <v>507</v>
      </c>
      <c r="B55" s="1" t="s">
        <v>96</v>
      </c>
      <c r="C55" s="1" t="s">
        <v>97</v>
      </c>
      <c r="D55" s="1" t="s">
        <v>98</v>
      </c>
      <c r="E55" s="1" t="s">
        <v>79</v>
      </c>
      <c r="F55" s="1" t="s">
        <v>90</v>
      </c>
      <c r="G55" s="1" t="s">
        <v>63</v>
      </c>
      <c r="H55" s="1" t="s">
        <v>67</v>
      </c>
      <c r="I55" s="2">
        <v>158.95099663437409</v>
      </c>
      <c r="J55" s="2">
        <v>35.49</v>
      </c>
      <c r="K55" s="2">
        <f t="shared" si="0"/>
        <v>13.96</v>
      </c>
      <c r="L55" s="2">
        <f t="shared" si="1"/>
        <v>0</v>
      </c>
      <c r="V55" s="12">
        <v>13.96</v>
      </c>
      <c r="W55" s="5">
        <v>518.26499999999999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W55" s="5">
        <f t="shared" si="5"/>
        <v>518.26499999999999</v>
      </c>
      <c r="AX55" s="11">
        <f t="shared" si="6"/>
        <v>2.4438338154717149E-2</v>
      </c>
      <c r="AY55" s="5">
        <f t="shared" si="7"/>
        <v>24.438338154717151</v>
      </c>
    </row>
    <row r="56" spans="1:51" x14ac:dyDescent="0.25">
      <c r="A56" s="1" t="s">
        <v>507</v>
      </c>
      <c r="B56" s="1" t="s">
        <v>96</v>
      </c>
      <c r="C56" s="1" t="s">
        <v>97</v>
      </c>
      <c r="D56" s="1" t="s">
        <v>98</v>
      </c>
      <c r="E56" s="1" t="s">
        <v>80</v>
      </c>
      <c r="F56" s="1" t="s">
        <v>90</v>
      </c>
      <c r="G56" s="1" t="s">
        <v>63</v>
      </c>
      <c r="H56" s="1" t="s">
        <v>67</v>
      </c>
      <c r="I56" s="2">
        <v>158.95099663437409</v>
      </c>
      <c r="J56" s="2">
        <v>28.19</v>
      </c>
      <c r="K56" s="2">
        <f t="shared" si="0"/>
        <v>5.1100000000000003</v>
      </c>
      <c r="L56" s="2">
        <f t="shared" si="1"/>
        <v>0</v>
      </c>
      <c r="V56" s="12">
        <v>5.1100000000000003</v>
      </c>
      <c r="W56" s="5">
        <v>189.70875000000001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W56" s="5">
        <f t="shared" si="5"/>
        <v>189.70875000000001</v>
      </c>
      <c r="AX56" s="11">
        <f t="shared" si="6"/>
        <v>8.9455521468914494E-3</v>
      </c>
      <c r="AY56" s="5">
        <f t="shared" si="7"/>
        <v>8.9455521468914494</v>
      </c>
    </row>
    <row r="57" spans="1:51" x14ac:dyDescent="0.25">
      <c r="A57" s="1" t="s">
        <v>507</v>
      </c>
      <c r="B57" s="1" t="s">
        <v>96</v>
      </c>
      <c r="C57" s="1" t="s">
        <v>97</v>
      </c>
      <c r="D57" s="1" t="s">
        <v>98</v>
      </c>
      <c r="E57" s="1" t="s">
        <v>89</v>
      </c>
      <c r="F57" s="1" t="s">
        <v>90</v>
      </c>
      <c r="G57" s="1" t="s">
        <v>63</v>
      </c>
      <c r="H57" s="1" t="s">
        <v>67</v>
      </c>
      <c r="I57" s="2">
        <v>158.95099663437409</v>
      </c>
      <c r="J57" s="2">
        <v>34</v>
      </c>
      <c r="K57" s="2">
        <f t="shared" si="0"/>
        <v>31.06</v>
      </c>
      <c r="L57" s="2">
        <f t="shared" si="1"/>
        <v>0</v>
      </c>
      <c r="V57" s="12">
        <v>31.06</v>
      </c>
      <c r="W57" s="5">
        <v>1153.1025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W57" s="5">
        <f t="shared" si="5"/>
        <v>1153.1025</v>
      </c>
      <c r="AX57" s="11">
        <f t="shared" si="6"/>
        <v>5.4373551796956639E-2</v>
      </c>
      <c r="AY57" s="5">
        <f t="shared" si="7"/>
        <v>54.37355179695664</v>
      </c>
    </row>
    <row r="58" spans="1:51" x14ac:dyDescent="0.25">
      <c r="A58" s="1" t="s">
        <v>507</v>
      </c>
      <c r="B58" s="1" t="s">
        <v>96</v>
      </c>
      <c r="C58" s="1" t="s">
        <v>97</v>
      </c>
      <c r="D58" s="1" t="s">
        <v>98</v>
      </c>
      <c r="E58" s="1" t="s">
        <v>75</v>
      </c>
      <c r="F58" s="1" t="s">
        <v>90</v>
      </c>
      <c r="G58" s="1" t="s">
        <v>63</v>
      </c>
      <c r="H58" s="1" t="s">
        <v>67</v>
      </c>
      <c r="I58" s="2">
        <v>158.95099663437409</v>
      </c>
      <c r="J58" s="2">
        <v>4.92</v>
      </c>
      <c r="K58" s="2">
        <f t="shared" si="0"/>
        <v>4.92</v>
      </c>
      <c r="L58" s="2">
        <f t="shared" si="1"/>
        <v>0</v>
      </c>
      <c r="V58" s="12">
        <v>4.92</v>
      </c>
      <c r="W58" s="5">
        <v>182.655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W58" s="5">
        <f t="shared" si="5"/>
        <v>182.655</v>
      </c>
      <c r="AX58" s="11">
        <f t="shared" si="6"/>
        <v>8.6129386619776781E-3</v>
      </c>
      <c r="AY58" s="5">
        <f t="shared" si="7"/>
        <v>8.6129386619776778</v>
      </c>
    </row>
    <row r="59" spans="1:51" x14ac:dyDescent="0.25">
      <c r="A59" s="1" t="s">
        <v>507</v>
      </c>
      <c r="B59" s="1" t="s">
        <v>96</v>
      </c>
      <c r="C59" s="1" t="s">
        <v>97</v>
      </c>
      <c r="D59" s="1" t="s">
        <v>98</v>
      </c>
      <c r="E59" s="1" t="s">
        <v>76</v>
      </c>
      <c r="F59" s="1" t="s">
        <v>90</v>
      </c>
      <c r="G59" s="1" t="s">
        <v>63</v>
      </c>
      <c r="H59" s="1" t="s">
        <v>67</v>
      </c>
      <c r="I59" s="2">
        <v>158.95099663437409</v>
      </c>
      <c r="J59" s="2">
        <v>3.46</v>
      </c>
      <c r="K59" s="2">
        <f t="shared" si="0"/>
        <v>3.46</v>
      </c>
      <c r="L59" s="2">
        <f t="shared" si="1"/>
        <v>0</v>
      </c>
      <c r="V59" s="12">
        <v>3.46</v>
      </c>
      <c r="W59" s="5">
        <v>128.45249999999999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W59" s="5">
        <f t="shared" si="5"/>
        <v>128.45249999999999</v>
      </c>
      <c r="AX59" s="11">
        <f t="shared" si="6"/>
        <v>6.0570666200086909E-3</v>
      </c>
      <c r="AY59" s="5">
        <f t="shared" si="7"/>
        <v>6.0570666200086904</v>
      </c>
    </row>
    <row r="60" spans="1:51" x14ac:dyDescent="0.25">
      <c r="A60" s="1" t="s">
        <v>508</v>
      </c>
      <c r="B60" s="1" t="s">
        <v>99</v>
      </c>
      <c r="C60" s="1" t="s">
        <v>100</v>
      </c>
      <c r="D60" s="1" t="s">
        <v>101</v>
      </c>
      <c r="E60" s="1" t="s">
        <v>72</v>
      </c>
      <c r="F60" s="1" t="s">
        <v>90</v>
      </c>
      <c r="G60" s="1" t="s">
        <v>63</v>
      </c>
      <c r="H60" s="1" t="s">
        <v>67</v>
      </c>
      <c r="I60" s="2">
        <v>80.442496789185185</v>
      </c>
      <c r="J60" s="2">
        <v>4.8</v>
      </c>
      <c r="K60" s="2">
        <f t="shared" si="0"/>
        <v>0.3</v>
      </c>
      <c r="L60" s="2">
        <f t="shared" si="1"/>
        <v>0</v>
      </c>
      <c r="V60" s="12">
        <v>0.3</v>
      </c>
      <c r="W60" s="5">
        <v>11.137499999999999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W60" s="5">
        <f t="shared" si="5"/>
        <v>11.137499999999999</v>
      </c>
      <c r="AX60" s="11">
        <f t="shared" si="6"/>
        <v>5.2517918670595589E-4</v>
      </c>
      <c r="AY60" s="5">
        <f t="shared" si="7"/>
        <v>0.52517918670595587</v>
      </c>
    </row>
    <row r="61" spans="1:51" x14ac:dyDescent="0.25">
      <c r="A61" s="1" t="s">
        <v>508</v>
      </c>
      <c r="B61" s="1" t="s">
        <v>99</v>
      </c>
      <c r="C61" s="1" t="s">
        <v>100</v>
      </c>
      <c r="D61" s="1" t="s">
        <v>101</v>
      </c>
      <c r="E61" s="1" t="s">
        <v>87</v>
      </c>
      <c r="F61" s="1" t="s">
        <v>90</v>
      </c>
      <c r="G61" s="1" t="s">
        <v>63</v>
      </c>
      <c r="H61" s="1" t="s">
        <v>67</v>
      </c>
      <c r="I61" s="2">
        <v>80.442496789185185</v>
      </c>
      <c r="J61" s="2">
        <v>32.25</v>
      </c>
      <c r="K61" s="2">
        <f t="shared" si="0"/>
        <v>2.82</v>
      </c>
      <c r="L61" s="2">
        <f t="shared" si="1"/>
        <v>0.96</v>
      </c>
      <c r="V61" s="12">
        <v>2.82</v>
      </c>
      <c r="W61" s="5">
        <v>104.696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V61" s="2">
        <v>0.96</v>
      </c>
      <c r="AW61" s="5">
        <f t="shared" si="5"/>
        <v>104.696</v>
      </c>
      <c r="AX61" s="11">
        <f t="shared" si="6"/>
        <v>4.9368493945110446E-3</v>
      </c>
      <c r="AY61" s="5">
        <f t="shared" si="7"/>
        <v>4.9368493945110448</v>
      </c>
    </row>
    <row r="62" spans="1:51" x14ac:dyDescent="0.25">
      <c r="A62" s="1" t="s">
        <v>509</v>
      </c>
      <c r="B62" s="1" t="s">
        <v>99</v>
      </c>
      <c r="C62" s="1" t="s">
        <v>100</v>
      </c>
      <c r="D62" s="1" t="s">
        <v>101</v>
      </c>
      <c r="E62" s="1" t="s">
        <v>65</v>
      </c>
      <c r="F62" s="1" t="s">
        <v>90</v>
      </c>
      <c r="G62" s="1" t="s">
        <v>63</v>
      </c>
      <c r="H62" s="1" t="s">
        <v>67</v>
      </c>
      <c r="I62" s="2">
        <v>81.013332380693072</v>
      </c>
      <c r="J62" s="2">
        <v>36.200000000000003</v>
      </c>
      <c r="K62" s="2">
        <f t="shared" si="0"/>
        <v>11.66</v>
      </c>
      <c r="L62" s="2">
        <f t="shared" si="1"/>
        <v>0</v>
      </c>
      <c r="V62" s="12">
        <v>11.66</v>
      </c>
      <c r="W62" s="5">
        <v>432.8775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W62" s="5">
        <f t="shared" si="5"/>
        <v>432.8775</v>
      </c>
      <c r="AX62" s="11">
        <f t="shared" si="6"/>
        <v>2.0411964389971487E-2</v>
      </c>
      <c r="AY62" s="5">
        <f t="shared" si="7"/>
        <v>20.411964389971487</v>
      </c>
    </row>
    <row r="63" spans="1:51" x14ac:dyDescent="0.25">
      <c r="A63" s="1" t="s">
        <v>509</v>
      </c>
      <c r="B63" s="1" t="s">
        <v>99</v>
      </c>
      <c r="C63" s="1" t="s">
        <v>100</v>
      </c>
      <c r="D63" s="1" t="s">
        <v>101</v>
      </c>
      <c r="E63" s="1" t="s">
        <v>78</v>
      </c>
      <c r="F63" s="1" t="s">
        <v>90</v>
      </c>
      <c r="G63" s="1" t="s">
        <v>63</v>
      </c>
      <c r="H63" s="1" t="s">
        <v>67</v>
      </c>
      <c r="I63" s="2">
        <v>81.013332380693072</v>
      </c>
      <c r="J63" s="2">
        <v>31.58</v>
      </c>
      <c r="K63" s="2">
        <f t="shared" si="0"/>
        <v>28.84</v>
      </c>
      <c r="L63" s="2">
        <f t="shared" si="1"/>
        <v>0</v>
      </c>
      <c r="V63" s="12">
        <v>28.84</v>
      </c>
      <c r="W63" s="5">
        <v>1070.6849999999999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W63" s="5">
        <f t="shared" si="5"/>
        <v>1070.6849999999999</v>
      </c>
      <c r="AX63" s="11">
        <f t="shared" si="6"/>
        <v>5.0487225815332562E-2</v>
      </c>
      <c r="AY63" s="5">
        <f t="shared" si="7"/>
        <v>50.487225815332557</v>
      </c>
    </row>
    <row r="64" spans="1:51" x14ac:dyDescent="0.25">
      <c r="A64" s="1" t="s">
        <v>509</v>
      </c>
      <c r="B64" s="1" t="s">
        <v>99</v>
      </c>
      <c r="C64" s="1" t="s">
        <v>100</v>
      </c>
      <c r="D64" s="1" t="s">
        <v>101</v>
      </c>
      <c r="E64" s="1" t="s">
        <v>87</v>
      </c>
      <c r="F64" s="1" t="s">
        <v>90</v>
      </c>
      <c r="G64" s="1" t="s">
        <v>63</v>
      </c>
      <c r="H64" s="1" t="s">
        <v>67</v>
      </c>
      <c r="I64" s="2">
        <v>81.013332380693072</v>
      </c>
      <c r="J64" s="2">
        <v>5.78</v>
      </c>
      <c r="K64" s="2">
        <f t="shared" si="0"/>
        <v>4.59</v>
      </c>
      <c r="L64" s="2">
        <f t="shared" si="1"/>
        <v>0</v>
      </c>
      <c r="V64" s="12">
        <v>4.59</v>
      </c>
      <c r="W64" s="5">
        <v>170.40375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W64" s="5">
        <f t="shared" si="5"/>
        <v>170.40375</v>
      </c>
      <c r="AX64" s="11">
        <f t="shared" si="6"/>
        <v>8.0352415566011248E-3</v>
      </c>
      <c r="AY64" s="5">
        <f t="shared" si="7"/>
        <v>8.0352415566011235</v>
      </c>
    </row>
    <row r="65" spans="1:51" x14ac:dyDescent="0.25">
      <c r="A65" s="1" t="s">
        <v>510</v>
      </c>
      <c r="B65" s="1" t="s">
        <v>102</v>
      </c>
      <c r="C65" s="1" t="s">
        <v>103</v>
      </c>
      <c r="D65" s="1" t="s">
        <v>101</v>
      </c>
      <c r="E65" s="1" t="s">
        <v>78</v>
      </c>
      <c r="F65" s="1" t="s">
        <v>90</v>
      </c>
      <c r="G65" s="1" t="s">
        <v>63</v>
      </c>
      <c r="H65" s="1" t="s">
        <v>67</v>
      </c>
      <c r="I65" s="2">
        <v>157.3586840915147</v>
      </c>
      <c r="J65" s="2">
        <v>6.78</v>
      </c>
      <c r="K65" s="2">
        <f t="shared" si="0"/>
        <v>3.64</v>
      </c>
      <c r="L65" s="2">
        <f t="shared" si="1"/>
        <v>0.16</v>
      </c>
      <c r="V65" s="12">
        <v>3.64</v>
      </c>
      <c r="W65" s="5">
        <v>135.131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V65" s="2">
        <v>0.16</v>
      </c>
      <c r="AW65" s="5">
        <f t="shared" si="5"/>
        <v>135.131</v>
      </c>
      <c r="AX65" s="11">
        <f t="shared" si="6"/>
        <v>6.3719855154893406E-3</v>
      </c>
      <c r="AY65" s="5">
        <f t="shared" si="7"/>
        <v>6.3719855154893406</v>
      </c>
    </row>
    <row r="66" spans="1:51" x14ac:dyDescent="0.25">
      <c r="A66" s="1" t="s">
        <v>510</v>
      </c>
      <c r="B66" s="1" t="s">
        <v>102</v>
      </c>
      <c r="C66" s="1" t="s">
        <v>103</v>
      </c>
      <c r="D66" s="1" t="s">
        <v>101</v>
      </c>
      <c r="E66" s="1" t="s">
        <v>73</v>
      </c>
      <c r="F66" s="1" t="s">
        <v>104</v>
      </c>
      <c r="G66" s="1" t="s">
        <v>63</v>
      </c>
      <c r="H66" s="1" t="s">
        <v>67</v>
      </c>
      <c r="I66" s="2">
        <v>157.3586840915147</v>
      </c>
      <c r="J66" s="2">
        <v>39.1</v>
      </c>
      <c r="K66" s="2">
        <f t="shared" si="0"/>
        <v>2.29</v>
      </c>
      <c r="L66" s="2">
        <f t="shared" si="1"/>
        <v>0.03</v>
      </c>
      <c r="V66" s="12">
        <v>2.29</v>
      </c>
      <c r="W66" s="5">
        <v>85.013999999999996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V66" s="2">
        <v>0.03</v>
      </c>
      <c r="AW66" s="5">
        <f t="shared" si="5"/>
        <v>85.013999999999996</v>
      </c>
      <c r="AX66" s="11">
        <f t="shared" si="6"/>
        <v>4.0087616950500683E-3</v>
      </c>
      <c r="AY66" s="5">
        <f t="shared" si="7"/>
        <v>4.008761695050068</v>
      </c>
    </row>
    <row r="67" spans="1:51" x14ac:dyDescent="0.25">
      <c r="A67" s="1" t="s">
        <v>511</v>
      </c>
      <c r="B67" s="1" t="s">
        <v>105</v>
      </c>
      <c r="C67" s="1" t="s">
        <v>478</v>
      </c>
      <c r="D67" s="1" t="s">
        <v>484</v>
      </c>
      <c r="E67" s="1" t="s">
        <v>92</v>
      </c>
      <c r="F67" s="1" t="s">
        <v>104</v>
      </c>
      <c r="G67" s="1" t="s">
        <v>63</v>
      </c>
      <c r="H67" s="1" t="s">
        <v>67</v>
      </c>
      <c r="I67" s="2">
        <v>161.1415437825284</v>
      </c>
      <c r="J67" s="2">
        <v>43.82</v>
      </c>
      <c r="K67" s="2">
        <f t="shared" ref="K67:K130" si="8">SUM(N67,P67,R67,T67,Z67,AB67,AD67,AF67,AI67,AK67,AM67,V67,X67,AZ67,BB67,BD67)</f>
        <v>4.05</v>
      </c>
      <c r="L67" s="2">
        <f t="shared" ref="L67:L130" si="9">SUM(M67,AH67,AO67,AQ67,AS67,AU67,AV67)</f>
        <v>0</v>
      </c>
      <c r="T67" s="8">
        <v>4.05</v>
      </c>
      <c r="U67" s="5">
        <v>167.0625</v>
      </c>
      <c r="AP67" s="5" t="str">
        <f t="shared" ref="AP67:AP130" si="10">IF(AO67&gt;0,AO67*$AP$1,"")</f>
        <v/>
      </c>
      <c r="AR67" s="5" t="str">
        <f t="shared" ref="AR67:AR130" si="11">IF(AQ67&gt;0,AQ67*$AR$1,"")</f>
        <v/>
      </c>
      <c r="AT67" s="5" t="str">
        <f t="shared" ref="AT67:AT130" si="12">IF(AS67&gt;0,AS67*$AT$1,"")</f>
        <v/>
      </c>
      <c r="AW67" s="5">
        <f t="shared" si="5"/>
        <v>167.0625</v>
      </c>
      <c r="AX67" s="11">
        <f t="shared" si="6"/>
        <v>7.8776878005893392E-3</v>
      </c>
      <c r="AY67" s="5">
        <f t="shared" si="7"/>
        <v>7.8776878005893396</v>
      </c>
    </row>
    <row r="68" spans="1:51" x14ac:dyDescent="0.25">
      <c r="A68" s="1" t="s">
        <v>511</v>
      </c>
      <c r="B68" s="1" t="s">
        <v>105</v>
      </c>
      <c r="C68" s="1" t="s">
        <v>478</v>
      </c>
      <c r="D68" s="1" t="s">
        <v>484</v>
      </c>
      <c r="E68" s="1" t="s">
        <v>79</v>
      </c>
      <c r="F68" s="1" t="s">
        <v>104</v>
      </c>
      <c r="G68" s="1" t="s">
        <v>63</v>
      </c>
      <c r="H68" s="1" t="s">
        <v>67</v>
      </c>
      <c r="I68" s="2">
        <v>161.1415437825284</v>
      </c>
      <c r="J68" s="2">
        <v>26.79</v>
      </c>
      <c r="K68" s="2">
        <f t="shared" si="8"/>
        <v>4.6899999999999995</v>
      </c>
      <c r="L68" s="2">
        <f t="shared" si="9"/>
        <v>0.11</v>
      </c>
      <c r="R68" s="7">
        <v>0.17</v>
      </c>
      <c r="S68" s="5">
        <v>23.3325</v>
      </c>
      <c r="T68" s="8">
        <v>4.5199999999999996</v>
      </c>
      <c r="U68" s="5">
        <v>186.45</v>
      </c>
      <c r="AP68" s="5" t="str">
        <f t="shared" si="10"/>
        <v/>
      </c>
      <c r="AR68" s="5" t="str">
        <f t="shared" si="11"/>
        <v/>
      </c>
      <c r="AT68" s="5" t="str">
        <f t="shared" si="12"/>
        <v/>
      </c>
      <c r="AV68" s="2">
        <v>0.11</v>
      </c>
      <c r="AW68" s="5">
        <f t="shared" ref="AW68:AW131" si="13">SUM(O68,Q68,S68,U68,AA68,AC68,AE68,AG68,AJ68,AL68,AN68,W68,Y68,BA68,BC68,BE68)</f>
        <v>209.7825</v>
      </c>
      <c r="AX68" s="11">
        <f t="shared" ref="AX68:AX131" si="14">(AW68/$AW$2002)*100</f>
        <v>9.8921124790251128E-3</v>
      </c>
      <c r="AY68" s="5">
        <f t="shared" ref="AY68:AY131" si="15">(AX68/100)*$AY$1</f>
        <v>9.892112479025112</v>
      </c>
    </row>
    <row r="69" spans="1:51" x14ac:dyDescent="0.25">
      <c r="A69" s="1" t="s">
        <v>511</v>
      </c>
      <c r="B69" s="1" t="s">
        <v>105</v>
      </c>
      <c r="C69" s="1" t="s">
        <v>478</v>
      </c>
      <c r="D69" s="1" t="s">
        <v>484</v>
      </c>
      <c r="E69" s="1" t="s">
        <v>80</v>
      </c>
      <c r="F69" s="1" t="s">
        <v>104</v>
      </c>
      <c r="G69" s="1" t="s">
        <v>63</v>
      </c>
      <c r="H69" s="1" t="s">
        <v>67</v>
      </c>
      <c r="I69" s="2">
        <v>161.1415437825284</v>
      </c>
      <c r="J69" s="2">
        <v>24.56</v>
      </c>
      <c r="K69" s="2">
        <f t="shared" si="8"/>
        <v>1.38</v>
      </c>
      <c r="L69" s="2">
        <f t="shared" si="9"/>
        <v>23.19</v>
      </c>
      <c r="R69" s="7">
        <v>0.86</v>
      </c>
      <c r="S69" s="5">
        <v>118.035</v>
      </c>
      <c r="T69" s="8">
        <v>0.52</v>
      </c>
      <c r="U69" s="5">
        <v>21.45</v>
      </c>
      <c r="AP69" s="5" t="str">
        <f t="shared" si="10"/>
        <v/>
      </c>
      <c r="AR69" s="5" t="str">
        <f t="shared" si="11"/>
        <v/>
      </c>
      <c r="AT69" s="5" t="str">
        <f t="shared" si="12"/>
        <v/>
      </c>
      <c r="AV69" s="2">
        <v>23.19</v>
      </c>
      <c r="AW69" s="5">
        <f t="shared" si="13"/>
        <v>139.48499999999999</v>
      </c>
      <c r="AX69" s="11">
        <f t="shared" si="14"/>
        <v>6.5772946224628738E-3</v>
      </c>
      <c r="AY69" s="5">
        <f t="shared" si="15"/>
        <v>6.5772946224628743</v>
      </c>
    </row>
    <row r="70" spans="1:51" x14ac:dyDescent="0.25">
      <c r="A70" s="1" t="s">
        <v>511</v>
      </c>
      <c r="B70" s="1" t="s">
        <v>105</v>
      </c>
      <c r="C70" s="1" t="s">
        <v>478</v>
      </c>
      <c r="D70" s="1" t="s">
        <v>484</v>
      </c>
      <c r="E70" s="1" t="s">
        <v>89</v>
      </c>
      <c r="F70" s="1" t="s">
        <v>104</v>
      </c>
      <c r="G70" s="1" t="s">
        <v>63</v>
      </c>
      <c r="H70" s="1" t="s">
        <v>67</v>
      </c>
      <c r="I70" s="2">
        <v>161.1415437825284</v>
      </c>
      <c r="J70" s="2">
        <v>37.340000000000003</v>
      </c>
      <c r="K70" s="2">
        <f t="shared" si="8"/>
        <v>31.199999999999996</v>
      </c>
      <c r="L70" s="2">
        <f t="shared" si="9"/>
        <v>3.85</v>
      </c>
      <c r="R70" s="7">
        <v>18.579999999999998</v>
      </c>
      <c r="S70" s="5">
        <v>2550.105</v>
      </c>
      <c r="T70" s="8">
        <v>12.62</v>
      </c>
      <c r="U70" s="5">
        <v>520.57499999999993</v>
      </c>
      <c r="AP70" s="5" t="str">
        <f t="shared" si="10"/>
        <v/>
      </c>
      <c r="AR70" s="5" t="str">
        <f t="shared" si="11"/>
        <v/>
      </c>
      <c r="AT70" s="5" t="str">
        <f t="shared" si="12"/>
        <v/>
      </c>
      <c r="AV70" s="2">
        <v>3.85</v>
      </c>
      <c r="AW70" s="5">
        <f t="shared" si="13"/>
        <v>3070.68</v>
      </c>
      <c r="AX70" s="11">
        <f t="shared" si="14"/>
        <v>0.14479526150700289</v>
      </c>
      <c r="AY70" s="5">
        <f t="shared" si="15"/>
        <v>144.79526150700289</v>
      </c>
    </row>
    <row r="71" spans="1:51" x14ac:dyDescent="0.25">
      <c r="A71" s="1" t="s">
        <v>511</v>
      </c>
      <c r="B71" s="1" t="s">
        <v>105</v>
      </c>
      <c r="C71" s="1" t="s">
        <v>478</v>
      </c>
      <c r="D71" s="1" t="s">
        <v>484</v>
      </c>
      <c r="E71" s="1" t="s">
        <v>76</v>
      </c>
      <c r="F71" s="1" t="s">
        <v>104</v>
      </c>
      <c r="G71" s="1" t="s">
        <v>63</v>
      </c>
      <c r="H71" s="1" t="s">
        <v>67</v>
      </c>
      <c r="I71" s="2">
        <v>161.1415437825284</v>
      </c>
      <c r="J71" s="2">
        <v>10.02</v>
      </c>
      <c r="K71" s="2">
        <f t="shared" si="8"/>
        <v>3.88</v>
      </c>
      <c r="L71" s="2">
        <f t="shared" si="9"/>
        <v>0</v>
      </c>
      <c r="R71" s="7">
        <v>0.25</v>
      </c>
      <c r="S71" s="5">
        <v>34.3125</v>
      </c>
      <c r="T71" s="8">
        <v>3.63</v>
      </c>
      <c r="U71" s="5">
        <v>149.73750000000001</v>
      </c>
      <c r="AP71" s="5" t="str">
        <f t="shared" si="10"/>
        <v/>
      </c>
      <c r="AR71" s="5" t="str">
        <f t="shared" si="11"/>
        <v/>
      </c>
      <c r="AT71" s="5" t="str">
        <f t="shared" si="12"/>
        <v/>
      </c>
      <c r="AW71" s="5">
        <f t="shared" si="13"/>
        <v>184.05</v>
      </c>
      <c r="AX71" s="11">
        <f t="shared" si="14"/>
        <v>8.6787186813226669E-3</v>
      </c>
      <c r="AY71" s="5">
        <f t="shared" si="15"/>
        <v>8.6787186813226658</v>
      </c>
    </row>
    <row r="72" spans="1:51" x14ac:dyDescent="0.25">
      <c r="A72" s="1" t="s">
        <v>512</v>
      </c>
      <c r="B72" s="1" t="s">
        <v>105</v>
      </c>
      <c r="C72" s="1" t="s">
        <v>478</v>
      </c>
      <c r="D72" s="1" t="s">
        <v>484</v>
      </c>
      <c r="E72" s="1" t="s">
        <v>78</v>
      </c>
      <c r="F72" s="1" t="s">
        <v>90</v>
      </c>
      <c r="G72" s="1" t="s">
        <v>63</v>
      </c>
      <c r="H72" s="1" t="s">
        <v>67</v>
      </c>
      <c r="I72" s="2">
        <v>157.72654164602679</v>
      </c>
      <c r="J72" s="2">
        <v>0.83</v>
      </c>
      <c r="K72" s="2">
        <f t="shared" si="8"/>
        <v>0.19</v>
      </c>
      <c r="L72" s="2">
        <f t="shared" si="9"/>
        <v>0</v>
      </c>
      <c r="V72" s="12">
        <v>0.19</v>
      </c>
      <c r="W72" s="5">
        <v>7.05375</v>
      </c>
      <c r="AP72" s="5" t="str">
        <f t="shared" si="10"/>
        <v/>
      </c>
      <c r="AR72" s="5" t="str">
        <f t="shared" si="11"/>
        <v/>
      </c>
      <c r="AT72" s="5" t="str">
        <f t="shared" si="12"/>
        <v/>
      </c>
      <c r="AW72" s="5">
        <f t="shared" si="13"/>
        <v>7.05375</v>
      </c>
      <c r="AX72" s="11">
        <f t="shared" si="14"/>
        <v>3.3261348491377211E-4</v>
      </c>
      <c r="AY72" s="5">
        <f t="shared" si="15"/>
        <v>0.33261348491377213</v>
      </c>
    </row>
    <row r="73" spans="1:51" x14ac:dyDescent="0.25">
      <c r="A73" s="1" t="s">
        <v>512</v>
      </c>
      <c r="B73" s="1" t="s">
        <v>105</v>
      </c>
      <c r="C73" s="1" t="s">
        <v>478</v>
      </c>
      <c r="D73" s="1" t="s">
        <v>484</v>
      </c>
      <c r="E73" s="1" t="s">
        <v>76</v>
      </c>
      <c r="F73" s="1" t="s">
        <v>104</v>
      </c>
      <c r="G73" s="1" t="s">
        <v>63</v>
      </c>
      <c r="H73" s="1" t="s">
        <v>67</v>
      </c>
      <c r="I73" s="2">
        <v>157.72654164602679</v>
      </c>
      <c r="J73" s="2">
        <v>26.19</v>
      </c>
      <c r="K73" s="2">
        <f t="shared" si="8"/>
        <v>0.33</v>
      </c>
      <c r="L73" s="2">
        <f t="shared" si="9"/>
        <v>0</v>
      </c>
      <c r="R73" s="7">
        <v>0.32</v>
      </c>
      <c r="S73" s="5">
        <v>43.92</v>
      </c>
      <c r="T73" s="8">
        <v>0.01</v>
      </c>
      <c r="U73" s="5">
        <v>0.41249999999999998</v>
      </c>
      <c r="AP73" s="5" t="str">
        <f t="shared" si="10"/>
        <v/>
      </c>
      <c r="AR73" s="5" t="str">
        <f t="shared" si="11"/>
        <v/>
      </c>
      <c r="AT73" s="5" t="str">
        <f t="shared" si="12"/>
        <v/>
      </c>
      <c r="AW73" s="5">
        <f t="shared" si="13"/>
        <v>44.332500000000003</v>
      </c>
      <c r="AX73" s="11">
        <f t="shared" si="14"/>
        <v>2.0904607223022932E-3</v>
      </c>
      <c r="AY73" s="5">
        <f t="shared" si="15"/>
        <v>2.0904607223022933</v>
      </c>
    </row>
    <row r="74" spans="1:51" x14ac:dyDescent="0.25">
      <c r="A74" s="1" t="s">
        <v>513</v>
      </c>
      <c r="B74" s="1" t="s">
        <v>105</v>
      </c>
      <c r="C74" s="1" t="s">
        <v>478</v>
      </c>
      <c r="D74" s="1" t="s">
        <v>484</v>
      </c>
      <c r="E74" s="1" t="s">
        <v>79</v>
      </c>
      <c r="F74" s="1" t="s">
        <v>104</v>
      </c>
      <c r="G74" s="1" t="s">
        <v>63</v>
      </c>
      <c r="H74" s="1" t="s">
        <v>67</v>
      </c>
      <c r="I74" s="2">
        <v>237.24937439063891</v>
      </c>
      <c r="J74" s="2">
        <v>15.87</v>
      </c>
      <c r="K74" s="2">
        <f t="shared" si="8"/>
        <v>2.61</v>
      </c>
      <c r="L74" s="2">
        <f t="shared" si="9"/>
        <v>0</v>
      </c>
      <c r="T74" s="8">
        <v>2.61</v>
      </c>
      <c r="U74" s="5">
        <v>107.66249999999999</v>
      </c>
      <c r="AP74" s="5" t="str">
        <f t="shared" si="10"/>
        <v/>
      </c>
      <c r="AR74" s="5" t="str">
        <f t="shared" si="11"/>
        <v/>
      </c>
      <c r="AT74" s="5" t="str">
        <f t="shared" si="12"/>
        <v/>
      </c>
      <c r="AW74" s="5">
        <f t="shared" si="13"/>
        <v>107.66249999999999</v>
      </c>
      <c r="AX74" s="11">
        <f t="shared" si="14"/>
        <v>5.0767321381575744E-3</v>
      </c>
      <c r="AY74" s="5">
        <f t="shared" si="15"/>
        <v>5.0767321381575741</v>
      </c>
    </row>
    <row r="75" spans="1:51" x14ac:dyDescent="0.25">
      <c r="A75" s="1" t="s">
        <v>513</v>
      </c>
      <c r="B75" s="1" t="s">
        <v>105</v>
      </c>
      <c r="C75" s="1" t="s">
        <v>478</v>
      </c>
      <c r="D75" s="1" t="s">
        <v>484</v>
      </c>
      <c r="E75" s="1" t="s">
        <v>74</v>
      </c>
      <c r="F75" s="1" t="s">
        <v>106</v>
      </c>
      <c r="G75" s="1" t="s">
        <v>63</v>
      </c>
      <c r="H75" s="1" t="s">
        <v>67</v>
      </c>
      <c r="I75" s="2">
        <v>237.24937439063891</v>
      </c>
      <c r="J75" s="2">
        <v>40.79</v>
      </c>
      <c r="K75" s="2">
        <f t="shared" si="8"/>
        <v>7.2</v>
      </c>
      <c r="L75" s="2">
        <f t="shared" si="9"/>
        <v>0.64</v>
      </c>
      <c r="T75" s="8">
        <v>7.2</v>
      </c>
      <c r="U75" s="5">
        <v>296.99700000000001</v>
      </c>
      <c r="AP75" s="5" t="str">
        <f t="shared" si="10"/>
        <v/>
      </c>
      <c r="AR75" s="5" t="str">
        <f t="shared" si="11"/>
        <v/>
      </c>
      <c r="AT75" s="5" t="str">
        <f t="shared" si="12"/>
        <v/>
      </c>
      <c r="AV75" s="2">
        <v>0.64</v>
      </c>
      <c r="AW75" s="5">
        <f t="shared" si="13"/>
        <v>296.99700000000001</v>
      </c>
      <c r="AX75" s="11">
        <f t="shared" si="14"/>
        <v>1.4004636849751631E-2</v>
      </c>
      <c r="AY75" s="5">
        <f t="shared" si="15"/>
        <v>14.00463684975163</v>
      </c>
    </row>
    <row r="76" spans="1:51" x14ac:dyDescent="0.25">
      <c r="A76" s="1" t="s">
        <v>514</v>
      </c>
      <c r="B76" s="1" t="s">
        <v>107</v>
      </c>
      <c r="C76" s="1" t="s">
        <v>108</v>
      </c>
      <c r="D76" s="1" t="s">
        <v>98</v>
      </c>
      <c r="E76" s="1" t="s">
        <v>89</v>
      </c>
      <c r="F76" s="1" t="s">
        <v>106</v>
      </c>
      <c r="G76" s="1" t="s">
        <v>63</v>
      </c>
      <c r="H76" s="1" t="s">
        <v>67</v>
      </c>
      <c r="I76" s="2">
        <v>84.420084003562735</v>
      </c>
      <c r="J76" s="2">
        <v>22.31</v>
      </c>
      <c r="K76" s="2">
        <f t="shared" si="8"/>
        <v>4.18</v>
      </c>
      <c r="L76" s="2">
        <f t="shared" si="9"/>
        <v>0</v>
      </c>
      <c r="R76" s="7">
        <v>3.54</v>
      </c>
      <c r="S76" s="5">
        <v>485.86500000000001</v>
      </c>
      <c r="T76" s="8">
        <v>0.64</v>
      </c>
      <c r="U76" s="5">
        <v>26.4</v>
      </c>
      <c r="AP76" s="5" t="str">
        <f t="shared" si="10"/>
        <v/>
      </c>
      <c r="AR76" s="5" t="str">
        <f t="shared" si="11"/>
        <v/>
      </c>
      <c r="AT76" s="5" t="str">
        <f t="shared" si="12"/>
        <v/>
      </c>
      <c r="AW76" s="5">
        <f t="shared" si="13"/>
        <v>512.26499999999999</v>
      </c>
      <c r="AX76" s="11">
        <f t="shared" si="14"/>
        <v>2.4155413340330101E-2</v>
      </c>
      <c r="AY76" s="5">
        <f t="shared" si="15"/>
        <v>24.155413340330103</v>
      </c>
    </row>
    <row r="77" spans="1:51" x14ac:dyDescent="0.25">
      <c r="A77" s="1" t="s">
        <v>515</v>
      </c>
      <c r="B77" s="1" t="s">
        <v>107</v>
      </c>
      <c r="C77" s="1" t="s">
        <v>108</v>
      </c>
      <c r="D77" s="1" t="s">
        <v>98</v>
      </c>
      <c r="E77" s="1" t="s">
        <v>80</v>
      </c>
      <c r="F77" s="1" t="s">
        <v>106</v>
      </c>
      <c r="G77" s="1" t="s">
        <v>63</v>
      </c>
      <c r="H77" s="1" t="s">
        <v>67</v>
      </c>
      <c r="I77" s="2">
        <v>84.988180590831192</v>
      </c>
      <c r="J77" s="2">
        <v>21.07</v>
      </c>
      <c r="K77" s="2">
        <f t="shared" si="8"/>
        <v>17.489999999999998</v>
      </c>
      <c r="L77" s="2">
        <f t="shared" si="9"/>
        <v>0</v>
      </c>
      <c r="R77" s="7">
        <v>14.93</v>
      </c>
      <c r="S77" s="5">
        <v>2049.1424999999999</v>
      </c>
      <c r="T77" s="8">
        <v>2.56</v>
      </c>
      <c r="U77" s="5">
        <v>105.6</v>
      </c>
      <c r="AP77" s="5" t="str">
        <f t="shared" si="10"/>
        <v/>
      </c>
      <c r="AR77" s="5" t="str">
        <f t="shared" si="11"/>
        <v/>
      </c>
      <c r="AT77" s="5" t="str">
        <f t="shared" si="12"/>
        <v/>
      </c>
      <c r="AW77" s="5">
        <f t="shared" si="13"/>
        <v>2154.7424999999998</v>
      </c>
      <c r="AX77" s="11">
        <f t="shared" si="14"/>
        <v>0.10160502031073025</v>
      </c>
      <c r="AY77" s="5">
        <f t="shared" si="15"/>
        <v>101.60502031073025</v>
      </c>
    </row>
    <row r="78" spans="1:51" x14ac:dyDescent="0.25">
      <c r="A78" s="1" t="s">
        <v>515</v>
      </c>
      <c r="B78" s="1" t="s">
        <v>107</v>
      </c>
      <c r="C78" s="1" t="s">
        <v>108</v>
      </c>
      <c r="D78" s="1" t="s">
        <v>98</v>
      </c>
      <c r="E78" s="1" t="s">
        <v>89</v>
      </c>
      <c r="F78" s="1" t="s">
        <v>106</v>
      </c>
      <c r="G78" s="1" t="s">
        <v>63</v>
      </c>
      <c r="H78" s="1" t="s">
        <v>67</v>
      </c>
      <c r="I78" s="2">
        <v>84.988180590831192</v>
      </c>
      <c r="J78" s="2">
        <v>20.98</v>
      </c>
      <c r="K78" s="2">
        <f t="shared" si="8"/>
        <v>12.58</v>
      </c>
      <c r="L78" s="2">
        <f t="shared" si="9"/>
        <v>0</v>
      </c>
      <c r="R78" s="7">
        <v>11.83</v>
      </c>
      <c r="S78" s="5">
        <v>1623.6675</v>
      </c>
      <c r="T78" s="8">
        <v>0.75</v>
      </c>
      <c r="U78" s="5">
        <v>30.9375</v>
      </c>
      <c r="AP78" s="5" t="str">
        <f t="shared" si="10"/>
        <v/>
      </c>
      <c r="AR78" s="5" t="str">
        <f t="shared" si="11"/>
        <v/>
      </c>
      <c r="AT78" s="5" t="str">
        <f t="shared" si="12"/>
        <v/>
      </c>
      <c r="AW78" s="5">
        <f t="shared" si="13"/>
        <v>1654.605</v>
      </c>
      <c r="AX78" s="11">
        <f t="shared" si="14"/>
        <v>7.8021468751479972E-2</v>
      </c>
      <c r="AY78" s="5">
        <f t="shared" si="15"/>
        <v>78.021468751479972</v>
      </c>
    </row>
    <row r="79" spans="1:51" x14ac:dyDescent="0.25">
      <c r="A79" s="1" t="s">
        <v>515</v>
      </c>
      <c r="B79" s="1" t="s">
        <v>107</v>
      </c>
      <c r="C79" s="1" t="s">
        <v>108</v>
      </c>
      <c r="D79" s="1" t="s">
        <v>98</v>
      </c>
      <c r="E79" s="1" t="s">
        <v>65</v>
      </c>
      <c r="F79" s="1" t="s">
        <v>109</v>
      </c>
      <c r="G79" s="1" t="s">
        <v>63</v>
      </c>
      <c r="H79" s="1" t="s">
        <v>67</v>
      </c>
      <c r="I79" s="2">
        <v>84.988180590831192</v>
      </c>
      <c r="J79" s="2">
        <v>0.05</v>
      </c>
      <c r="K79" s="2">
        <f t="shared" si="8"/>
        <v>0.04</v>
      </c>
      <c r="L79" s="2">
        <f t="shared" si="9"/>
        <v>0</v>
      </c>
      <c r="R79" s="7">
        <v>0.04</v>
      </c>
      <c r="S79" s="5">
        <v>5.49</v>
      </c>
      <c r="AP79" s="5" t="str">
        <f t="shared" si="10"/>
        <v/>
      </c>
      <c r="AR79" s="5" t="str">
        <f t="shared" si="11"/>
        <v/>
      </c>
      <c r="AT79" s="5" t="str">
        <f t="shared" si="12"/>
        <v/>
      </c>
      <c r="AW79" s="5">
        <f t="shared" si="13"/>
        <v>5.49</v>
      </c>
      <c r="AX79" s="11">
        <f t="shared" si="14"/>
        <v>2.5887620516414799E-4</v>
      </c>
      <c r="AY79" s="5">
        <f t="shared" si="15"/>
        <v>0.258876205164148</v>
      </c>
    </row>
    <row r="80" spans="1:51" x14ac:dyDescent="0.25">
      <c r="A80" s="1" t="s">
        <v>516</v>
      </c>
      <c r="B80" s="1" t="s">
        <v>107</v>
      </c>
      <c r="C80" s="1" t="s">
        <v>108</v>
      </c>
      <c r="D80" s="1" t="s">
        <v>98</v>
      </c>
      <c r="E80" s="1" t="s">
        <v>79</v>
      </c>
      <c r="F80" s="1" t="s">
        <v>104</v>
      </c>
      <c r="G80" s="1" t="s">
        <v>63</v>
      </c>
      <c r="H80" s="1" t="s">
        <v>67</v>
      </c>
      <c r="I80" s="2">
        <v>83.58063635114938</v>
      </c>
      <c r="J80" s="2">
        <v>1.47</v>
      </c>
      <c r="K80" s="2">
        <f t="shared" si="8"/>
        <v>1.4</v>
      </c>
      <c r="L80" s="2">
        <f t="shared" si="9"/>
        <v>7.0000000000000007E-2</v>
      </c>
      <c r="T80" s="8">
        <v>1.4</v>
      </c>
      <c r="U80" s="5">
        <v>57.749999999999993</v>
      </c>
      <c r="AP80" s="5" t="str">
        <f t="shared" si="10"/>
        <v/>
      </c>
      <c r="AR80" s="5" t="str">
        <f t="shared" si="11"/>
        <v/>
      </c>
      <c r="AT80" s="5" t="str">
        <f t="shared" si="12"/>
        <v/>
      </c>
      <c r="AV80" s="2">
        <v>7.0000000000000007E-2</v>
      </c>
      <c r="AW80" s="5">
        <f t="shared" si="13"/>
        <v>57.749999999999993</v>
      </c>
      <c r="AX80" s="11">
        <f t="shared" si="14"/>
        <v>2.7231513384753268E-3</v>
      </c>
      <c r="AY80" s="5">
        <f t="shared" si="15"/>
        <v>2.723151338475327</v>
      </c>
    </row>
    <row r="81" spans="1:51" x14ac:dyDescent="0.25">
      <c r="A81" s="1" t="s">
        <v>516</v>
      </c>
      <c r="B81" s="1" t="s">
        <v>107</v>
      </c>
      <c r="C81" s="1" t="s">
        <v>108</v>
      </c>
      <c r="D81" s="1" t="s">
        <v>98</v>
      </c>
      <c r="E81" s="1" t="s">
        <v>80</v>
      </c>
      <c r="F81" s="1" t="s">
        <v>104</v>
      </c>
      <c r="G81" s="1" t="s">
        <v>63</v>
      </c>
      <c r="H81" s="1" t="s">
        <v>67</v>
      </c>
      <c r="I81" s="2">
        <v>83.58063635114938</v>
      </c>
      <c r="J81" s="2">
        <v>13.89</v>
      </c>
      <c r="K81" s="2">
        <f t="shared" si="8"/>
        <v>0.9</v>
      </c>
      <c r="L81" s="2">
        <f t="shared" si="9"/>
        <v>12.99</v>
      </c>
      <c r="R81" s="7">
        <v>0.22</v>
      </c>
      <c r="S81" s="5">
        <v>30.195</v>
      </c>
      <c r="T81" s="8">
        <v>0.68</v>
      </c>
      <c r="U81" s="5">
        <v>28.05</v>
      </c>
      <c r="AP81" s="5" t="str">
        <f t="shared" si="10"/>
        <v/>
      </c>
      <c r="AR81" s="5" t="str">
        <f t="shared" si="11"/>
        <v/>
      </c>
      <c r="AT81" s="5" t="str">
        <f t="shared" si="12"/>
        <v/>
      </c>
      <c r="AV81" s="2">
        <v>12.99</v>
      </c>
      <c r="AW81" s="5">
        <f t="shared" si="13"/>
        <v>58.245000000000005</v>
      </c>
      <c r="AX81" s="11">
        <f t="shared" si="14"/>
        <v>2.7464926356622586E-3</v>
      </c>
      <c r="AY81" s="5">
        <f t="shared" si="15"/>
        <v>2.7464926356622583</v>
      </c>
    </row>
    <row r="82" spans="1:51" x14ac:dyDescent="0.25">
      <c r="A82" s="1" t="s">
        <v>516</v>
      </c>
      <c r="B82" s="1" t="s">
        <v>107</v>
      </c>
      <c r="C82" s="1" t="s">
        <v>108</v>
      </c>
      <c r="D82" s="1" t="s">
        <v>98</v>
      </c>
      <c r="E82" s="1" t="s">
        <v>74</v>
      </c>
      <c r="F82" s="1" t="s">
        <v>106</v>
      </c>
      <c r="G82" s="1" t="s">
        <v>63</v>
      </c>
      <c r="H82" s="1" t="s">
        <v>67</v>
      </c>
      <c r="I82" s="2">
        <v>83.58063635114938</v>
      </c>
      <c r="J82" s="2">
        <v>3.28</v>
      </c>
      <c r="K82" s="2">
        <f t="shared" si="8"/>
        <v>0.25</v>
      </c>
      <c r="L82" s="2">
        <f t="shared" si="9"/>
        <v>2.38</v>
      </c>
      <c r="T82" s="8">
        <v>0.25</v>
      </c>
      <c r="U82" s="5">
        <v>10.3125</v>
      </c>
      <c r="AP82" s="5" t="str">
        <f t="shared" si="10"/>
        <v/>
      </c>
      <c r="AR82" s="5" t="str">
        <f t="shared" si="11"/>
        <v/>
      </c>
      <c r="AT82" s="5" t="str">
        <f t="shared" si="12"/>
        <v/>
      </c>
      <c r="AV82" s="2">
        <v>2.38</v>
      </c>
      <c r="AW82" s="5">
        <f t="shared" si="13"/>
        <v>10.3125</v>
      </c>
      <c r="AX82" s="11">
        <f t="shared" si="14"/>
        <v>4.8627702472773697E-4</v>
      </c>
      <c r="AY82" s="5">
        <f t="shared" si="15"/>
        <v>0.48627702472773698</v>
      </c>
    </row>
    <row r="83" spans="1:51" x14ac:dyDescent="0.25">
      <c r="A83" s="1" t="s">
        <v>516</v>
      </c>
      <c r="B83" s="1" t="s">
        <v>107</v>
      </c>
      <c r="C83" s="1" t="s">
        <v>108</v>
      </c>
      <c r="D83" s="1" t="s">
        <v>98</v>
      </c>
      <c r="E83" s="1" t="s">
        <v>76</v>
      </c>
      <c r="F83" s="1" t="s">
        <v>106</v>
      </c>
      <c r="G83" s="1" t="s">
        <v>63</v>
      </c>
      <c r="H83" s="1" t="s">
        <v>67</v>
      </c>
      <c r="I83" s="2">
        <v>83.58063635114938</v>
      </c>
      <c r="J83" s="2">
        <v>23.33</v>
      </c>
      <c r="K83" s="2">
        <f t="shared" si="8"/>
        <v>0.02</v>
      </c>
      <c r="L83" s="2">
        <f t="shared" si="9"/>
        <v>0</v>
      </c>
      <c r="R83" s="7">
        <v>0.02</v>
      </c>
      <c r="S83" s="5">
        <v>2.7450000000000001</v>
      </c>
      <c r="AP83" s="5" t="str">
        <f t="shared" si="10"/>
        <v/>
      </c>
      <c r="AR83" s="5" t="str">
        <f t="shared" si="11"/>
        <v/>
      </c>
      <c r="AT83" s="5" t="str">
        <f t="shared" si="12"/>
        <v/>
      </c>
      <c r="AW83" s="5">
        <f t="shared" si="13"/>
        <v>2.7450000000000001</v>
      </c>
      <c r="AX83" s="11">
        <f t="shared" si="14"/>
        <v>1.29438102582074E-4</v>
      </c>
      <c r="AY83" s="5">
        <f t="shared" si="15"/>
        <v>0.129438102582074</v>
      </c>
    </row>
    <row r="84" spans="1:51" x14ac:dyDescent="0.25">
      <c r="A84" s="1" t="s">
        <v>516</v>
      </c>
      <c r="B84" s="1" t="s">
        <v>107</v>
      </c>
      <c r="C84" s="1" t="s">
        <v>108</v>
      </c>
      <c r="D84" s="1" t="s">
        <v>98</v>
      </c>
      <c r="E84" s="1" t="s">
        <v>77</v>
      </c>
      <c r="F84" s="1" t="s">
        <v>106</v>
      </c>
      <c r="G84" s="1" t="s">
        <v>63</v>
      </c>
      <c r="H84" s="1" t="s">
        <v>67</v>
      </c>
      <c r="I84" s="2">
        <v>83.58063635114938</v>
      </c>
      <c r="J84" s="2">
        <v>40.270000000000003</v>
      </c>
      <c r="K84" s="2">
        <f t="shared" si="8"/>
        <v>5.46</v>
      </c>
      <c r="L84" s="2">
        <f t="shared" si="9"/>
        <v>32.03</v>
      </c>
      <c r="R84" s="7">
        <v>3.92</v>
      </c>
      <c r="S84" s="5">
        <v>538.02</v>
      </c>
      <c r="T84" s="8">
        <v>1.54</v>
      </c>
      <c r="U84" s="5">
        <v>63.524999999999999</v>
      </c>
      <c r="AP84" s="5" t="str">
        <f t="shared" si="10"/>
        <v/>
      </c>
      <c r="AR84" s="5" t="str">
        <f t="shared" si="11"/>
        <v/>
      </c>
      <c r="AT84" s="5" t="str">
        <f t="shared" si="12"/>
        <v/>
      </c>
      <c r="AV84" s="2">
        <v>32.03</v>
      </c>
      <c r="AW84" s="5">
        <f t="shared" si="13"/>
        <v>601.54499999999996</v>
      </c>
      <c r="AX84" s="11">
        <f t="shared" si="14"/>
        <v>2.8365334578409361E-2</v>
      </c>
      <c r="AY84" s="5">
        <f t="shared" si="15"/>
        <v>28.36533457840936</v>
      </c>
    </row>
    <row r="85" spans="1:51" x14ac:dyDescent="0.25">
      <c r="A85" s="1" t="s">
        <v>517</v>
      </c>
      <c r="B85" s="1" t="s">
        <v>110</v>
      </c>
      <c r="C85" s="1" t="s">
        <v>111</v>
      </c>
      <c r="D85" s="1" t="s">
        <v>112</v>
      </c>
      <c r="E85" s="1" t="s">
        <v>80</v>
      </c>
      <c r="F85" s="1" t="s">
        <v>106</v>
      </c>
      <c r="G85" s="1" t="s">
        <v>63</v>
      </c>
      <c r="H85" s="1" t="s">
        <v>67</v>
      </c>
      <c r="I85" s="2">
        <v>350.06954097963188</v>
      </c>
      <c r="J85" s="2">
        <v>21.28</v>
      </c>
      <c r="K85" s="2">
        <f t="shared" si="8"/>
        <v>14.91</v>
      </c>
      <c r="L85" s="2">
        <f t="shared" si="9"/>
        <v>0</v>
      </c>
      <c r="R85" s="7">
        <v>9.33</v>
      </c>
      <c r="S85" s="5">
        <v>1280.5425</v>
      </c>
      <c r="T85" s="8">
        <v>5.58</v>
      </c>
      <c r="U85" s="5">
        <v>230.17500000000001</v>
      </c>
      <c r="AP85" s="5" t="str">
        <f t="shared" si="10"/>
        <v/>
      </c>
      <c r="AR85" s="5" t="str">
        <f t="shared" si="11"/>
        <v/>
      </c>
      <c r="AT85" s="5" t="str">
        <f t="shared" si="12"/>
        <v/>
      </c>
      <c r="AW85" s="5">
        <f t="shared" si="13"/>
        <v>1510.7175</v>
      </c>
      <c r="AX85" s="11">
        <f t="shared" si="14"/>
        <v>7.1236578046460594E-2</v>
      </c>
      <c r="AY85" s="5">
        <f t="shared" si="15"/>
        <v>71.236578046460593</v>
      </c>
    </row>
    <row r="86" spans="1:51" x14ac:dyDescent="0.25">
      <c r="A86" s="1" t="s">
        <v>517</v>
      </c>
      <c r="B86" s="1" t="s">
        <v>110</v>
      </c>
      <c r="C86" s="1" t="s">
        <v>111</v>
      </c>
      <c r="D86" s="1" t="s">
        <v>112</v>
      </c>
      <c r="E86" s="1" t="s">
        <v>80</v>
      </c>
      <c r="F86" s="1" t="s">
        <v>113</v>
      </c>
      <c r="G86" s="1" t="s">
        <v>63</v>
      </c>
      <c r="H86" s="1" t="s">
        <v>67</v>
      </c>
      <c r="I86" s="2">
        <v>350.06954097963188</v>
      </c>
      <c r="J86" s="2">
        <v>43.87</v>
      </c>
      <c r="K86" s="2">
        <f t="shared" si="8"/>
        <v>0.01</v>
      </c>
      <c r="L86" s="2">
        <f t="shared" si="9"/>
        <v>0.64</v>
      </c>
      <c r="R86" s="7">
        <v>0.01</v>
      </c>
      <c r="S86" s="5">
        <v>1.3725000000000001</v>
      </c>
      <c r="AP86" s="5" t="str">
        <f t="shared" si="10"/>
        <v/>
      </c>
      <c r="AR86" s="5" t="str">
        <f t="shared" si="11"/>
        <v/>
      </c>
      <c r="AT86" s="5" t="str">
        <f t="shared" si="12"/>
        <v/>
      </c>
      <c r="AV86" s="2">
        <v>0.64</v>
      </c>
      <c r="AW86" s="5">
        <f t="shared" si="13"/>
        <v>1.3725000000000001</v>
      </c>
      <c r="AX86" s="11">
        <f t="shared" si="14"/>
        <v>6.4719051291036998E-5</v>
      </c>
      <c r="AY86" s="5">
        <f t="shared" si="15"/>
        <v>6.4719051291037E-2</v>
      </c>
    </row>
    <row r="87" spans="1:51" x14ac:dyDescent="0.25">
      <c r="A87" s="1" t="s">
        <v>517</v>
      </c>
      <c r="B87" s="1" t="s">
        <v>110</v>
      </c>
      <c r="C87" s="1" t="s">
        <v>111</v>
      </c>
      <c r="D87" s="1" t="s">
        <v>112</v>
      </c>
      <c r="E87" s="1" t="s">
        <v>89</v>
      </c>
      <c r="F87" s="1" t="s">
        <v>113</v>
      </c>
      <c r="G87" s="1" t="s">
        <v>63</v>
      </c>
      <c r="H87" s="1" t="s">
        <v>67</v>
      </c>
      <c r="I87" s="2">
        <v>350.06954097963188</v>
      </c>
      <c r="J87" s="2">
        <v>35.75</v>
      </c>
      <c r="K87" s="2">
        <f t="shared" si="8"/>
        <v>11.25</v>
      </c>
      <c r="L87" s="2">
        <f t="shared" si="9"/>
        <v>1.66</v>
      </c>
      <c r="P87" s="6">
        <v>0.21</v>
      </c>
      <c r="Q87" s="5">
        <v>59.377499999999998</v>
      </c>
      <c r="R87" s="7">
        <v>11.04</v>
      </c>
      <c r="S87" s="5">
        <v>1515.24</v>
      </c>
      <c r="AP87" s="5" t="str">
        <f t="shared" si="10"/>
        <v/>
      </c>
      <c r="AR87" s="5" t="str">
        <f t="shared" si="11"/>
        <v/>
      </c>
      <c r="AT87" s="5" t="str">
        <f t="shared" si="12"/>
        <v/>
      </c>
      <c r="AV87" s="2">
        <v>1.66</v>
      </c>
      <c r="AW87" s="5">
        <f t="shared" si="13"/>
        <v>1574.6175000000001</v>
      </c>
      <c r="AX87" s="11">
        <f t="shared" si="14"/>
        <v>7.4249727319682657E-2</v>
      </c>
      <c r="AY87" s="5">
        <f t="shared" si="15"/>
        <v>74.249727319682648</v>
      </c>
    </row>
    <row r="88" spans="1:51" x14ac:dyDescent="0.25">
      <c r="A88" s="1" t="s">
        <v>517</v>
      </c>
      <c r="B88" s="1" t="s">
        <v>110</v>
      </c>
      <c r="C88" s="1" t="s">
        <v>111</v>
      </c>
      <c r="D88" s="1" t="s">
        <v>112</v>
      </c>
      <c r="E88" s="1" t="s">
        <v>76</v>
      </c>
      <c r="F88" s="1" t="s">
        <v>113</v>
      </c>
      <c r="G88" s="1" t="s">
        <v>63</v>
      </c>
      <c r="H88" s="1" t="s">
        <v>67</v>
      </c>
      <c r="I88" s="2">
        <v>350.06954097963188</v>
      </c>
      <c r="J88" s="2">
        <v>24.15</v>
      </c>
      <c r="K88" s="2">
        <f t="shared" si="8"/>
        <v>1.46</v>
      </c>
      <c r="L88" s="2">
        <f t="shared" si="9"/>
        <v>0</v>
      </c>
      <c r="R88" s="7">
        <v>0.93</v>
      </c>
      <c r="S88" s="5">
        <v>127.6425</v>
      </c>
      <c r="T88" s="8">
        <v>0.53</v>
      </c>
      <c r="U88" s="5">
        <v>21.862500000000001</v>
      </c>
      <c r="AP88" s="5" t="str">
        <f t="shared" si="10"/>
        <v/>
      </c>
      <c r="AR88" s="5" t="str">
        <f t="shared" si="11"/>
        <v/>
      </c>
      <c r="AT88" s="5" t="str">
        <f t="shared" si="12"/>
        <v/>
      </c>
      <c r="AW88" s="5">
        <f t="shared" si="13"/>
        <v>149.505</v>
      </c>
      <c r="AX88" s="11">
        <f t="shared" si="14"/>
        <v>7.0497790624892429E-3</v>
      </c>
      <c r="AY88" s="5">
        <f t="shared" si="15"/>
        <v>7.0497790624892431</v>
      </c>
    </row>
    <row r="89" spans="1:51" x14ac:dyDescent="0.25">
      <c r="A89" s="1" t="s">
        <v>517</v>
      </c>
      <c r="B89" s="1" t="s">
        <v>110</v>
      </c>
      <c r="C89" s="1" t="s">
        <v>111</v>
      </c>
      <c r="D89" s="1" t="s">
        <v>112</v>
      </c>
      <c r="E89" s="1" t="s">
        <v>71</v>
      </c>
      <c r="F89" s="1" t="s">
        <v>66</v>
      </c>
      <c r="G89" s="1" t="s">
        <v>63</v>
      </c>
      <c r="H89" s="1" t="s">
        <v>67</v>
      </c>
      <c r="I89" s="2">
        <v>350.06954097963188</v>
      </c>
      <c r="J89" s="2">
        <v>0.1</v>
      </c>
      <c r="K89" s="2">
        <f t="shared" si="8"/>
        <v>0.1</v>
      </c>
      <c r="L89" s="2">
        <f t="shared" si="9"/>
        <v>0</v>
      </c>
      <c r="R89" s="7">
        <v>0.02</v>
      </c>
      <c r="S89" s="5">
        <v>2.7450000000000001</v>
      </c>
      <c r="T89" s="8">
        <v>0.08</v>
      </c>
      <c r="U89" s="5">
        <v>3.3</v>
      </c>
      <c r="AP89" s="5" t="str">
        <f t="shared" si="10"/>
        <v/>
      </c>
      <c r="AR89" s="5" t="str">
        <f t="shared" si="11"/>
        <v/>
      </c>
      <c r="AT89" s="5" t="str">
        <f t="shared" si="12"/>
        <v/>
      </c>
      <c r="AW89" s="5">
        <f t="shared" si="13"/>
        <v>6.0449999999999999</v>
      </c>
      <c r="AX89" s="11">
        <f t="shared" si="14"/>
        <v>2.8504675049494978E-4</v>
      </c>
      <c r="AY89" s="5">
        <f t="shared" si="15"/>
        <v>0.28504675049494976</v>
      </c>
    </row>
    <row r="90" spans="1:51" x14ac:dyDescent="0.25">
      <c r="A90" s="1" t="s">
        <v>517</v>
      </c>
      <c r="B90" s="1" t="s">
        <v>110</v>
      </c>
      <c r="C90" s="1" t="s">
        <v>111</v>
      </c>
      <c r="D90" s="1" t="s">
        <v>112</v>
      </c>
      <c r="E90" s="1" t="s">
        <v>84</v>
      </c>
      <c r="F90" s="1" t="s">
        <v>66</v>
      </c>
      <c r="G90" s="1" t="s">
        <v>63</v>
      </c>
      <c r="H90" s="1" t="s">
        <v>67</v>
      </c>
      <c r="I90" s="2">
        <v>350.06954097963188</v>
      </c>
      <c r="J90" s="2">
        <v>0.24</v>
      </c>
      <c r="K90" s="2">
        <f t="shared" si="8"/>
        <v>0.17</v>
      </c>
      <c r="L90" s="2">
        <f t="shared" si="9"/>
        <v>0.06</v>
      </c>
      <c r="R90" s="7">
        <v>0.17</v>
      </c>
      <c r="S90" s="5">
        <v>23.3325</v>
      </c>
      <c r="AP90" s="5" t="str">
        <f t="shared" si="10"/>
        <v/>
      </c>
      <c r="AR90" s="5" t="str">
        <f t="shared" si="11"/>
        <v/>
      </c>
      <c r="AT90" s="5" t="str">
        <f t="shared" si="12"/>
        <v/>
      </c>
      <c r="AV90" s="2">
        <v>0.06</v>
      </c>
      <c r="AW90" s="5">
        <f t="shared" si="13"/>
        <v>23.3325</v>
      </c>
      <c r="AX90" s="11">
        <f t="shared" si="14"/>
        <v>1.1002238719476289E-3</v>
      </c>
      <c r="AY90" s="5">
        <f t="shared" si="15"/>
        <v>1.1002238719476289</v>
      </c>
    </row>
    <row r="91" spans="1:51" x14ac:dyDescent="0.25">
      <c r="A91" s="1" t="s">
        <v>517</v>
      </c>
      <c r="B91" s="1" t="s">
        <v>110</v>
      </c>
      <c r="C91" s="1" t="s">
        <v>111</v>
      </c>
      <c r="D91" s="1" t="s">
        <v>112</v>
      </c>
      <c r="E91" s="1" t="s">
        <v>65</v>
      </c>
      <c r="F91" s="1" t="s">
        <v>109</v>
      </c>
      <c r="G91" s="1" t="s">
        <v>63</v>
      </c>
      <c r="H91" s="1" t="s">
        <v>67</v>
      </c>
      <c r="I91" s="2">
        <v>350.06954097963188</v>
      </c>
      <c r="J91" s="2">
        <v>0.27</v>
      </c>
      <c r="K91" s="2">
        <f t="shared" si="8"/>
        <v>0.27</v>
      </c>
      <c r="L91" s="2">
        <f t="shared" si="9"/>
        <v>0</v>
      </c>
      <c r="R91" s="7">
        <v>0.19</v>
      </c>
      <c r="S91" s="5">
        <v>26.077500000000001</v>
      </c>
      <c r="T91" s="8">
        <v>0.08</v>
      </c>
      <c r="U91" s="5">
        <v>3.3</v>
      </c>
      <c r="AP91" s="5" t="str">
        <f t="shared" si="10"/>
        <v/>
      </c>
      <c r="AR91" s="5" t="str">
        <f t="shared" si="11"/>
        <v/>
      </c>
      <c r="AT91" s="5" t="str">
        <f t="shared" si="12"/>
        <v/>
      </c>
      <c r="AW91" s="5">
        <f t="shared" si="13"/>
        <v>29.377500000000001</v>
      </c>
      <c r="AX91" s="11">
        <f t="shared" si="14"/>
        <v>1.3852706224425787E-3</v>
      </c>
      <c r="AY91" s="5">
        <f t="shared" si="15"/>
        <v>1.3852706224425788</v>
      </c>
    </row>
    <row r="92" spans="1:51" x14ac:dyDescent="0.25">
      <c r="A92" s="1" t="s">
        <v>518</v>
      </c>
      <c r="B92" s="1" t="s">
        <v>110</v>
      </c>
      <c r="C92" s="1" t="s">
        <v>111</v>
      </c>
      <c r="D92" s="1" t="s">
        <v>112</v>
      </c>
      <c r="E92" s="1" t="s">
        <v>61</v>
      </c>
      <c r="F92" s="1" t="s">
        <v>66</v>
      </c>
      <c r="G92" s="1" t="s">
        <v>63</v>
      </c>
      <c r="H92" s="1" t="s">
        <v>67</v>
      </c>
      <c r="I92" s="2">
        <v>118.8804489983321</v>
      </c>
      <c r="J92" s="2">
        <v>34.130000000000003</v>
      </c>
      <c r="K92" s="2">
        <f t="shared" si="8"/>
        <v>32.14</v>
      </c>
      <c r="L92" s="2">
        <f t="shared" si="9"/>
        <v>1.99</v>
      </c>
      <c r="P92" s="6">
        <v>5.55</v>
      </c>
      <c r="Q92" s="5">
        <v>1569.2625</v>
      </c>
      <c r="R92" s="7">
        <v>26.59</v>
      </c>
      <c r="S92" s="5">
        <v>3649.4775</v>
      </c>
      <c r="AP92" s="5" t="str">
        <f t="shared" si="10"/>
        <v/>
      </c>
      <c r="AR92" s="5" t="str">
        <f t="shared" si="11"/>
        <v/>
      </c>
      <c r="AT92" s="5" t="str">
        <f t="shared" si="12"/>
        <v/>
      </c>
      <c r="AV92" s="2">
        <v>1.99</v>
      </c>
      <c r="AW92" s="5">
        <f t="shared" si="13"/>
        <v>5218.74</v>
      </c>
      <c r="AX92" s="11">
        <f t="shared" si="14"/>
        <v>0.24608517430570959</v>
      </c>
      <c r="AY92" s="5">
        <f t="shared" si="15"/>
        <v>246.08517430570959</v>
      </c>
    </row>
    <row r="93" spans="1:51" x14ac:dyDescent="0.25">
      <c r="A93" s="1" t="s">
        <v>518</v>
      </c>
      <c r="B93" s="1" t="s">
        <v>110</v>
      </c>
      <c r="C93" s="1" t="s">
        <v>111</v>
      </c>
      <c r="D93" s="1" t="s">
        <v>112</v>
      </c>
      <c r="E93" s="1" t="s">
        <v>71</v>
      </c>
      <c r="F93" s="1" t="s">
        <v>66</v>
      </c>
      <c r="G93" s="1" t="s">
        <v>63</v>
      </c>
      <c r="H93" s="1" t="s">
        <v>67</v>
      </c>
      <c r="I93" s="2">
        <v>118.8804489983321</v>
      </c>
      <c r="J93" s="2">
        <v>23.95</v>
      </c>
      <c r="K93" s="2">
        <f t="shared" si="8"/>
        <v>23.950000000000003</v>
      </c>
      <c r="L93" s="2">
        <f t="shared" si="9"/>
        <v>0</v>
      </c>
      <c r="P93" s="6">
        <v>3.03</v>
      </c>
      <c r="Q93" s="5">
        <v>856.73249999999996</v>
      </c>
      <c r="R93" s="7">
        <v>13.59</v>
      </c>
      <c r="S93" s="5">
        <v>1865.2275</v>
      </c>
      <c r="T93" s="8">
        <v>7.33</v>
      </c>
      <c r="U93" s="5">
        <v>302.36250000000001</v>
      </c>
      <c r="AP93" s="5" t="str">
        <f t="shared" si="10"/>
        <v/>
      </c>
      <c r="AR93" s="5" t="str">
        <f t="shared" si="11"/>
        <v/>
      </c>
      <c r="AT93" s="5" t="str">
        <f t="shared" si="12"/>
        <v/>
      </c>
      <c r="AW93" s="5">
        <f t="shared" si="13"/>
        <v>3024.3225000000002</v>
      </c>
      <c r="AX93" s="11">
        <f t="shared" si="14"/>
        <v>0.14260931365984497</v>
      </c>
      <c r="AY93" s="5">
        <f t="shared" si="15"/>
        <v>142.60931365984499</v>
      </c>
    </row>
    <row r="94" spans="1:51" x14ac:dyDescent="0.25">
      <c r="A94" s="1" t="s">
        <v>518</v>
      </c>
      <c r="B94" s="1" t="s">
        <v>110</v>
      </c>
      <c r="C94" s="1" t="s">
        <v>111</v>
      </c>
      <c r="D94" s="1" t="s">
        <v>112</v>
      </c>
      <c r="E94" s="1" t="s">
        <v>72</v>
      </c>
      <c r="F94" s="1" t="s">
        <v>66</v>
      </c>
      <c r="G94" s="1" t="s">
        <v>63</v>
      </c>
      <c r="H94" s="1" t="s">
        <v>67</v>
      </c>
      <c r="I94" s="2">
        <v>118.8804489983321</v>
      </c>
      <c r="J94" s="2">
        <v>13.82</v>
      </c>
      <c r="K94" s="2">
        <f t="shared" si="8"/>
        <v>8.3000000000000007</v>
      </c>
      <c r="L94" s="2">
        <f t="shared" si="9"/>
        <v>5.52</v>
      </c>
      <c r="N94" s="4">
        <v>0.03</v>
      </c>
      <c r="O94" s="5">
        <v>11.5875</v>
      </c>
      <c r="P94" s="6">
        <v>6</v>
      </c>
      <c r="Q94" s="5">
        <v>1696.5</v>
      </c>
      <c r="R94" s="7">
        <v>2.27</v>
      </c>
      <c r="S94" s="5">
        <v>311.5575</v>
      </c>
      <c r="AP94" s="5" t="str">
        <f t="shared" si="10"/>
        <v/>
      </c>
      <c r="AR94" s="5" t="str">
        <f t="shared" si="11"/>
        <v/>
      </c>
      <c r="AT94" s="5" t="str">
        <f t="shared" si="12"/>
        <v/>
      </c>
      <c r="AV94" s="2">
        <v>5.52</v>
      </c>
      <c r="AW94" s="5">
        <f t="shared" si="13"/>
        <v>2019.645</v>
      </c>
      <c r="AX94" s="11">
        <f t="shared" si="14"/>
        <v>9.5234614458787906E-2</v>
      </c>
      <c r="AY94" s="5">
        <f t="shared" si="15"/>
        <v>95.234614458787902</v>
      </c>
    </row>
    <row r="95" spans="1:51" x14ac:dyDescent="0.25">
      <c r="A95" s="1" t="s">
        <v>518</v>
      </c>
      <c r="B95" s="1" t="s">
        <v>110</v>
      </c>
      <c r="C95" s="1" t="s">
        <v>111</v>
      </c>
      <c r="D95" s="1" t="s">
        <v>112</v>
      </c>
      <c r="E95" s="1" t="s">
        <v>73</v>
      </c>
      <c r="F95" s="1" t="s">
        <v>66</v>
      </c>
      <c r="G95" s="1" t="s">
        <v>63</v>
      </c>
      <c r="H95" s="1" t="s">
        <v>67</v>
      </c>
      <c r="I95" s="2">
        <v>118.8804489983321</v>
      </c>
      <c r="J95" s="2">
        <v>18.52</v>
      </c>
      <c r="K95" s="2">
        <f t="shared" si="8"/>
        <v>6.1099999999999994</v>
      </c>
      <c r="L95" s="2">
        <f t="shared" si="9"/>
        <v>12.41</v>
      </c>
      <c r="P95" s="6">
        <v>4.43</v>
      </c>
      <c r="Q95" s="5">
        <v>1252.5825</v>
      </c>
      <c r="R95" s="7">
        <v>1.68</v>
      </c>
      <c r="S95" s="5">
        <v>230.58</v>
      </c>
      <c r="AP95" s="5" t="str">
        <f t="shared" si="10"/>
        <v/>
      </c>
      <c r="AR95" s="5" t="str">
        <f t="shared" si="11"/>
        <v/>
      </c>
      <c r="AT95" s="5" t="str">
        <f t="shared" si="12"/>
        <v/>
      </c>
      <c r="AV95" s="2">
        <v>12.41</v>
      </c>
      <c r="AW95" s="5">
        <f t="shared" si="13"/>
        <v>1483.1624999999999</v>
      </c>
      <c r="AX95" s="11">
        <f t="shared" si="14"/>
        <v>6.9937245836388093E-2</v>
      </c>
      <c r="AY95" s="5">
        <f t="shared" si="15"/>
        <v>69.937245836388087</v>
      </c>
    </row>
    <row r="96" spans="1:51" x14ac:dyDescent="0.25">
      <c r="A96" s="1" t="s">
        <v>518</v>
      </c>
      <c r="B96" s="1" t="s">
        <v>110</v>
      </c>
      <c r="C96" s="1" t="s">
        <v>111</v>
      </c>
      <c r="D96" s="1" t="s">
        <v>112</v>
      </c>
      <c r="E96" s="1" t="s">
        <v>65</v>
      </c>
      <c r="F96" s="1" t="s">
        <v>109</v>
      </c>
      <c r="G96" s="1" t="s">
        <v>63</v>
      </c>
      <c r="H96" s="1" t="s">
        <v>67</v>
      </c>
      <c r="I96" s="2">
        <v>118.8804489983321</v>
      </c>
      <c r="J96" s="2">
        <v>18.63</v>
      </c>
      <c r="K96" s="2">
        <f t="shared" si="8"/>
        <v>0.22</v>
      </c>
      <c r="L96" s="2">
        <f t="shared" si="9"/>
        <v>18.41</v>
      </c>
      <c r="R96" s="7">
        <v>0.2</v>
      </c>
      <c r="S96" s="5">
        <v>27.45</v>
      </c>
      <c r="T96" s="8">
        <v>0.02</v>
      </c>
      <c r="U96" s="5">
        <v>0.82500000000000007</v>
      </c>
      <c r="AP96" s="5" t="str">
        <f t="shared" si="10"/>
        <v/>
      </c>
      <c r="AR96" s="5" t="str">
        <f t="shared" si="11"/>
        <v/>
      </c>
      <c r="AT96" s="5" t="str">
        <f t="shared" si="12"/>
        <v/>
      </c>
      <c r="AV96" s="2">
        <v>18.41</v>
      </c>
      <c r="AW96" s="5">
        <f t="shared" si="13"/>
        <v>28.274999999999999</v>
      </c>
      <c r="AX96" s="11">
        <f t="shared" si="14"/>
        <v>1.3332831877989587E-3</v>
      </c>
      <c r="AY96" s="5">
        <f t="shared" si="15"/>
        <v>1.3332831877989586</v>
      </c>
    </row>
    <row r="97" spans="1:51" x14ac:dyDescent="0.25">
      <c r="A97" s="1" t="s">
        <v>518</v>
      </c>
      <c r="B97" s="1" t="s">
        <v>110</v>
      </c>
      <c r="C97" s="1" t="s">
        <v>111</v>
      </c>
      <c r="D97" s="1" t="s">
        <v>112</v>
      </c>
      <c r="E97" s="1" t="s">
        <v>78</v>
      </c>
      <c r="F97" s="1" t="s">
        <v>109</v>
      </c>
      <c r="G97" s="1" t="s">
        <v>63</v>
      </c>
      <c r="H97" s="1" t="s">
        <v>67</v>
      </c>
      <c r="I97" s="2">
        <v>118.8804489983321</v>
      </c>
      <c r="J97" s="2">
        <v>7.4</v>
      </c>
      <c r="K97" s="2">
        <f t="shared" si="8"/>
        <v>0</v>
      </c>
      <c r="L97" s="2">
        <f t="shared" si="9"/>
        <v>7.4</v>
      </c>
      <c r="AP97" s="5" t="str">
        <f t="shared" si="10"/>
        <v/>
      </c>
      <c r="AR97" s="5" t="str">
        <f t="shared" si="11"/>
        <v/>
      </c>
      <c r="AT97" s="5" t="str">
        <f t="shared" si="12"/>
        <v/>
      </c>
      <c r="AV97" s="2">
        <v>7.4</v>
      </c>
      <c r="AW97" s="5">
        <f t="shared" si="13"/>
        <v>0</v>
      </c>
      <c r="AX97" s="11">
        <f t="shared" si="14"/>
        <v>0</v>
      </c>
      <c r="AY97" s="5">
        <f t="shared" si="15"/>
        <v>0</v>
      </c>
    </row>
    <row r="98" spans="1:51" x14ac:dyDescent="0.25">
      <c r="A98" s="1" t="s">
        <v>519</v>
      </c>
      <c r="B98" s="1" t="s">
        <v>110</v>
      </c>
      <c r="C98" s="1" t="s">
        <v>111</v>
      </c>
      <c r="D98" s="1" t="s">
        <v>112</v>
      </c>
      <c r="E98" s="1" t="s">
        <v>71</v>
      </c>
      <c r="F98" s="1" t="s">
        <v>66</v>
      </c>
      <c r="G98" s="1" t="s">
        <v>63</v>
      </c>
      <c r="H98" s="1" t="s">
        <v>67</v>
      </c>
      <c r="I98" s="2">
        <v>317.95676231250911</v>
      </c>
      <c r="J98" s="2">
        <v>8.6</v>
      </c>
      <c r="K98" s="2">
        <f t="shared" si="8"/>
        <v>2.85</v>
      </c>
      <c r="L98" s="2">
        <f t="shared" si="9"/>
        <v>5.75</v>
      </c>
      <c r="R98" s="7">
        <v>0.12</v>
      </c>
      <c r="S98" s="5">
        <v>16.47</v>
      </c>
      <c r="T98" s="8">
        <v>2.73</v>
      </c>
      <c r="U98" s="5">
        <v>112.6125</v>
      </c>
      <c r="AP98" s="5" t="str">
        <f t="shared" si="10"/>
        <v/>
      </c>
      <c r="AR98" s="5" t="str">
        <f t="shared" si="11"/>
        <v/>
      </c>
      <c r="AT98" s="5" t="str">
        <f t="shared" si="12"/>
        <v/>
      </c>
      <c r="AV98" s="2">
        <v>5.75</v>
      </c>
      <c r="AW98" s="5">
        <f t="shared" si="13"/>
        <v>129.08249999999998</v>
      </c>
      <c r="AX98" s="11">
        <f t="shared" si="14"/>
        <v>6.0867737255193306E-3</v>
      </c>
      <c r="AY98" s="5">
        <f t="shared" si="15"/>
        <v>6.0867737255193308</v>
      </c>
    </row>
    <row r="99" spans="1:51" x14ac:dyDescent="0.25">
      <c r="A99" s="1" t="s">
        <v>519</v>
      </c>
      <c r="B99" s="1" t="s">
        <v>110</v>
      </c>
      <c r="C99" s="1" t="s">
        <v>111</v>
      </c>
      <c r="D99" s="1" t="s">
        <v>112</v>
      </c>
      <c r="E99" s="1" t="s">
        <v>72</v>
      </c>
      <c r="F99" s="1" t="s">
        <v>66</v>
      </c>
      <c r="G99" s="1" t="s">
        <v>63</v>
      </c>
      <c r="H99" s="1" t="s">
        <v>67</v>
      </c>
      <c r="I99" s="2">
        <v>317.95676231250911</v>
      </c>
      <c r="J99" s="2">
        <v>6.57</v>
      </c>
      <c r="K99" s="2">
        <f t="shared" si="8"/>
        <v>0.2</v>
      </c>
      <c r="L99" s="2">
        <f t="shared" si="9"/>
        <v>6.37</v>
      </c>
      <c r="P99" s="6">
        <v>0.14000000000000001</v>
      </c>
      <c r="Q99" s="5">
        <v>39.585000000000001</v>
      </c>
      <c r="R99" s="7">
        <v>0.06</v>
      </c>
      <c r="S99" s="5">
        <v>8.2349999999999994</v>
      </c>
      <c r="AP99" s="5" t="str">
        <f t="shared" si="10"/>
        <v/>
      </c>
      <c r="AR99" s="5" t="str">
        <f t="shared" si="11"/>
        <v/>
      </c>
      <c r="AT99" s="5" t="str">
        <f t="shared" si="12"/>
        <v/>
      </c>
      <c r="AV99" s="2">
        <v>6.37</v>
      </c>
      <c r="AW99" s="5">
        <f t="shared" si="13"/>
        <v>47.82</v>
      </c>
      <c r="AX99" s="11">
        <f t="shared" si="14"/>
        <v>2.2549107706647644E-3</v>
      </c>
      <c r="AY99" s="5">
        <f t="shared" si="15"/>
        <v>2.2549107706647646</v>
      </c>
    </row>
    <row r="100" spans="1:51" x14ac:dyDescent="0.25">
      <c r="A100" s="1" t="s">
        <v>519</v>
      </c>
      <c r="B100" s="1" t="s">
        <v>110</v>
      </c>
      <c r="C100" s="1" t="s">
        <v>111</v>
      </c>
      <c r="D100" s="1" t="s">
        <v>112</v>
      </c>
      <c r="E100" s="1" t="s">
        <v>84</v>
      </c>
      <c r="F100" s="1" t="s">
        <v>66</v>
      </c>
      <c r="G100" s="1" t="s">
        <v>63</v>
      </c>
      <c r="H100" s="1" t="s">
        <v>67</v>
      </c>
      <c r="I100" s="2">
        <v>317.95676231250911</v>
      </c>
      <c r="J100" s="2">
        <v>35.15</v>
      </c>
      <c r="K100" s="2">
        <f t="shared" si="8"/>
        <v>4.2799999999999994</v>
      </c>
      <c r="L100" s="2">
        <f t="shared" si="9"/>
        <v>30.74</v>
      </c>
      <c r="P100" s="6">
        <v>2.44</v>
      </c>
      <c r="Q100" s="5">
        <v>689.91</v>
      </c>
      <c r="R100" s="7">
        <v>1.78</v>
      </c>
      <c r="S100" s="5">
        <v>244.30500000000001</v>
      </c>
      <c r="T100" s="8">
        <v>0.06</v>
      </c>
      <c r="U100" s="5">
        <v>2.4750000000000001</v>
      </c>
      <c r="AP100" s="5" t="str">
        <f t="shared" si="10"/>
        <v/>
      </c>
      <c r="AR100" s="5" t="str">
        <f t="shared" si="11"/>
        <v/>
      </c>
      <c r="AT100" s="5" t="str">
        <f t="shared" si="12"/>
        <v/>
      </c>
      <c r="AV100" s="2">
        <v>30.74</v>
      </c>
      <c r="AW100" s="5">
        <f t="shared" si="13"/>
        <v>936.68999999999994</v>
      </c>
      <c r="AX100" s="11">
        <f t="shared" si="14"/>
        <v>4.4168807398033832E-2</v>
      </c>
      <c r="AY100" s="5">
        <f t="shared" si="15"/>
        <v>44.168807398033834</v>
      </c>
    </row>
    <row r="101" spans="1:51" x14ac:dyDescent="0.25">
      <c r="A101" s="1" t="s">
        <v>519</v>
      </c>
      <c r="B101" s="1" t="s">
        <v>110</v>
      </c>
      <c r="C101" s="1" t="s">
        <v>111</v>
      </c>
      <c r="D101" s="1" t="s">
        <v>112</v>
      </c>
      <c r="E101" s="1" t="s">
        <v>65</v>
      </c>
      <c r="F101" s="1" t="s">
        <v>66</v>
      </c>
      <c r="G101" s="1" t="s">
        <v>63</v>
      </c>
      <c r="H101" s="1" t="s">
        <v>67</v>
      </c>
      <c r="I101" s="2">
        <v>317.95676231250911</v>
      </c>
      <c r="J101" s="2">
        <v>44.2</v>
      </c>
      <c r="K101" s="2">
        <f t="shared" si="8"/>
        <v>39.950000000000003</v>
      </c>
      <c r="L101" s="2">
        <f t="shared" si="9"/>
        <v>2.39</v>
      </c>
      <c r="P101" s="6">
        <v>23.97</v>
      </c>
      <c r="Q101" s="5">
        <v>6777.5174999999999</v>
      </c>
      <c r="R101" s="7">
        <v>15.98</v>
      </c>
      <c r="S101" s="5">
        <v>2193.2550000000001</v>
      </c>
      <c r="AP101" s="5" t="str">
        <f t="shared" si="10"/>
        <v/>
      </c>
      <c r="AR101" s="5" t="str">
        <f t="shared" si="11"/>
        <v/>
      </c>
      <c r="AT101" s="5" t="str">
        <f t="shared" si="12"/>
        <v/>
      </c>
      <c r="AV101" s="2">
        <v>2.39</v>
      </c>
      <c r="AW101" s="5">
        <f t="shared" si="13"/>
        <v>8970.7724999999991</v>
      </c>
      <c r="AX101" s="11">
        <f t="shared" si="14"/>
        <v>0.42300902407848751</v>
      </c>
      <c r="AY101" s="5">
        <f t="shared" si="15"/>
        <v>423.00902407848753</v>
      </c>
    </row>
    <row r="102" spans="1:51" x14ac:dyDescent="0.25">
      <c r="A102" s="1" t="s">
        <v>519</v>
      </c>
      <c r="B102" s="1" t="s">
        <v>110</v>
      </c>
      <c r="C102" s="1" t="s">
        <v>111</v>
      </c>
      <c r="D102" s="1" t="s">
        <v>112</v>
      </c>
      <c r="E102" s="1" t="s">
        <v>78</v>
      </c>
      <c r="F102" s="1" t="s">
        <v>66</v>
      </c>
      <c r="G102" s="1" t="s">
        <v>63</v>
      </c>
      <c r="H102" s="1" t="s">
        <v>67</v>
      </c>
      <c r="I102" s="2">
        <v>317.95676231250911</v>
      </c>
      <c r="J102" s="2">
        <v>39.549999999999997</v>
      </c>
      <c r="K102" s="2">
        <f t="shared" si="8"/>
        <v>9.84</v>
      </c>
      <c r="L102" s="2">
        <f t="shared" si="9"/>
        <v>29.71</v>
      </c>
      <c r="N102" s="4">
        <v>3.47</v>
      </c>
      <c r="O102" s="5">
        <v>1340.2874999999999</v>
      </c>
      <c r="P102" s="6">
        <v>6.37</v>
      </c>
      <c r="Q102" s="5">
        <v>1801.1175000000001</v>
      </c>
      <c r="AP102" s="5" t="str">
        <f t="shared" si="10"/>
        <v/>
      </c>
      <c r="AR102" s="5" t="str">
        <f t="shared" si="11"/>
        <v/>
      </c>
      <c r="AT102" s="5" t="str">
        <f t="shared" si="12"/>
        <v/>
      </c>
      <c r="AU102" s="2">
        <v>0.03</v>
      </c>
      <c r="AV102" s="2">
        <v>29.68</v>
      </c>
      <c r="AW102" s="5">
        <f t="shared" si="13"/>
        <v>3141.4049999999997</v>
      </c>
      <c r="AX102" s="11">
        <f t="shared" si="14"/>
        <v>0.14813023775659021</v>
      </c>
      <c r="AY102" s="5">
        <f t="shared" si="15"/>
        <v>148.13023775659019</v>
      </c>
    </row>
    <row r="103" spans="1:51" x14ac:dyDescent="0.25">
      <c r="A103" s="1" t="s">
        <v>519</v>
      </c>
      <c r="B103" s="1" t="s">
        <v>110</v>
      </c>
      <c r="C103" s="1" t="s">
        <v>111</v>
      </c>
      <c r="D103" s="1" t="s">
        <v>112</v>
      </c>
      <c r="E103" s="1" t="s">
        <v>87</v>
      </c>
      <c r="F103" s="1" t="s">
        <v>66</v>
      </c>
      <c r="G103" s="1" t="s">
        <v>63</v>
      </c>
      <c r="H103" s="1" t="s">
        <v>67</v>
      </c>
      <c r="I103" s="2">
        <v>317.95676231250911</v>
      </c>
      <c r="J103" s="2">
        <v>36.729999999999997</v>
      </c>
      <c r="K103" s="2">
        <f t="shared" si="8"/>
        <v>0</v>
      </c>
      <c r="L103" s="2">
        <f t="shared" si="9"/>
        <v>36.729999999999997</v>
      </c>
      <c r="AP103" s="5" t="str">
        <f t="shared" si="10"/>
        <v/>
      </c>
      <c r="AR103" s="5" t="str">
        <f t="shared" si="11"/>
        <v/>
      </c>
      <c r="AT103" s="5" t="str">
        <f t="shared" si="12"/>
        <v/>
      </c>
      <c r="AV103" s="2">
        <v>36.729999999999997</v>
      </c>
      <c r="AW103" s="5">
        <f t="shared" si="13"/>
        <v>0</v>
      </c>
      <c r="AX103" s="11">
        <f t="shared" si="14"/>
        <v>0</v>
      </c>
      <c r="AY103" s="5">
        <f t="shared" si="15"/>
        <v>0</v>
      </c>
    </row>
    <row r="104" spans="1:51" x14ac:dyDescent="0.25">
      <c r="A104" s="1" t="s">
        <v>519</v>
      </c>
      <c r="B104" s="1" t="s">
        <v>110</v>
      </c>
      <c r="C104" s="1" t="s">
        <v>111</v>
      </c>
      <c r="D104" s="1" t="s">
        <v>112</v>
      </c>
      <c r="E104" s="1" t="s">
        <v>92</v>
      </c>
      <c r="F104" s="1" t="s">
        <v>66</v>
      </c>
      <c r="G104" s="1" t="s">
        <v>63</v>
      </c>
      <c r="H104" s="1" t="s">
        <v>67</v>
      </c>
      <c r="I104" s="2">
        <v>317.95676231250911</v>
      </c>
      <c r="J104" s="2">
        <v>20.29</v>
      </c>
      <c r="K104" s="2">
        <f t="shared" si="8"/>
        <v>0</v>
      </c>
      <c r="L104" s="2">
        <f t="shared" si="9"/>
        <v>20.29</v>
      </c>
      <c r="AP104" s="5" t="str">
        <f t="shared" si="10"/>
        <v/>
      </c>
      <c r="AR104" s="5" t="str">
        <f t="shared" si="11"/>
        <v/>
      </c>
      <c r="AS104" s="2">
        <v>0.06</v>
      </c>
      <c r="AT104" s="5">
        <f t="shared" si="12"/>
        <v>0.06</v>
      </c>
      <c r="AV104" s="2">
        <v>20.23</v>
      </c>
      <c r="AW104" s="5">
        <f t="shared" si="13"/>
        <v>0</v>
      </c>
      <c r="AX104" s="11">
        <f t="shared" si="14"/>
        <v>0</v>
      </c>
      <c r="AY104" s="5">
        <f t="shared" si="15"/>
        <v>0</v>
      </c>
    </row>
    <row r="105" spans="1:51" x14ac:dyDescent="0.25">
      <c r="A105" s="1" t="s">
        <v>519</v>
      </c>
      <c r="B105" s="1" t="s">
        <v>110</v>
      </c>
      <c r="C105" s="1" t="s">
        <v>111</v>
      </c>
      <c r="D105" s="1" t="s">
        <v>112</v>
      </c>
      <c r="E105" s="1" t="s">
        <v>79</v>
      </c>
      <c r="F105" s="1" t="s">
        <v>66</v>
      </c>
      <c r="G105" s="1" t="s">
        <v>63</v>
      </c>
      <c r="H105" s="1" t="s">
        <v>67</v>
      </c>
      <c r="I105" s="2">
        <v>317.95676231250911</v>
      </c>
      <c r="J105" s="2">
        <v>2.0499999999999998</v>
      </c>
      <c r="K105" s="2">
        <f t="shared" si="8"/>
        <v>0</v>
      </c>
      <c r="L105" s="2">
        <f t="shared" si="9"/>
        <v>2.0499999999999998</v>
      </c>
      <c r="AP105" s="5" t="str">
        <f t="shared" si="10"/>
        <v/>
      </c>
      <c r="AR105" s="5" t="str">
        <f t="shared" si="11"/>
        <v/>
      </c>
      <c r="AT105" s="5" t="str">
        <f t="shared" si="12"/>
        <v/>
      </c>
      <c r="AV105" s="2">
        <v>2.0499999999999998</v>
      </c>
      <c r="AW105" s="5">
        <f t="shared" si="13"/>
        <v>0</v>
      </c>
      <c r="AX105" s="11">
        <f t="shared" si="14"/>
        <v>0</v>
      </c>
      <c r="AY105" s="5">
        <f t="shared" si="15"/>
        <v>0</v>
      </c>
    </row>
    <row r="106" spans="1:51" x14ac:dyDescent="0.25">
      <c r="A106" s="1" t="s">
        <v>519</v>
      </c>
      <c r="B106" s="1" t="s">
        <v>110</v>
      </c>
      <c r="C106" s="1" t="s">
        <v>111</v>
      </c>
      <c r="D106" s="1" t="s">
        <v>112</v>
      </c>
      <c r="E106" s="1" t="s">
        <v>74</v>
      </c>
      <c r="F106" s="1" t="s">
        <v>66</v>
      </c>
      <c r="G106" s="1" t="s">
        <v>63</v>
      </c>
      <c r="H106" s="1" t="s">
        <v>67</v>
      </c>
      <c r="I106" s="2">
        <v>317.95676231250911</v>
      </c>
      <c r="J106" s="2">
        <v>38.020000000000003</v>
      </c>
      <c r="K106" s="2">
        <f t="shared" si="8"/>
        <v>22.14</v>
      </c>
      <c r="L106" s="2">
        <f t="shared" si="9"/>
        <v>15.89</v>
      </c>
      <c r="N106" s="4">
        <v>8.99</v>
      </c>
      <c r="O106" s="5">
        <v>3472.3874999999998</v>
      </c>
      <c r="P106" s="6">
        <v>12.04</v>
      </c>
      <c r="Q106" s="5">
        <v>3404.31</v>
      </c>
      <c r="R106" s="7">
        <v>1.1100000000000001</v>
      </c>
      <c r="S106" s="5">
        <v>152.3475</v>
      </c>
      <c r="AP106" s="5" t="str">
        <f t="shared" si="10"/>
        <v/>
      </c>
      <c r="AR106" s="5" t="str">
        <f t="shared" si="11"/>
        <v/>
      </c>
      <c r="AT106" s="5" t="str">
        <f t="shared" si="12"/>
        <v/>
      </c>
      <c r="AV106" s="2">
        <v>15.89</v>
      </c>
      <c r="AW106" s="5">
        <f t="shared" si="13"/>
        <v>7029.0450000000001</v>
      </c>
      <c r="AX106" s="11">
        <f t="shared" si="14"/>
        <v>0.33144854199053342</v>
      </c>
      <c r="AY106" s="5">
        <f t="shared" si="15"/>
        <v>331.44854199053344</v>
      </c>
    </row>
    <row r="107" spans="1:51" x14ac:dyDescent="0.25">
      <c r="A107" s="1" t="s">
        <v>519</v>
      </c>
      <c r="B107" s="1" t="s">
        <v>110</v>
      </c>
      <c r="C107" s="1" t="s">
        <v>111</v>
      </c>
      <c r="D107" s="1" t="s">
        <v>112</v>
      </c>
      <c r="E107" s="1" t="s">
        <v>75</v>
      </c>
      <c r="F107" s="1" t="s">
        <v>66</v>
      </c>
      <c r="G107" s="1" t="s">
        <v>63</v>
      </c>
      <c r="H107" s="1" t="s">
        <v>67</v>
      </c>
      <c r="I107" s="2">
        <v>317.95676231250911</v>
      </c>
      <c r="J107" s="2">
        <v>35.44</v>
      </c>
      <c r="K107" s="2">
        <f t="shared" si="8"/>
        <v>7.49</v>
      </c>
      <c r="L107" s="2">
        <f t="shared" si="9"/>
        <v>27.94</v>
      </c>
      <c r="N107" s="4">
        <v>5.21</v>
      </c>
      <c r="O107" s="5">
        <v>2012.3625</v>
      </c>
      <c r="P107" s="6">
        <v>2.2799999999999998</v>
      </c>
      <c r="Q107" s="5">
        <v>644.66999999999996</v>
      </c>
      <c r="AP107" s="5" t="str">
        <f t="shared" si="10"/>
        <v/>
      </c>
      <c r="AR107" s="5" t="str">
        <f t="shared" si="11"/>
        <v/>
      </c>
      <c r="AS107" s="2">
        <v>0.03</v>
      </c>
      <c r="AT107" s="5">
        <f t="shared" si="12"/>
        <v>0.03</v>
      </c>
      <c r="AV107" s="2">
        <v>27.91</v>
      </c>
      <c r="AW107" s="5">
        <f t="shared" si="13"/>
        <v>2657.0324999999998</v>
      </c>
      <c r="AX107" s="11">
        <f t="shared" si="14"/>
        <v>0.12529007114714188</v>
      </c>
      <c r="AY107" s="5">
        <f t="shared" si="15"/>
        <v>125.29007114714189</v>
      </c>
    </row>
    <row r="108" spans="1:51" x14ac:dyDescent="0.25">
      <c r="A108" s="1" t="s">
        <v>519</v>
      </c>
      <c r="B108" s="1" t="s">
        <v>110</v>
      </c>
      <c r="C108" s="1" t="s">
        <v>111</v>
      </c>
      <c r="D108" s="1" t="s">
        <v>112</v>
      </c>
      <c r="E108" s="1" t="s">
        <v>76</v>
      </c>
      <c r="F108" s="1" t="s">
        <v>66</v>
      </c>
      <c r="G108" s="1" t="s">
        <v>63</v>
      </c>
      <c r="H108" s="1" t="s">
        <v>67</v>
      </c>
      <c r="I108" s="2">
        <v>317.95676231250911</v>
      </c>
      <c r="J108" s="2">
        <v>6.11</v>
      </c>
      <c r="K108" s="2">
        <f t="shared" si="8"/>
        <v>0</v>
      </c>
      <c r="L108" s="2">
        <f t="shared" si="9"/>
        <v>6.1099999999999994</v>
      </c>
      <c r="AP108" s="5" t="str">
        <f t="shared" si="10"/>
        <v/>
      </c>
      <c r="AR108" s="5" t="str">
        <f t="shared" si="11"/>
        <v/>
      </c>
      <c r="AS108" s="2">
        <v>0.35</v>
      </c>
      <c r="AT108" s="5">
        <f t="shared" si="12"/>
        <v>0.35</v>
      </c>
      <c r="AU108" s="2">
        <v>0.28999999999999998</v>
      </c>
      <c r="AV108" s="2">
        <v>5.47</v>
      </c>
      <c r="AW108" s="5">
        <f t="shared" si="13"/>
        <v>0</v>
      </c>
      <c r="AX108" s="11">
        <f t="shared" si="14"/>
        <v>0</v>
      </c>
      <c r="AY108" s="5">
        <f t="shared" si="15"/>
        <v>0</v>
      </c>
    </row>
    <row r="109" spans="1:51" x14ac:dyDescent="0.25">
      <c r="A109" s="1" t="s">
        <v>519</v>
      </c>
      <c r="B109" s="1" t="s">
        <v>110</v>
      </c>
      <c r="C109" s="1" t="s">
        <v>111</v>
      </c>
      <c r="D109" s="1" t="s">
        <v>112</v>
      </c>
      <c r="E109" s="1" t="s">
        <v>77</v>
      </c>
      <c r="F109" s="1" t="s">
        <v>66</v>
      </c>
      <c r="G109" s="1" t="s">
        <v>63</v>
      </c>
      <c r="H109" s="1" t="s">
        <v>67</v>
      </c>
      <c r="I109" s="2">
        <v>317.95676231250911</v>
      </c>
      <c r="J109" s="2">
        <v>28.09</v>
      </c>
      <c r="K109" s="2">
        <f t="shared" si="8"/>
        <v>11.41</v>
      </c>
      <c r="L109" s="2">
        <f t="shared" si="9"/>
        <v>16.690000000000001</v>
      </c>
      <c r="N109" s="4">
        <v>11.41</v>
      </c>
      <c r="O109" s="5">
        <v>4407.1125000000002</v>
      </c>
      <c r="AP109" s="5" t="str">
        <f t="shared" si="10"/>
        <v/>
      </c>
      <c r="AR109" s="5" t="str">
        <f t="shared" si="11"/>
        <v/>
      </c>
      <c r="AS109" s="2">
        <v>0.61</v>
      </c>
      <c r="AT109" s="5">
        <f t="shared" si="12"/>
        <v>0.61</v>
      </c>
      <c r="AU109" s="2">
        <v>1.34</v>
      </c>
      <c r="AV109" s="2">
        <v>14.74</v>
      </c>
      <c r="AW109" s="5">
        <f t="shared" si="13"/>
        <v>4407.1125000000002</v>
      </c>
      <c r="AX109" s="11">
        <f t="shared" si="14"/>
        <v>0.20781358100755576</v>
      </c>
      <c r="AY109" s="5">
        <f t="shared" si="15"/>
        <v>207.81358100755574</v>
      </c>
    </row>
    <row r="110" spans="1:51" x14ac:dyDescent="0.25">
      <c r="A110" s="1" t="s">
        <v>519</v>
      </c>
      <c r="B110" s="1" t="s">
        <v>110</v>
      </c>
      <c r="C110" s="1" t="s">
        <v>111</v>
      </c>
      <c r="D110" s="1" t="s">
        <v>112</v>
      </c>
      <c r="E110" s="1" t="s">
        <v>79</v>
      </c>
      <c r="F110" s="1" t="s">
        <v>109</v>
      </c>
      <c r="G110" s="1" t="s">
        <v>63</v>
      </c>
      <c r="H110" s="1" t="s">
        <v>67</v>
      </c>
      <c r="I110" s="2">
        <v>317.95676231250911</v>
      </c>
      <c r="J110" s="2">
        <v>7.37</v>
      </c>
      <c r="K110" s="2">
        <f t="shared" si="8"/>
        <v>5.04</v>
      </c>
      <c r="L110" s="2">
        <f t="shared" si="9"/>
        <v>2.34</v>
      </c>
      <c r="N110" s="4">
        <v>3.04</v>
      </c>
      <c r="O110" s="5">
        <v>1174.2</v>
      </c>
      <c r="P110" s="6">
        <v>1.94</v>
      </c>
      <c r="Q110" s="5">
        <v>548.53499999999997</v>
      </c>
      <c r="R110" s="7">
        <v>0.06</v>
      </c>
      <c r="S110" s="5">
        <v>8.2349999999999994</v>
      </c>
      <c r="AP110" s="5" t="str">
        <f t="shared" si="10"/>
        <v/>
      </c>
      <c r="AR110" s="5" t="str">
        <f t="shared" si="11"/>
        <v/>
      </c>
      <c r="AT110" s="5" t="str">
        <f t="shared" si="12"/>
        <v/>
      </c>
      <c r="AV110" s="2">
        <v>2.34</v>
      </c>
      <c r="AW110" s="5">
        <f t="shared" si="13"/>
        <v>1730.97</v>
      </c>
      <c r="AX110" s="11">
        <f t="shared" si="14"/>
        <v>8.1622394326591116E-2</v>
      </c>
      <c r="AY110" s="5">
        <f t="shared" si="15"/>
        <v>81.62239432659112</v>
      </c>
    </row>
    <row r="111" spans="1:51" x14ac:dyDescent="0.25">
      <c r="A111" s="1" t="s">
        <v>519</v>
      </c>
      <c r="B111" s="1" t="s">
        <v>110</v>
      </c>
      <c r="C111" s="1" t="s">
        <v>111</v>
      </c>
      <c r="D111" s="1" t="s">
        <v>112</v>
      </c>
      <c r="E111" s="1" t="s">
        <v>80</v>
      </c>
      <c r="F111" s="1" t="s">
        <v>109</v>
      </c>
      <c r="G111" s="1" t="s">
        <v>63</v>
      </c>
      <c r="H111" s="1" t="s">
        <v>67</v>
      </c>
      <c r="I111" s="2">
        <v>317.95676231250911</v>
      </c>
      <c r="J111" s="2">
        <v>1.79</v>
      </c>
      <c r="K111" s="2">
        <f t="shared" si="8"/>
        <v>1.79</v>
      </c>
      <c r="L111" s="2">
        <f t="shared" si="9"/>
        <v>0</v>
      </c>
      <c r="N111" s="4">
        <v>1.79</v>
      </c>
      <c r="O111" s="5">
        <v>691.38750000000005</v>
      </c>
      <c r="AP111" s="5" t="str">
        <f t="shared" si="10"/>
        <v/>
      </c>
      <c r="AR111" s="5" t="str">
        <f t="shared" si="11"/>
        <v/>
      </c>
      <c r="AT111" s="5" t="str">
        <f t="shared" si="12"/>
        <v/>
      </c>
      <c r="AW111" s="5">
        <f t="shared" si="13"/>
        <v>691.38750000000005</v>
      </c>
      <c r="AX111" s="11">
        <f t="shared" si="14"/>
        <v>3.2601780017837409E-2</v>
      </c>
      <c r="AY111" s="5">
        <f t="shared" si="15"/>
        <v>32.601780017837406</v>
      </c>
    </row>
    <row r="112" spans="1:51" x14ac:dyDescent="0.25">
      <c r="A112" s="1" t="s">
        <v>520</v>
      </c>
      <c r="B112" s="1" t="s">
        <v>110</v>
      </c>
      <c r="C112" s="1" t="s">
        <v>111</v>
      </c>
      <c r="D112" s="1" t="s">
        <v>112</v>
      </c>
      <c r="E112" s="1" t="s">
        <v>72</v>
      </c>
      <c r="F112" s="1" t="s">
        <v>66</v>
      </c>
      <c r="G112" s="1" t="s">
        <v>63</v>
      </c>
      <c r="H112" s="1" t="s">
        <v>67</v>
      </c>
      <c r="I112" s="2">
        <v>39.481154704691221</v>
      </c>
      <c r="J112" s="2">
        <v>14.41</v>
      </c>
      <c r="K112" s="2">
        <f t="shared" si="8"/>
        <v>2.5700000000000003</v>
      </c>
      <c r="L112" s="2">
        <f t="shared" si="9"/>
        <v>11.83</v>
      </c>
      <c r="N112" s="4">
        <v>0.37</v>
      </c>
      <c r="O112" s="5">
        <v>142.91249999999999</v>
      </c>
      <c r="P112" s="6">
        <v>2.2000000000000002</v>
      </c>
      <c r="Q112" s="5">
        <v>622.05000000000007</v>
      </c>
      <c r="AP112" s="5" t="str">
        <f t="shared" si="10"/>
        <v/>
      </c>
      <c r="AR112" s="5" t="str">
        <f t="shared" si="11"/>
        <v/>
      </c>
      <c r="AT112" s="5" t="str">
        <f t="shared" si="12"/>
        <v/>
      </c>
      <c r="AV112" s="2">
        <v>11.83</v>
      </c>
      <c r="AW112" s="5">
        <f t="shared" si="13"/>
        <v>764.96250000000009</v>
      </c>
      <c r="AX112" s="11">
        <f t="shared" si="14"/>
        <v>3.6071145554258575E-2</v>
      </c>
      <c r="AY112" s="5">
        <f t="shared" si="15"/>
        <v>36.071145554258571</v>
      </c>
    </row>
    <row r="113" spans="1:51" x14ac:dyDescent="0.25">
      <c r="A113" s="1" t="s">
        <v>520</v>
      </c>
      <c r="B113" s="1" t="s">
        <v>110</v>
      </c>
      <c r="C113" s="1" t="s">
        <v>111</v>
      </c>
      <c r="D113" s="1" t="s">
        <v>112</v>
      </c>
      <c r="E113" s="1" t="s">
        <v>73</v>
      </c>
      <c r="F113" s="1" t="s">
        <v>66</v>
      </c>
      <c r="G113" s="1" t="s">
        <v>63</v>
      </c>
      <c r="H113" s="1" t="s">
        <v>67</v>
      </c>
      <c r="I113" s="2">
        <v>39.481154704691221</v>
      </c>
      <c r="J113" s="2">
        <v>18.329999999999998</v>
      </c>
      <c r="K113" s="2">
        <f t="shared" si="8"/>
        <v>7.9099999999999993</v>
      </c>
      <c r="L113" s="2">
        <f t="shared" si="9"/>
        <v>10.42</v>
      </c>
      <c r="N113" s="4">
        <v>0.09</v>
      </c>
      <c r="O113" s="5">
        <v>34.762500000000003</v>
      </c>
      <c r="P113" s="6">
        <v>7.06</v>
      </c>
      <c r="Q113" s="5">
        <v>1996.2149999999999</v>
      </c>
      <c r="R113" s="7">
        <v>0.76</v>
      </c>
      <c r="S113" s="5">
        <v>104.31</v>
      </c>
      <c r="AP113" s="5" t="str">
        <f t="shared" si="10"/>
        <v/>
      </c>
      <c r="AR113" s="5" t="str">
        <f t="shared" si="11"/>
        <v/>
      </c>
      <c r="AT113" s="5" t="str">
        <f t="shared" si="12"/>
        <v/>
      </c>
      <c r="AV113" s="2">
        <v>10.42</v>
      </c>
      <c r="AW113" s="5">
        <f t="shared" si="13"/>
        <v>2135.2874999999999</v>
      </c>
      <c r="AX113" s="11">
        <f t="shared" si="14"/>
        <v>0.10068763660008025</v>
      </c>
      <c r="AY113" s="5">
        <f t="shared" si="15"/>
        <v>100.68763660008024</v>
      </c>
    </row>
    <row r="114" spans="1:51" x14ac:dyDescent="0.25">
      <c r="A114" s="1" t="s">
        <v>520</v>
      </c>
      <c r="B114" s="1" t="s">
        <v>110</v>
      </c>
      <c r="C114" s="1" t="s">
        <v>111</v>
      </c>
      <c r="D114" s="1" t="s">
        <v>112</v>
      </c>
      <c r="E114" s="1" t="s">
        <v>74</v>
      </c>
      <c r="F114" s="1" t="s">
        <v>66</v>
      </c>
      <c r="G114" s="1" t="s">
        <v>63</v>
      </c>
      <c r="H114" s="1" t="s">
        <v>67</v>
      </c>
      <c r="I114" s="2">
        <v>39.481154704691221</v>
      </c>
      <c r="J114" s="2">
        <v>0.17</v>
      </c>
      <c r="K114" s="2">
        <f t="shared" si="8"/>
        <v>0.1</v>
      </c>
      <c r="L114" s="2">
        <f t="shared" si="9"/>
        <v>7.0000000000000007E-2</v>
      </c>
      <c r="N114" s="4">
        <v>0.01</v>
      </c>
      <c r="O114" s="5">
        <v>3.8624999999999998</v>
      </c>
      <c r="P114" s="6">
        <v>0.04</v>
      </c>
      <c r="Q114" s="5">
        <v>11.31</v>
      </c>
      <c r="R114" s="7">
        <v>0.05</v>
      </c>
      <c r="S114" s="5">
        <v>6.8625000000000007</v>
      </c>
      <c r="AP114" s="5" t="str">
        <f t="shared" si="10"/>
        <v/>
      </c>
      <c r="AR114" s="5" t="str">
        <f t="shared" si="11"/>
        <v/>
      </c>
      <c r="AT114" s="5" t="str">
        <f t="shared" si="12"/>
        <v/>
      </c>
      <c r="AV114" s="2">
        <v>7.0000000000000007E-2</v>
      </c>
      <c r="AW114" s="5">
        <f t="shared" si="13"/>
        <v>22.035</v>
      </c>
      <c r="AX114" s="11">
        <f t="shared" si="14"/>
        <v>1.03904138083643E-3</v>
      </c>
      <c r="AY114" s="5">
        <f t="shared" si="15"/>
        <v>1.0390413808364298</v>
      </c>
    </row>
    <row r="115" spans="1:51" x14ac:dyDescent="0.25">
      <c r="A115" s="1" t="s">
        <v>520</v>
      </c>
      <c r="B115" s="1" t="s">
        <v>110</v>
      </c>
      <c r="C115" s="1" t="s">
        <v>111</v>
      </c>
      <c r="D115" s="1" t="s">
        <v>112</v>
      </c>
      <c r="E115" s="1" t="s">
        <v>75</v>
      </c>
      <c r="F115" s="1" t="s">
        <v>66</v>
      </c>
      <c r="G115" s="1" t="s">
        <v>63</v>
      </c>
      <c r="H115" s="1" t="s">
        <v>67</v>
      </c>
      <c r="I115" s="2">
        <v>39.481154704691221</v>
      </c>
      <c r="J115" s="2">
        <v>0.08</v>
      </c>
      <c r="K115" s="2">
        <f t="shared" si="8"/>
        <v>0</v>
      </c>
      <c r="L115" s="2">
        <f t="shared" si="9"/>
        <v>0.08</v>
      </c>
      <c r="AP115" s="5" t="str">
        <f t="shared" si="10"/>
        <v/>
      </c>
      <c r="AR115" s="5" t="str">
        <f t="shared" si="11"/>
        <v/>
      </c>
      <c r="AT115" s="5" t="str">
        <f t="shared" si="12"/>
        <v/>
      </c>
      <c r="AV115" s="2">
        <v>0.08</v>
      </c>
      <c r="AW115" s="5">
        <f t="shared" si="13"/>
        <v>0</v>
      </c>
      <c r="AX115" s="11">
        <f t="shared" si="14"/>
        <v>0</v>
      </c>
      <c r="AY115" s="5">
        <f t="shared" si="15"/>
        <v>0</v>
      </c>
    </row>
    <row r="116" spans="1:51" x14ac:dyDescent="0.25">
      <c r="A116" s="1" t="s">
        <v>520</v>
      </c>
      <c r="B116" s="1" t="s">
        <v>110</v>
      </c>
      <c r="C116" s="1" t="s">
        <v>111</v>
      </c>
      <c r="D116" s="1" t="s">
        <v>112</v>
      </c>
      <c r="E116" s="1" t="s">
        <v>78</v>
      </c>
      <c r="F116" s="1" t="s">
        <v>109</v>
      </c>
      <c r="G116" s="1" t="s">
        <v>63</v>
      </c>
      <c r="H116" s="1" t="s">
        <v>67</v>
      </c>
      <c r="I116" s="2">
        <v>39.481154704691221</v>
      </c>
      <c r="J116" s="2">
        <v>5.77</v>
      </c>
      <c r="K116" s="2">
        <f t="shared" si="8"/>
        <v>0.54</v>
      </c>
      <c r="L116" s="2">
        <f t="shared" si="9"/>
        <v>5.23</v>
      </c>
      <c r="N116" s="4">
        <v>0.3</v>
      </c>
      <c r="O116" s="5">
        <v>115.875</v>
      </c>
      <c r="P116" s="6">
        <v>0.05</v>
      </c>
      <c r="Q116" s="5">
        <v>14.137499999999999</v>
      </c>
      <c r="R116" s="7">
        <v>0.19</v>
      </c>
      <c r="S116" s="5">
        <v>26.077500000000001</v>
      </c>
      <c r="AP116" s="5" t="str">
        <f t="shared" si="10"/>
        <v/>
      </c>
      <c r="AR116" s="5" t="str">
        <f t="shared" si="11"/>
        <v/>
      </c>
      <c r="AT116" s="5" t="str">
        <f t="shared" si="12"/>
        <v/>
      </c>
      <c r="AV116" s="2">
        <v>5.23</v>
      </c>
      <c r="AW116" s="5">
        <f t="shared" si="13"/>
        <v>156.08999999999997</v>
      </c>
      <c r="AX116" s="11">
        <f t="shared" si="14"/>
        <v>7.3602890462790256E-3</v>
      </c>
      <c r="AY116" s="5">
        <f t="shared" si="15"/>
        <v>7.3602890462790258</v>
      </c>
    </row>
    <row r="117" spans="1:51" x14ac:dyDescent="0.25">
      <c r="A117" s="1" t="s">
        <v>520</v>
      </c>
      <c r="B117" s="1" t="s">
        <v>110</v>
      </c>
      <c r="C117" s="1" t="s">
        <v>111</v>
      </c>
      <c r="D117" s="1" t="s">
        <v>112</v>
      </c>
      <c r="E117" s="1" t="s">
        <v>79</v>
      </c>
      <c r="F117" s="1" t="s">
        <v>109</v>
      </c>
      <c r="G117" s="1" t="s">
        <v>63</v>
      </c>
      <c r="H117" s="1" t="s">
        <v>67</v>
      </c>
      <c r="I117" s="2">
        <v>39.481154704691221</v>
      </c>
      <c r="J117" s="2">
        <v>0.05</v>
      </c>
      <c r="K117" s="2">
        <f t="shared" si="8"/>
        <v>0.05</v>
      </c>
      <c r="L117" s="2">
        <f t="shared" si="9"/>
        <v>0</v>
      </c>
      <c r="N117" s="4">
        <v>0.02</v>
      </c>
      <c r="O117" s="5">
        <v>7.7250000000000014</v>
      </c>
      <c r="P117" s="6">
        <v>0.02</v>
      </c>
      <c r="Q117" s="5">
        <v>5.6550000000000002</v>
      </c>
      <c r="R117" s="7">
        <v>0.01</v>
      </c>
      <c r="S117" s="5">
        <v>1.3725000000000001</v>
      </c>
      <c r="AP117" s="5" t="str">
        <f t="shared" si="10"/>
        <v/>
      </c>
      <c r="AR117" s="5" t="str">
        <f t="shared" si="11"/>
        <v/>
      </c>
      <c r="AT117" s="5" t="str">
        <f t="shared" si="12"/>
        <v/>
      </c>
      <c r="AW117" s="5">
        <f t="shared" si="13"/>
        <v>14.752500000000003</v>
      </c>
      <c r="AX117" s="11">
        <f t="shared" si="14"/>
        <v>6.9564138737415184E-4</v>
      </c>
      <c r="AY117" s="5">
        <f t="shared" si="15"/>
        <v>0.69564138737415182</v>
      </c>
    </row>
    <row r="118" spans="1:51" x14ac:dyDescent="0.25">
      <c r="A118" s="1" t="s">
        <v>521</v>
      </c>
      <c r="B118" s="1" t="s">
        <v>68</v>
      </c>
      <c r="C118" s="1" t="s">
        <v>69</v>
      </c>
      <c r="D118" s="1" t="s">
        <v>70</v>
      </c>
      <c r="E118" s="1" t="s">
        <v>78</v>
      </c>
      <c r="F118" s="1" t="s">
        <v>66</v>
      </c>
      <c r="G118" s="1" t="s">
        <v>63</v>
      </c>
      <c r="H118" s="1" t="s">
        <v>67</v>
      </c>
      <c r="I118" s="2">
        <v>197.09096751170861</v>
      </c>
      <c r="J118" s="2">
        <v>4.51</v>
      </c>
      <c r="K118" s="2">
        <f t="shared" si="8"/>
        <v>0</v>
      </c>
      <c r="L118" s="2">
        <f t="shared" si="9"/>
        <v>4.51</v>
      </c>
      <c r="AP118" s="5" t="str">
        <f t="shared" si="10"/>
        <v/>
      </c>
      <c r="AR118" s="5" t="str">
        <f t="shared" si="11"/>
        <v/>
      </c>
      <c r="AS118" s="2">
        <v>0.32</v>
      </c>
      <c r="AT118" s="5">
        <f t="shared" si="12"/>
        <v>0.32</v>
      </c>
      <c r="AU118" s="2">
        <v>0.62</v>
      </c>
      <c r="AV118" s="2">
        <v>3.57</v>
      </c>
      <c r="AW118" s="5">
        <f t="shared" si="13"/>
        <v>0</v>
      </c>
      <c r="AX118" s="11">
        <f t="shared" si="14"/>
        <v>0</v>
      </c>
      <c r="AY118" s="5">
        <f t="shared" si="15"/>
        <v>0</v>
      </c>
    </row>
    <row r="119" spans="1:51" x14ac:dyDescent="0.25">
      <c r="A119" s="1" t="s">
        <v>521</v>
      </c>
      <c r="B119" s="1" t="s">
        <v>68</v>
      </c>
      <c r="C119" s="1" t="s">
        <v>69</v>
      </c>
      <c r="D119" s="1" t="s">
        <v>70</v>
      </c>
      <c r="E119" s="1" t="s">
        <v>92</v>
      </c>
      <c r="F119" s="1" t="s">
        <v>66</v>
      </c>
      <c r="G119" s="1" t="s">
        <v>63</v>
      </c>
      <c r="H119" s="1" t="s">
        <v>67</v>
      </c>
      <c r="I119" s="2">
        <v>197.09096751170861</v>
      </c>
      <c r="J119" s="2">
        <v>15.49</v>
      </c>
      <c r="K119" s="2">
        <f t="shared" si="8"/>
        <v>0</v>
      </c>
      <c r="L119" s="2">
        <f t="shared" si="9"/>
        <v>15.489999999999998</v>
      </c>
      <c r="AP119" s="5" t="str">
        <f t="shared" si="10"/>
        <v/>
      </c>
      <c r="AR119" s="5" t="str">
        <f t="shared" si="11"/>
        <v/>
      </c>
      <c r="AS119" s="2">
        <v>0.48</v>
      </c>
      <c r="AT119" s="5">
        <f t="shared" si="12"/>
        <v>0.48</v>
      </c>
      <c r="AU119" s="2">
        <v>0.82</v>
      </c>
      <c r="AV119" s="2">
        <v>14.19</v>
      </c>
      <c r="AW119" s="5">
        <f t="shared" si="13"/>
        <v>0</v>
      </c>
      <c r="AX119" s="11">
        <f t="shared" si="14"/>
        <v>0</v>
      </c>
      <c r="AY119" s="5">
        <f t="shared" si="15"/>
        <v>0</v>
      </c>
    </row>
    <row r="120" spans="1:51" x14ac:dyDescent="0.25">
      <c r="A120" s="1" t="s">
        <v>521</v>
      </c>
      <c r="B120" s="1" t="s">
        <v>68</v>
      </c>
      <c r="C120" s="1" t="s">
        <v>69</v>
      </c>
      <c r="D120" s="1" t="s">
        <v>70</v>
      </c>
      <c r="E120" s="1" t="s">
        <v>79</v>
      </c>
      <c r="F120" s="1" t="s">
        <v>66</v>
      </c>
      <c r="G120" s="1" t="s">
        <v>63</v>
      </c>
      <c r="H120" s="1" t="s">
        <v>67</v>
      </c>
      <c r="I120" s="2">
        <v>197.09096751170861</v>
      </c>
      <c r="J120" s="2">
        <v>43.76</v>
      </c>
      <c r="K120" s="2">
        <f t="shared" si="8"/>
        <v>0</v>
      </c>
      <c r="L120" s="2">
        <f t="shared" si="9"/>
        <v>43.6</v>
      </c>
      <c r="AP120" s="5" t="str">
        <f t="shared" si="10"/>
        <v/>
      </c>
      <c r="AR120" s="5" t="str">
        <f t="shared" si="11"/>
        <v/>
      </c>
      <c r="AS120" s="2">
        <v>0.34</v>
      </c>
      <c r="AT120" s="5">
        <f t="shared" si="12"/>
        <v>0.34</v>
      </c>
      <c r="AU120" s="2">
        <v>0.73</v>
      </c>
      <c r="AV120" s="2">
        <v>42.53</v>
      </c>
      <c r="AW120" s="5">
        <f t="shared" si="13"/>
        <v>0</v>
      </c>
      <c r="AX120" s="11">
        <f t="shared" si="14"/>
        <v>0</v>
      </c>
      <c r="AY120" s="5">
        <f t="shared" si="15"/>
        <v>0</v>
      </c>
    </row>
    <row r="121" spans="1:51" x14ac:dyDescent="0.25">
      <c r="A121" s="1" t="s">
        <v>521</v>
      </c>
      <c r="B121" s="1" t="s">
        <v>68</v>
      </c>
      <c r="C121" s="1" t="s">
        <v>69</v>
      </c>
      <c r="D121" s="1" t="s">
        <v>70</v>
      </c>
      <c r="E121" s="1" t="s">
        <v>80</v>
      </c>
      <c r="F121" s="1" t="s">
        <v>66</v>
      </c>
      <c r="G121" s="1" t="s">
        <v>63</v>
      </c>
      <c r="H121" s="1" t="s">
        <v>67</v>
      </c>
      <c r="I121" s="2">
        <v>197.09096751170861</v>
      </c>
      <c r="J121" s="2">
        <v>47.92</v>
      </c>
      <c r="K121" s="2">
        <f t="shared" si="8"/>
        <v>0</v>
      </c>
      <c r="L121" s="2">
        <f t="shared" si="9"/>
        <v>14.89</v>
      </c>
      <c r="AP121" s="5" t="str">
        <f t="shared" si="10"/>
        <v/>
      </c>
      <c r="AR121" s="5" t="str">
        <f t="shared" si="11"/>
        <v/>
      </c>
      <c r="AT121" s="5" t="str">
        <f t="shared" si="12"/>
        <v/>
      </c>
      <c r="AV121" s="2">
        <v>14.89</v>
      </c>
      <c r="AW121" s="5">
        <f t="shared" si="13"/>
        <v>0</v>
      </c>
      <c r="AX121" s="11">
        <f t="shared" si="14"/>
        <v>0</v>
      </c>
      <c r="AY121" s="5">
        <f t="shared" si="15"/>
        <v>0</v>
      </c>
    </row>
    <row r="122" spans="1:51" x14ac:dyDescent="0.25">
      <c r="A122" s="1" t="s">
        <v>521</v>
      </c>
      <c r="B122" s="1" t="s">
        <v>68</v>
      </c>
      <c r="C122" s="1" t="s">
        <v>69</v>
      </c>
      <c r="D122" s="1" t="s">
        <v>70</v>
      </c>
      <c r="E122" s="1" t="s">
        <v>89</v>
      </c>
      <c r="F122" s="1" t="s">
        <v>66</v>
      </c>
      <c r="G122" s="1" t="s">
        <v>63</v>
      </c>
      <c r="H122" s="1" t="s">
        <v>67</v>
      </c>
      <c r="I122" s="2">
        <v>197.09096751170861</v>
      </c>
      <c r="J122" s="2">
        <v>39.200000000000003</v>
      </c>
      <c r="K122" s="2">
        <f t="shared" si="8"/>
        <v>0</v>
      </c>
      <c r="L122" s="2">
        <f t="shared" si="9"/>
        <v>12.74</v>
      </c>
      <c r="AP122" s="5" t="str">
        <f t="shared" si="10"/>
        <v/>
      </c>
      <c r="AR122" s="5" t="str">
        <f t="shared" si="11"/>
        <v/>
      </c>
      <c r="AT122" s="5" t="str">
        <f t="shared" si="12"/>
        <v/>
      </c>
      <c r="AV122" s="2">
        <v>12.74</v>
      </c>
      <c r="AW122" s="5">
        <f t="shared" si="13"/>
        <v>0</v>
      </c>
      <c r="AX122" s="11">
        <f t="shared" si="14"/>
        <v>0</v>
      </c>
      <c r="AY122" s="5">
        <f t="shared" si="15"/>
        <v>0</v>
      </c>
    </row>
    <row r="123" spans="1:51" x14ac:dyDescent="0.25">
      <c r="A123" s="1" t="s">
        <v>521</v>
      </c>
      <c r="B123" s="1" t="s">
        <v>68</v>
      </c>
      <c r="C123" s="1" t="s">
        <v>69</v>
      </c>
      <c r="D123" s="1" t="s">
        <v>70</v>
      </c>
      <c r="E123" s="1" t="s">
        <v>75</v>
      </c>
      <c r="F123" s="1" t="s">
        <v>66</v>
      </c>
      <c r="G123" s="1" t="s">
        <v>63</v>
      </c>
      <c r="H123" s="1" t="s">
        <v>67</v>
      </c>
      <c r="I123" s="2">
        <v>197.09096751170861</v>
      </c>
      <c r="J123" s="2">
        <v>0.34</v>
      </c>
      <c r="K123" s="2">
        <f t="shared" si="8"/>
        <v>0</v>
      </c>
      <c r="L123" s="2">
        <f t="shared" si="9"/>
        <v>0.35</v>
      </c>
      <c r="AP123" s="5" t="str">
        <f t="shared" si="10"/>
        <v/>
      </c>
      <c r="AR123" s="5" t="str">
        <f t="shared" si="11"/>
        <v/>
      </c>
      <c r="AS123" s="2">
        <v>0.09</v>
      </c>
      <c r="AT123" s="5">
        <f t="shared" si="12"/>
        <v>0.09</v>
      </c>
      <c r="AU123" s="2">
        <v>0.09</v>
      </c>
      <c r="AV123" s="2">
        <v>0.17</v>
      </c>
      <c r="AW123" s="5">
        <f t="shared" si="13"/>
        <v>0</v>
      </c>
      <c r="AX123" s="11">
        <f t="shared" si="14"/>
        <v>0</v>
      </c>
      <c r="AY123" s="5">
        <f t="shared" si="15"/>
        <v>0</v>
      </c>
    </row>
    <row r="124" spans="1:51" x14ac:dyDescent="0.25">
      <c r="A124" s="1" t="s">
        <v>521</v>
      </c>
      <c r="B124" s="1" t="s">
        <v>68</v>
      </c>
      <c r="C124" s="1" t="s">
        <v>69</v>
      </c>
      <c r="D124" s="1" t="s">
        <v>70</v>
      </c>
      <c r="E124" s="1" t="s">
        <v>76</v>
      </c>
      <c r="F124" s="1" t="s">
        <v>66</v>
      </c>
      <c r="G124" s="1" t="s">
        <v>63</v>
      </c>
      <c r="H124" s="1" t="s">
        <v>67</v>
      </c>
      <c r="I124" s="2">
        <v>197.09096751170861</v>
      </c>
      <c r="J124" s="2">
        <v>29.06</v>
      </c>
      <c r="K124" s="2">
        <f t="shared" si="8"/>
        <v>0</v>
      </c>
      <c r="L124" s="2">
        <f t="shared" si="9"/>
        <v>11.14</v>
      </c>
      <c r="AP124" s="5" t="str">
        <f t="shared" si="10"/>
        <v/>
      </c>
      <c r="AR124" s="5" t="str">
        <f t="shared" si="11"/>
        <v/>
      </c>
      <c r="AS124" s="2">
        <v>0.43</v>
      </c>
      <c r="AT124" s="5">
        <f t="shared" si="12"/>
        <v>0.43</v>
      </c>
      <c r="AU124" s="2">
        <v>1</v>
      </c>
      <c r="AV124" s="2">
        <v>9.7100000000000009</v>
      </c>
      <c r="AW124" s="5">
        <f t="shared" si="13"/>
        <v>0</v>
      </c>
      <c r="AX124" s="11">
        <f t="shared" si="14"/>
        <v>0</v>
      </c>
      <c r="AY124" s="5">
        <f t="shared" si="15"/>
        <v>0</v>
      </c>
    </row>
    <row r="125" spans="1:51" x14ac:dyDescent="0.25">
      <c r="A125" s="1" t="s">
        <v>521</v>
      </c>
      <c r="B125" s="1" t="s">
        <v>68</v>
      </c>
      <c r="C125" s="1" t="s">
        <v>69</v>
      </c>
      <c r="D125" s="1" t="s">
        <v>70</v>
      </c>
      <c r="E125" s="1" t="s">
        <v>77</v>
      </c>
      <c r="F125" s="1" t="s">
        <v>66</v>
      </c>
      <c r="G125" s="1" t="s">
        <v>63</v>
      </c>
      <c r="H125" s="1" t="s">
        <v>67</v>
      </c>
      <c r="I125" s="2">
        <v>197.09096751170861</v>
      </c>
      <c r="J125" s="2">
        <v>9.51</v>
      </c>
      <c r="K125" s="2">
        <f t="shared" si="8"/>
        <v>0</v>
      </c>
      <c r="L125" s="2">
        <f t="shared" si="9"/>
        <v>9.2900000000000009</v>
      </c>
      <c r="AP125" s="5" t="str">
        <f t="shared" si="10"/>
        <v/>
      </c>
      <c r="AR125" s="5" t="str">
        <f t="shared" si="11"/>
        <v/>
      </c>
      <c r="AS125" s="2">
        <v>0.52</v>
      </c>
      <c r="AT125" s="5">
        <f t="shared" si="12"/>
        <v>0.52</v>
      </c>
      <c r="AU125" s="2">
        <v>0.39</v>
      </c>
      <c r="AV125" s="2">
        <v>8.3800000000000008</v>
      </c>
      <c r="AW125" s="5">
        <f t="shared" si="13"/>
        <v>0</v>
      </c>
      <c r="AX125" s="11">
        <f t="shared" si="14"/>
        <v>0</v>
      </c>
      <c r="AY125" s="5">
        <f t="shared" si="15"/>
        <v>0</v>
      </c>
    </row>
    <row r="126" spans="1:51" x14ac:dyDescent="0.25">
      <c r="A126" s="1" t="s">
        <v>522</v>
      </c>
      <c r="B126" s="1" t="s">
        <v>110</v>
      </c>
      <c r="C126" s="1" t="s">
        <v>111</v>
      </c>
      <c r="D126" s="1" t="s">
        <v>112</v>
      </c>
      <c r="E126" s="1" t="s">
        <v>80</v>
      </c>
      <c r="F126" s="1" t="s">
        <v>104</v>
      </c>
      <c r="G126" s="1" t="s">
        <v>63</v>
      </c>
      <c r="H126" s="1" t="s">
        <v>67</v>
      </c>
      <c r="I126" s="2">
        <v>158.02968644902489</v>
      </c>
      <c r="J126" s="2">
        <v>1.77</v>
      </c>
      <c r="K126" s="2">
        <f t="shared" si="8"/>
        <v>1.77</v>
      </c>
      <c r="L126" s="2">
        <f t="shared" si="9"/>
        <v>0</v>
      </c>
      <c r="R126" s="7">
        <v>1.77</v>
      </c>
      <c r="S126" s="5">
        <v>242.9325</v>
      </c>
      <c r="AP126" s="5" t="str">
        <f t="shared" si="10"/>
        <v/>
      </c>
      <c r="AR126" s="5" t="str">
        <f t="shared" si="11"/>
        <v/>
      </c>
      <c r="AT126" s="5" t="str">
        <f t="shared" si="12"/>
        <v/>
      </c>
      <c r="AW126" s="5">
        <f t="shared" si="13"/>
        <v>242.9325</v>
      </c>
      <c r="AX126" s="11">
        <f t="shared" si="14"/>
        <v>1.1455272078513549E-2</v>
      </c>
      <c r="AY126" s="5">
        <f t="shared" si="15"/>
        <v>11.455272078513548</v>
      </c>
    </row>
    <row r="127" spans="1:51" x14ac:dyDescent="0.25">
      <c r="A127" s="1" t="s">
        <v>522</v>
      </c>
      <c r="B127" s="1" t="s">
        <v>110</v>
      </c>
      <c r="C127" s="1" t="s">
        <v>111</v>
      </c>
      <c r="D127" s="1" t="s">
        <v>112</v>
      </c>
      <c r="E127" s="1" t="s">
        <v>80</v>
      </c>
      <c r="F127" s="1" t="s">
        <v>106</v>
      </c>
      <c r="G127" s="1" t="s">
        <v>63</v>
      </c>
      <c r="H127" s="1" t="s">
        <v>67</v>
      </c>
      <c r="I127" s="2">
        <v>158.02968644902489</v>
      </c>
      <c r="J127" s="2">
        <v>0.04</v>
      </c>
      <c r="K127" s="2">
        <f t="shared" si="8"/>
        <v>0.04</v>
      </c>
      <c r="L127" s="2">
        <f t="shared" si="9"/>
        <v>0</v>
      </c>
      <c r="R127" s="7">
        <v>0.04</v>
      </c>
      <c r="S127" s="5">
        <v>5.49</v>
      </c>
      <c r="AP127" s="5" t="str">
        <f t="shared" si="10"/>
        <v/>
      </c>
      <c r="AR127" s="5" t="str">
        <f t="shared" si="11"/>
        <v/>
      </c>
      <c r="AT127" s="5" t="str">
        <f t="shared" si="12"/>
        <v/>
      </c>
      <c r="AW127" s="5">
        <f t="shared" si="13"/>
        <v>5.49</v>
      </c>
      <c r="AX127" s="11">
        <f t="shared" si="14"/>
        <v>2.5887620516414799E-4</v>
      </c>
      <c r="AY127" s="5">
        <f t="shared" si="15"/>
        <v>0.258876205164148</v>
      </c>
    </row>
    <row r="128" spans="1:51" x14ac:dyDescent="0.25">
      <c r="A128" s="1" t="s">
        <v>522</v>
      </c>
      <c r="B128" s="1" t="s">
        <v>110</v>
      </c>
      <c r="C128" s="1" t="s">
        <v>111</v>
      </c>
      <c r="D128" s="1" t="s">
        <v>112</v>
      </c>
      <c r="E128" s="1" t="s">
        <v>89</v>
      </c>
      <c r="F128" s="1" t="s">
        <v>106</v>
      </c>
      <c r="G128" s="1" t="s">
        <v>63</v>
      </c>
      <c r="H128" s="1" t="s">
        <v>67</v>
      </c>
      <c r="I128" s="2">
        <v>158.02968644902489</v>
      </c>
      <c r="J128" s="2">
        <v>1.2</v>
      </c>
      <c r="K128" s="2">
        <f t="shared" si="8"/>
        <v>0.95</v>
      </c>
      <c r="L128" s="2">
        <f t="shared" si="9"/>
        <v>0.02</v>
      </c>
      <c r="R128" s="7">
        <v>0.95</v>
      </c>
      <c r="S128" s="5">
        <v>130.38749999999999</v>
      </c>
      <c r="AP128" s="5" t="str">
        <f t="shared" si="10"/>
        <v/>
      </c>
      <c r="AR128" s="5" t="str">
        <f t="shared" si="11"/>
        <v/>
      </c>
      <c r="AT128" s="5" t="str">
        <f t="shared" si="12"/>
        <v/>
      </c>
      <c r="AV128" s="2">
        <v>0.02</v>
      </c>
      <c r="AW128" s="5">
        <f t="shared" si="13"/>
        <v>130.38749999999999</v>
      </c>
      <c r="AX128" s="11">
        <f t="shared" si="14"/>
        <v>6.1483098726485136E-3</v>
      </c>
      <c r="AY128" s="5">
        <f t="shared" si="15"/>
        <v>6.1483098726485137</v>
      </c>
    </row>
    <row r="129" spans="1:51" x14ac:dyDescent="0.25">
      <c r="A129" s="1" t="s">
        <v>522</v>
      </c>
      <c r="B129" s="1" t="s">
        <v>110</v>
      </c>
      <c r="C129" s="1" t="s">
        <v>111</v>
      </c>
      <c r="D129" s="1" t="s">
        <v>112</v>
      </c>
      <c r="E129" s="1" t="s">
        <v>76</v>
      </c>
      <c r="F129" s="1" t="s">
        <v>106</v>
      </c>
      <c r="G129" s="1" t="s">
        <v>63</v>
      </c>
      <c r="H129" s="1" t="s">
        <v>67</v>
      </c>
      <c r="I129" s="2">
        <v>158.02968644902489</v>
      </c>
      <c r="J129" s="2">
        <v>2.83</v>
      </c>
      <c r="K129" s="2">
        <f t="shared" si="8"/>
        <v>0.03</v>
      </c>
      <c r="L129" s="2">
        <f t="shared" si="9"/>
        <v>1.66</v>
      </c>
      <c r="R129" s="7">
        <v>0.01</v>
      </c>
      <c r="S129" s="5">
        <v>1.3725000000000001</v>
      </c>
      <c r="T129" s="8">
        <v>0.02</v>
      </c>
      <c r="U129" s="5">
        <v>0.82500000000000007</v>
      </c>
      <c r="AP129" s="5" t="str">
        <f t="shared" si="10"/>
        <v/>
      </c>
      <c r="AR129" s="5" t="str">
        <f t="shared" si="11"/>
        <v/>
      </c>
      <c r="AT129" s="5" t="str">
        <f t="shared" si="12"/>
        <v/>
      </c>
      <c r="AV129" s="2">
        <v>1.66</v>
      </c>
      <c r="AW129" s="5">
        <f t="shared" si="13"/>
        <v>2.1975000000000002</v>
      </c>
      <c r="AX129" s="11">
        <f t="shared" si="14"/>
        <v>1.0362121326925596E-4</v>
      </c>
      <c r="AY129" s="5">
        <f t="shared" si="15"/>
        <v>0.10362121326925597</v>
      </c>
    </row>
    <row r="130" spans="1:51" x14ac:dyDescent="0.25">
      <c r="A130" s="1" t="s">
        <v>522</v>
      </c>
      <c r="B130" s="1" t="s">
        <v>110</v>
      </c>
      <c r="C130" s="1" t="s">
        <v>111</v>
      </c>
      <c r="D130" s="1" t="s">
        <v>112</v>
      </c>
      <c r="E130" s="1" t="s">
        <v>77</v>
      </c>
      <c r="F130" s="1" t="s">
        <v>106</v>
      </c>
      <c r="G130" s="1" t="s">
        <v>63</v>
      </c>
      <c r="H130" s="1" t="s">
        <v>67</v>
      </c>
      <c r="I130" s="2">
        <v>158.02968644902489</v>
      </c>
      <c r="J130" s="2">
        <v>4.45</v>
      </c>
      <c r="K130" s="2">
        <f t="shared" si="8"/>
        <v>3.33</v>
      </c>
      <c r="L130" s="2">
        <f t="shared" si="9"/>
        <v>1.03</v>
      </c>
      <c r="R130" s="7">
        <v>3.19</v>
      </c>
      <c r="S130" s="5">
        <v>437.82749999999999</v>
      </c>
      <c r="T130" s="8">
        <v>0.14000000000000001</v>
      </c>
      <c r="U130" s="5">
        <v>5.7750000000000004</v>
      </c>
      <c r="AP130" s="5" t="str">
        <f t="shared" si="10"/>
        <v/>
      </c>
      <c r="AR130" s="5" t="str">
        <f t="shared" si="11"/>
        <v/>
      </c>
      <c r="AT130" s="5" t="str">
        <f t="shared" si="12"/>
        <v/>
      </c>
      <c r="AV130" s="2">
        <v>1.03</v>
      </c>
      <c r="AW130" s="5">
        <f t="shared" si="13"/>
        <v>443.60249999999996</v>
      </c>
      <c r="AX130" s="11">
        <f t="shared" si="14"/>
        <v>2.0917692495688332E-2</v>
      </c>
      <c r="AY130" s="5">
        <f t="shared" si="15"/>
        <v>20.917692495688332</v>
      </c>
    </row>
    <row r="131" spans="1:51" x14ac:dyDescent="0.25">
      <c r="A131" s="1" t="s">
        <v>522</v>
      </c>
      <c r="B131" s="1" t="s">
        <v>110</v>
      </c>
      <c r="C131" s="1" t="s">
        <v>111</v>
      </c>
      <c r="D131" s="1" t="s">
        <v>112</v>
      </c>
      <c r="E131" s="1" t="s">
        <v>61</v>
      </c>
      <c r="F131" s="1" t="s">
        <v>109</v>
      </c>
      <c r="G131" s="1" t="s">
        <v>63</v>
      </c>
      <c r="H131" s="1" t="s">
        <v>67</v>
      </c>
      <c r="I131" s="2">
        <v>158.02968644902489</v>
      </c>
      <c r="J131" s="2">
        <v>36.950000000000003</v>
      </c>
      <c r="K131" s="2">
        <f t="shared" ref="K131:K194" si="16">SUM(N131,P131,R131,T131,Z131,AB131,AD131,AF131,AI131,AK131,AM131,V131,X131,AZ131,BB131,BD131)</f>
        <v>9.6300000000000008</v>
      </c>
      <c r="L131" s="2">
        <f t="shared" ref="L131:L194" si="17">SUM(M131,AH131,AO131,AQ131,AS131,AU131,AV131)</f>
        <v>27.32</v>
      </c>
      <c r="R131" s="7">
        <v>9.6300000000000008</v>
      </c>
      <c r="S131" s="5">
        <v>1321.7175</v>
      </c>
      <c r="AP131" s="5" t="str">
        <f t="shared" ref="AP131:AP194" si="18">IF(AO131&gt;0,AO131*$AP$1,"")</f>
        <v/>
      </c>
      <c r="AR131" s="5" t="str">
        <f t="shared" ref="AR131:AR194" si="19">IF(AQ131&gt;0,AQ131*$AR$1,"")</f>
        <v/>
      </c>
      <c r="AT131" s="5" t="str">
        <f t="shared" ref="AT131:AT194" si="20">IF(AS131&gt;0,AS131*$AT$1,"")</f>
        <v/>
      </c>
      <c r="AV131" s="2">
        <v>27.32</v>
      </c>
      <c r="AW131" s="5">
        <f t="shared" si="13"/>
        <v>1321.7175</v>
      </c>
      <c r="AX131" s="11">
        <f t="shared" si="14"/>
        <v>6.2324446393268625E-2</v>
      </c>
      <c r="AY131" s="5">
        <f t="shared" si="15"/>
        <v>62.324446393268623</v>
      </c>
    </row>
    <row r="132" spans="1:51" x14ac:dyDescent="0.25">
      <c r="A132" s="1" t="s">
        <v>522</v>
      </c>
      <c r="B132" s="1" t="s">
        <v>110</v>
      </c>
      <c r="C132" s="1" t="s">
        <v>111</v>
      </c>
      <c r="D132" s="1" t="s">
        <v>112</v>
      </c>
      <c r="E132" s="1" t="s">
        <v>71</v>
      </c>
      <c r="F132" s="1" t="s">
        <v>109</v>
      </c>
      <c r="G132" s="1" t="s">
        <v>63</v>
      </c>
      <c r="H132" s="1" t="s">
        <v>67</v>
      </c>
      <c r="I132" s="2">
        <v>158.02968644902489</v>
      </c>
      <c r="J132" s="2">
        <v>38.340000000000003</v>
      </c>
      <c r="K132" s="2">
        <f t="shared" si="16"/>
        <v>0.45</v>
      </c>
      <c r="L132" s="2">
        <f t="shared" si="17"/>
        <v>37.68</v>
      </c>
      <c r="R132" s="7">
        <v>0.45</v>
      </c>
      <c r="S132" s="5">
        <v>61.762500000000003</v>
      </c>
      <c r="AP132" s="5" t="str">
        <f t="shared" si="18"/>
        <v/>
      </c>
      <c r="AR132" s="5" t="str">
        <f t="shared" si="19"/>
        <v/>
      </c>
      <c r="AT132" s="5" t="str">
        <f t="shared" si="20"/>
        <v/>
      </c>
      <c r="AV132" s="2">
        <v>37.68</v>
      </c>
      <c r="AW132" s="5">
        <f t="shared" ref="AW132:AW195" si="21">SUM(O132,Q132,S132,U132,AA132,AC132,AE132,AG132,AJ132,AL132,AN132,W132,Y132,BA132,BC132,BE132)</f>
        <v>61.762500000000003</v>
      </c>
      <c r="AX132" s="11">
        <f t="shared" ref="AX132:AX195" si="22">(AW132/$AW$2002)*100</f>
        <v>2.9123573080966649E-3</v>
      </c>
      <c r="AY132" s="5">
        <f t="shared" ref="AY132:AY195" si="23">(AX132/100)*$AY$1</f>
        <v>2.9123573080966647</v>
      </c>
    </row>
    <row r="133" spans="1:51" x14ac:dyDescent="0.25">
      <c r="A133" s="1" t="s">
        <v>522</v>
      </c>
      <c r="B133" s="1" t="s">
        <v>110</v>
      </c>
      <c r="C133" s="1" t="s">
        <v>111</v>
      </c>
      <c r="D133" s="1" t="s">
        <v>112</v>
      </c>
      <c r="E133" s="1" t="s">
        <v>84</v>
      </c>
      <c r="F133" s="1" t="s">
        <v>109</v>
      </c>
      <c r="G133" s="1" t="s">
        <v>63</v>
      </c>
      <c r="H133" s="1" t="s">
        <v>67</v>
      </c>
      <c r="I133" s="2">
        <v>158.02968644902489</v>
      </c>
      <c r="J133" s="2">
        <v>39.729999999999997</v>
      </c>
      <c r="K133" s="2">
        <f t="shared" si="16"/>
        <v>4.2</v>
      </c>
      <c r="L133" s="2">
        <f t="shared" si="17"/>
        <v>35.33</v>
      </c>
      <c r="R133" s="7">
        <v>4.1900000000000004</v>
      </c>
      <c r="S133" s="5">
        <v>575.0775000000001</v>
      </c>
      <c r="T133" s="8">
        <v>0.01</v>
      </c>
      <c r="U133" s="5">
        <v>0.41249999999999998</v>
      </c>
      <c r="AP133" s="5" t="str">
        <f t="shared" si="18"/>
        <v/>
      </c>
      <c r="AR133" s="5" t="str">
        <f t="shared" si="19"/>
        <v/>
      </c>
      <c r="AT133" s="5" t="str">
        <f t="shared" si="20"/>
        <v/>
      </c>
      <c r="AV133" s="2">
        <v>35.33</v>
      </c>
      <c r="AW133" s="5">
        <f t="shared" si="21"/>
        <v>575.49000000000012</v>
      </c>
      <c r="AX133" s="11">
        <f t="shared" si="22"/>
        <v>2.7136733571933618E-2</v>
      </c>
      <c r="AY133" s="5">
        <f t="shared" si="23"/>
        <v>27.136733571933618</v>
      </c>
    </row>
    <row r="134" spans="1:51" x14ac:dyDescent="0.25">
      <c r="A134" s="1" t="s">
        <v>522</v>
      </c>
      <c r="B134" s="1" t="s">
        <v>110</v>
      </c>
      <c r="C134" s="1" t="s">
        <v>111</v>
      </c>
      <c r="D134" s="1" t="s">
        <v>112</v>
      </c>
      <c r="E134" s="1" t="s">
        <v>65</v>
      </c>
      <c r="F134" s="1" t="s">
        <v>109</v>
      </c>
      <c r="G134" s="1" t="s">
        <v>63</v>
      </c>
      <c r="H134" s="1" t="s">
        <v>67</v>
      </c>
      <c r="I134" s="2">
        <v>158.02968644902489</v>
      </c>
      <c r="J134" s="2">
        <v>21.89</v>
      </c>
      <c r="K134" s="2">
        <f t="shared" si="16"/>
        <v>0.2</v>
      </c>
      <c r="L134" s="2">
        <f t="shared" si="17"/>
        <v>21.69</v>
      </c>
      <c r="R134" s="7">
        <v>0.19</v>
      </c>
      <c r="S134" s="5">
        <v>26.077500000000001</v>
      </c>
      <c r="T134" s="8">
        <v>0.01</v>
      </c>
      <c r="U134" s="5">
        <v>0.41249999999999998</v>
      </c>
      <c r="AP134" s="5" t="str">
        <f t="shared" si="18"/>
        <v/>
      </c>
      <c r="AR134" s="5" t="str">
        <f t="shared" si="19"/>
        <v/>
      </c>
      <c r="AT134" s="5" t="str">
        <f t="shared" si="20"/>
        <v/>
      </c>
      <c r="AV134" s="2">
        <v>21.69</v>
      </c>
      <c r="AW134" s="5">
        <f t="shared" si="21"/>
        <v>26.490000000000002</v>
      </c>
      <c r="AX134" s="11">
        <f t="shared" si="22"/>
        <v>1.2491130555188125E-3</v>
      </c>
      <c r="AY134" s="5">
        <f t="shared" si="23"/>
        <v>1.2491130555188126</v>
      </c>
    </row>
    <row r="135" spans="1:51" x14ac:dyDescent="0.25">
      <c r="A135" s="1" t="s">
        <v>522</v>
      </c>
      <c r="B135" s="1" t="s">
        <v>110</v>
      </c>
      <c r="C135" s="1" t="s">
        <v>111</v>
      </c>
      <c r="D135" s="1" t="s">
        <v>112</v>
      </c>
      <c r="E135" s="1" t="s">
        <v>78</v>
      </c>
      <c r="F135" s="1" t="s">
        <v>109</v>
      </c>
      <c r="G135" s="1" t="s">
        <v>63</v>
      </c>
      <c r="H135" s="1" t="s">
        <v>67</v>
      </c>
      <c r="I135" s="2">
        <v>158.02968644902489</v>
      </c>
      <c r="J135" s="2">
        <v>0.04</v>
      </c>
      <c r="K135" s="2">
        <f t="shared" si="16"/>
        <v>0</v>
      </c>
      <c r="L135" s="2">
        <f t="shared" si="17"/>
        <v>0.04</v>
      </c>
      <c r="AP135" s="5" t="str">
        <f t="shared" si="18"/>
        <v/>
      </c>
      <c r="AR135" s="5" t="str">
        <f t="shared" si="19"/>
        <v/>
      </c>
      <c r="AT135" s="5" t="str">
        <f t="shared" si="20"/>
        <v/>
      </c>
      <c r="AV135" s="2">
        <v>0.04</v>
      </c>
      <c r="AW135" s="5">
        <f t="shared" si="21"/>
        <v>0</v>
      </c>
      <c r="AX135" s="11">
        <f t="shared" si="22"/>
        <v>0</v>
      </c>
      <c r="AY135" s="5">
        <f t="shared" si="23"/>
        <v>0</v>
      </c>
    </row>
    <row r="136" spans="1:51" x14ac:dyDescent="0.25">
      <c r="A136" s="1" t="s">
        <v>522</v>
      </c>
      <c r="B136" s="1" t="s">
        <v>110</v>
      </c>
      <c r="C136" s="1" t="s">
        <v>111</v>
      </c>
      <c r="D136" s="1" t="s">
        <v>112</v>
      </c>
      <c r="E136" s="1" t="s">
        <v>65</v>
      </c>
      <c r="F136" s="1" t="s">
        <v>114</v>
      </c>
      <c r="G136" s="1" t="s">
        <v>63</v>
      </c>
      <c r="H136" s="1" t="s">
        <v>67</v>
      </c>
      <c r="I136" s="2">
        <v>158.02968644902489</v>
      </c>
      <c r="J136" s="2">
        <v>10.77</v>
      </c>
      <c r="K136" s="2">
        <f t="shared" si="16"/>
        <v>10.77</v>
      </c>
      <c r="L136" s="2">
        <f t="shared" si="17"/>
        <v>0</v>
      </c>
      <c r="R136" s="7">
        <v>10.77</v>
      </c>
      <c r="S136" s="5">
        <v>1478.1824999999999</v>
      </c>
      <c r="AP136" s="5" t="str">
        <f t="shared" si="18"/>
        <v/>
      </c>
      <c r="AR136" s="5" t="str">
        <f t="shared" si="19"/>
        <v/>
      </c>
      <c r="AT136" s="5" t="str">
        <f t="shared" si="20"/>
        <v/>
      </c>
      <c r="AW136" s="5">
        <f t="shared" si="21"/>
        <v>1478.1824999999999</v>
      </c>
      <c r="AX136" s="11">
        <f t="shared" si="22"/>
        <v>6.9702418240446831E-2</v>
      </c>
      <c r="AY136" s="5">
        <f t="shared" si="23"/>
        <v>69.702418240446832</v>
      </c>
    </row>
    <row r="137" spans="1:51" x14ac:dyDescent="0.25">
      <c r="A137" s="1" t="s">
        <v>523</v>
      </c>
      <c r="B137" s="1" t="s">
        <v>96</v>
      </c>
      <c r="C137" s="1" t="s">
        <v>97</v>
      </c>
      <c r="D137" s="1" t="s">
        <v>98</v>
      </c>
      <c r="E137" s="1" t="s">
        <v>77</v>
      </c>
      <c r="F137" s="1" t="s">
        <v>66</v>
      </c>
      <c r="G137" s="1" t="s">
        <v>63</v>
      </c>
      <c r="H137" s="1" t="s">
        <v>67</v>
      </c>
      <c r="I137" s="2">
        <v>398.69385610322058</v>
      </c>
      <c r="J137" s="2">
        <v>0.1</v>
      </c>
      <c r="K137" s="2">
        <f t="shared" si="16"/>
        <v>0.05</v>
      </c>
      <c r="L137" s="2">
        <f t="shared" si="17"/>
        <v>0.05</v>
      </c>
      <c r="N137" s="4">
        <v>0.05</v>
      </c>
      <c r="O137" s="5">
        <v>19.3125</v>
      </c>
      <c r="AP137" s="5" t="str">
        <f t="shared" si="18"/>
        <v/>
      </c>
      <c r="AR137" s="5" t="str">
        <f t="shared" si="19"/>
        <v/>
      </c>
      <c r="AS137" s="2">
        <v>0.01</v>
      </c>
      <c r="AT137" s="5">
        <f t="shared" si="20"/>
        <v>0.01</v>
      </c>
      <c r="AU137" s="2">
        <v>0.02</v>
      </c>
      <c r="AV137" s="2">
        <v>0.02</v>
      </c>
      <c r="AW137" s="5">
        <f t="shared" si="21"/>
        <v>19.3125</v>
      </c>
      <c r="AX137" s="11">
        <f t="shared" si="22"/>
        <v>9.1066424630830746E-4</v>
      </c>
      <c r="AY137" s="5">
        <f t="shared" si="23"/>
        <v>0.91066424630830756</v>
      </c>
    </row>
    <row r="138" spans="1:51" x14ac:dyDescent="0.25">
      <c r="A138" s="1" t="s">
        <v>523</v>
      </c>
      <c r="B138" s="1" t="s">
        <v>96</v>
      </c>
      <c r="C138" s="1" t="s">
        <v>97</v>
      </c>
      <c r="D138" s="1" t="s">
        <v>98</v>
      </c>
      <c r="E138" s="1" t="s">
        <v>61</v>
      </c>
      <c r="F138" s="1" t="s">
        <v>109</v>
      </c>
      <c r="G138" s="1" t="s">
        <v>63</v>
      </c>
      <c r="H138" s="1" t="s">
        <v>67</v>
      </c>
      <c r="I138" s="2">
        <v>398.69385610322058</v>
      </c>
      <c r="J138" s="2">
        <v>3.49</v>
      </c>
      <c r="K138" s="2">
        <f t="shared" si="16"/>
        <v>1.23</v>
      </c>
      <c r="L138" s="2">
        <f t="shared" si="17"/>
        <v>2.2599999999999998</v>
      </c>
      <c r="R138" s="7">
        <v>1.23</v>
      </c>
      <c r="S138" s="5">
        <v>168.8175</v>
      </c>
      <c r="AP138" s="5" t="str">
        <f t="shared" si="18"/>
        <v/>
      </c>
      <c r="AR138" s="5" t="str">
        <f t="shared" si="19"/>
        <v/>
      </c>
      <c r="AT138" s="5" t="str">
        <f t="shared" si="20"/>
        <v/>
      </c>
      <c r="AV138" s="2">
        <v>2.2599999999999998</v>
      </c>
      <c r="AW138" s="5">
        <f t="shared" si="21"/>
        <v>168.8175</v>
      </c>
      <c r="AX138" s="11">
        <f t="shared" si="22"/>
        <v>7.9604433087975494E-3</v>
      </c>
      <c r="AY138" s="5">
        <f t="shared" si="23"/>
        <v>7.9604433087975499</v>
      </c>
    </row>
    <row r="139" spans="1:51" x14ac:dyDescent="0.25">
      <c r="A139" s="1" t="s">
        <v>523</v>
      </c>
      <c r="B139" s="1" t="s">
        <v>96</v>
      </c>
      <c r="C139" s="1" t="s">
        <v>97</v>
      </c>
      <c r="D139" s="1" t="s">
        <v>98</v>
      </c>
      <c r="E139" s="1" t="s">
        <v>71</v>
      </c>
      <c r="F139" s="1" t="s">
        <v>109</v>
      </c>
      <c r="G139" s="1" t="s">
        <v>63</v>
      </c>
      <c r="H139" s="1" t="s">
        <v>67</v>
      </c>
      <c r="I139" s="2">
        <v>398.69385610322058</v>
      </c>
      <c r="J139" s="2">
        <v>1.65</v>
      </c>
      <c r="K139" s="2">
        <f t="shared" si="16"/>
        <v>0.42</v>
      </c>
      <c r="L139" s="2">
        <f t="shared" si="17"/>
        <v>1.23</v>
      </c>
      <c r="R139" s="7">
        <v>0.42</v>
      </c>
      <c r="S139" s="5">
        <v>57.645000000000003</v>
      </c>
      <c r="AP139" s="5" t="str">
        <f t="shared" si="18"/>
        <v/>
      </c>
      <c r="AR139" s="5" t="str">
        <f t="shared" si="19"/>
        <v/>
      </c>
      <c r="AT139" s="5" t="str">
        <f t="shared" si="20"/>
        <v/>
      </c>
      <c r="AV139" s="2">
        <v>1.23</v>
      </c>
      <c r="AW139" s="5">
        <f t="shared" si="21"/>
        <v>57.645000000000003</v>
      </c>
      <c r="AX139" s="11">
        <f t="shared" si="22"/>
        <v>2.7182001542235537E-3</v>
      </c>
      <c r="AY139" s="5">
        <f t="shared" si="23"/>
        <v>2.7182001542235534</v>
      </c>
    </row>
    <row r="140" spans="1:51" x14ac:dyDescent="0.25">
      <c r="A140" s="1" t="s">
        <v>523</v>
      </c>
      <c r="B140" s="1" t="s">
        <v>96</v>
      </c>
      <c r="C140" s="1" t="s">
        <v>97</v>
      </c>
      <c r="D140" s="1" t="s">
        <v>98</v>
      </c>
      <c r="E140" s="1" t="s">
        <v>72</v>
      </c>
      <c r="F140" s="1" t="s">
        <v>109</v>
      </c>
      <c r="G140" s="1" t="s">
        <v>63</v>
      </c>
      <c r="H140" s="1" t="s">
        <v>67</v>
      </c>
      <c r="I140" s="2">
        <v>398.69385610322058</v>
      </c>
      <c r="J140" s="2">
        <v>29.39</v>
      </c>
      <c r="K140" s="2">
        <f t="shared" si="16"/>
        <v>28.78</v>
      </c>
      <c r="L140" s="2">
        <f t="shared" si="17"/>
        <v>0.61</v>
      </c>
      <c r="P140" s="6">
        <v>6.03</v>
      </c>
      <c r="Q140" s="5">
        <v>1704.9825000000001</v>
      </c>
      <c r="R140" s="7">
        <v>20.13</v>
      </c>
      <c r="S140" s="5">
        <v>2762.8425000000002</v>
      </c>
      <c r="T140" s="8">
        <v>2.62</v>
      </c>
      <c r="U140" s="5">
        <v>108.075</v>
      </c>
      <c r="AP140" s="5" t="str">
        <f t="shared" si="18"/>
        <v/>
      </c>
      <c r="AR140" s="5" t="str">
        <f t="shared" si="19"/>
        <v/>
      </c>
      <c r="AT140" s="5" t="str">
        <f t="shared" si="20"/>
        <v/>
      </c>
      <c r="AV140" s="2">
        <v>0.61</v>
      </c>
      <c r="AW140" s="5">
        <f t="shared" si="21"/>
        <v>4575.9000000000005</v>
      </c>
      <c r="AX140" s="11">
        <f t="shared" si="22"/>
        <v>0.2157726096922814</v>
      </c>
      <c r="AY140" s="5">
        <f t="shared" si="23"/>
        <v>215.77260969228141</v>
      </c>
    </row>
    <row r="141" spans="1:51" x14ac:dyDescent="0.25">
      <c r="A141" s="1" t="s">
        <v>523</v>
      </c>
      <c r="B141" s="1" t="s">
        <v>96</v>
      </c>
      <c r="C141" s="1" t="s">
        <v>97</v>
      </c>
      <c r="D141" s="1" t="s">
        <v>98</v>
      </c>
      <c r="E141" s="1" t="s">
        <v>73</v>
      </c>
      <c r="F141" s="1" t="s">
        <v>109</v>
      </c>
      <c r="G141" s="1" t="s">
        <v>63</v>
      </c>
      <c r="H141" s="1" t="s">
        <v>67</v>
      </c>
      <c r="I141" s="2">
        <v>398.69385610322058</v>
      </c>
      <c r="J141" s="2">
        <v>39.979999999999997</v>
      </c>
      <c r="K141" s="2">
        <f t="shared" si="16"/>
        <v>39.370000000000005</v>
      </c>
      <c r="L141" s="2">
        <f t="shared" si="17"/>
        <v>0.61</v>
      </c>
      <c r="R141" s="7">
        <v>23.26</v>
      </c>
      <c r="S141" s="5">
        <v>3192.4349999999999</v>
      </c>
      <c r="T141" s="8">
        <v>16.11</v>
      </c>
      <c r="U141" s="5">
        <v>664.53750000000002</v>
      </c>
      <c r="AP141" s="5" t="str">
        <f t="shared" si="18"/>
        <v/>
      </c>
      <c r="AR141" s="5" t="str">
        <f t="shared" si="19"/>
        <v/>
      </c>
      <c r="AT141" s="5" t="str">
        <f t="shared" si="20"/>
        <v/>
      </c>
      <c r="AV141" s="2">
        <v>0.61</v>
      </c>
      <c r="AW141" s="5">
        <f t="shared" si="21"/>
        <v>3856.9724999999999</v>
      </c>
      <c r="AX141" s="11">
        <f t="shared" si="22"/>
        <v>0.18187220477640742</v>
      </c>
      <c r="AY141" s="5">
        <f t="shared" si="23"/>
        <v>181.87220477640741</v>
      </c>
    </row>
    <row r="142" spans="1:51" x14ac:dyDescent="0.25">
      <c r="A142" s="1" t="s">
        <v>523</v>
      </c>
      <c r="B142" s="1" t="s">
        <v>96</v>
      </c>
      <c r="C142" s="1" t="s">
        <v>97</v>
      </c>
      <c r="D142" s="1" t="s">
        <v>98</v>
      </c>
      <c r="E142" s="1" t="s">
        <v>78</v>
      </c>
      <c r="F142" s="1" t="s">
        <v>109</v>
      </c>
      <c r="G142" s="1" t="s">
        <v>63</v>
      </c>
      <c r="H142" s="1" t="s">
        <v>67</v>
      </c>
      <c r="I142" s="2">
        <v>398.69385610322058</v>
      </c>
      <c r="J142" s="2">
        <v>0.11</v>
      </c>
      <c r="K142" s="2">
        <f t="shared" si="16"/>
        <v>0</v>
      </c>
      <c r="L142" s="2">
        <f t="shared" si="17"/>
        <v>0.11</v>
      </c>
      <c r="AP142" s="5" t="str">
        <f t="shared" si="18"/>
        <v/>
      </c>
      <c r="AR142" s="5" t="str">
        <f t="shared" si="19"/>
        <v/>
      </c>
      <c r="AT142" s="5" t="str">
        <f t="shared" si="20"/>
        <v/>
      </c>
      <c r="AV142" s="2">
        <v>0.11</v>
      </c>
      <c r="AW142" s="5">
        <f t="shared" si="21"/>
        <v>0</v>
      </c>
      <c r="AX142" s="11">
        <f t="shared" si="22"/>
        <v>0</v>
      </c>
      <c r="AY142" s="5">
        <f t="shared" si="23"/>
        <v>0</v>
      </c>
    </row>
    <row r="143" spans="1:51" x14ac:dyDescent="0.25">
      <c r="A143" s="1" t="s">
        <v>523</v>
      </c>
      <c r="B143" s="1" t="s">
        <v>96</v>
      </c>
      <c r="C143" s="1" t="s">
        <v>97</v>
      </c>
      <c r="D143" s="1" t="s">
        <v>98</v>
      </c>
      <c r="E143" s="1" t="s">
        <v>87</v>
      </c>
      <c r="F143" s="1" t="s">
        <v>109</v>
      </c>
      <c r="G143" s="1" t="s">
        <v>63</v>
      </c>
      <c r="H143" s="1" t="s">
        <v>67</v>
      </c>
      <c r="I143" s="2">
        <v>398.69385610322058</v>
      </c>
      <c r="J143" s="2">
        <v>0.85</v>
      </c>
      <c r="K143" s="2">
        <f t="shared" si="16"/>
        <v>0.13</v>
      </c>
      <c r="L143" s="2">
        <f t="shared" si="17"/>
        <v>0.72</v>
      </c>
      <c r="N143" s="4">
        <v>0.04</v>
      </c>
      <c r="O143" s="5">
        <v>15.45</v>
      </c>
      <c r="P143" s="6">
        <v>0.09</v>
      </c>
      <c r="Q143" s="5">
        <v>25.447500000000002</v>
      </c>
      <c r="AP143" s="5" t="str">
        <f t="shared" si="18"/>
        <v/>
      </c>
      <c r="AR143" s="5" t="str">
        <f t="shared" si="19"/>
        <v/>
      </c>
      <c r="AT143" s="5" t="str">
        <f t="shared" si="20"/>
        <v/>
      </c>
      <c r="AV143" s="2">
        <v>0.72</v>
      </c>
      <c r="AW143" s="5">
        <f t="shared" si="21"/>
        <v>40.897500000000001</v>
      </c>
      <c r="AX143" s="11">
        <f t="shared" si="22"/>
        <v>1.9284862660657088E-3</v>
      </c>
      <c r="AY143" s="5">
        <f t="shared" si="23"/>
        <v>1.9284862660657087</v>
      </c>
    </row>
    <row r="144" spans="1:51" x14ac:dyDescent="0.25">
      <c r="A144" s="1" t="s">
        <v>523</v>
      </c>
      <c r="B144" s="1" t="s">
        <v>96</v>
      </c>
      <c r="C144" s="1" t="s">
        <v>97</v>
      </c>
      <c r="D144" s="1" t="s">
        <v>98</v>
      </c>
      <c r="E144" s="1" t="s">
        <v>92</v>
      </c>
      <c r="F144" s="1" t="s">
        <v>109</v>
      </c>
      <c r="G144" s="1" t="s">
        <v>63</v>
      </c>
      <c r="H144" s="1" t="s">
        <v>67</v>
      </c>
      <c r="I144" s="2">
        <v>398.69385610322058</v>
      </c>
      <c r="J144" s="2">
        <v>39.85</v>
      </c>
      <c r="K144" s="2">
        <f t="shared" si="16"/>
        <v>9.48</v>
      </c>
      <c r="L144" s="2">
        <f t="shared" si="17"/>
        <v>30.37</v>
      </c>
      <c r="N144" s="4">
        <v>6.62</v>
      </c>
      <c r="O144" s="5">
        <v>2556.9749999999999</v>
      </c>
      <c r="P144" s="6">
        <v>2.86</v>
      </c>
      <c r="Q144" s="5">
        <v>808.66499999999996</v>
      </c>
      <c r="AP144" s="5" t="str">
        <f t="shared" si="18"/>
        <v/>
      </c>
      <c r="AR144" s="5" t="str">
        <f t="shared" si="19"/>
        <v/>
      </c>
      <c r="AT144" s="5" t="str">
        <f t="shared" si="20"/>
        <v/>
      </c>
      <c r="AV144" s="2">
        <v>30.37</v>
      </c>
      <c r="AW144" s="5">
        <f t="shared" si="21"/>
        <v>3365.64</v>
      </c>
      <c r="AX144" s="11">
        <f t="shared" si="22"/>
        <v>0.15870384538227011</v>
      </c>
      <c r="AY144" s="5">
        <f t="shared" si="23"/>
        <v>158.70384538227012</v>
      </c>
    </row>
    <row r="145" spans="1:51" x14ac:dyDescent="0.25">
      <c r="A145" s="1" t="s">
        <v>523</v>
      </c>
      <c r="B145" s="1" t="s">
        <v>96</v>
      </c>
      <c r="C145" s="1" t="s">
        <v>97</v>
      </c>
      <c r="D145" s="1" t="s">
        <v>98</v>
      </c>
      <c r="E145" s="1" t="s">
        <v>79</v>
      </c>
      <c r="F145" s="1" t="s">
        <v>109</v>
      </c>
      <c r="G145" s="1" t="s">
        <v>63</v>
      </c>
      <c r="H145" s="1" t="s">
        <v>67</v>
      </c>
      <c r="I145" s="2">
        <v>398.69385610322058</v>
      </c>
      <c r="J145" s="2">
        <v>32.58</v>
      </c>
      <c r="K145" s="2">
        <f t="shared" si="16"/>
        <v>16.509999999999998</v>
      </c>
      <c r="L145" s="2">
        <f t="shared" si="17"/>
        <v>16.059999999999999</v>
      </c>
      <c r="N145" s="4">
        <v>16.239999999999998</v>
      </c>
      <c r="O145" s="5">
        <v>6272.7</v>
      </c>
      <c r="P145" s="6">
        <v>0.27</v>
      </c>
      <c r="Q145" s="5">
        <v>76.342500000000001</v>
      </c>
      <c r="AP145" s="5" t="str">
        <f t="shared" si="18"/>
        <v/>
      </c>
      <c r="AR145" s="5" t="str">
        <f t="shared" si="19"/>
        <v/>
      </c>
      <c r="AT145" s="5" t="str">
        <f t="shared" si="20"/>
        <v/>
      </c>
      <c r="AV145" s="2">
        <v>16.059999999999999</v>
      </c>
      <c r="AW145" s="5">
        <f t="shared" si="21"/>
        <v>6349.0424999999996</v>
      </c>
      <c r="AX145" s="11">
        <f t="shared" si="22"/>
        <v>0.29938361180799544</v>
      </c>
      <c r="AY145" s="5">
        <f t="shared" si="23"/>
        <v>299.38361180799546</v>
      </c>
    </row>
    <row r="146" spans="1:51" x14ac:dyDescent="0.25">
      <c r="A146" s="1" t="s">
        <v>523</v>
      </c>
      <c r="B146" s="1" t="s">
        <v>96</v>
      </c>
      <c r="C146" s="1" t="s">
        <v>97</v>
      </c>
      <c r="D146" s="1" t="s">
        <v>98</v>
      </c>
      <c r="E146" s="1" t="s">
        <v>80</v>
      </c>
      <c r="F146" s="1" t="s">
        <v>109</v>
      </c>
      <c r="G146" s="1" t="s">
        <v>63</v>
      </c>
      <c r="H146" s="1" t="s">
        <v>67</v>
      </c>
      <c r="I146" s="2">
        <v>398.69385610322058</v>
      </c>
      <c r="J146" s="2">
        <v>36.270000000000003</v>
      </c>
      <c r="K146" s="2">
        <f t="shared" si="16"/>
        <v>26.77</v>
      </c>
      <c r="L146" s="2">
        <f t="shared" si="17"/>
        <v>9.51</v>
      </c>
      <c r="N146" s="4">
        <v>26.77</v>
      </c>
      <c r="O146" s="5">
        <v>10339.9125</v>
      </c>
      <c r="AP146" s="5" t="str">
        <f t="shared" si="18"/>
        <v/>
      </c>
      <c r="AQ146" s="3">
        <v>0.08</v>
      </c>
      <c r="AR146" s="5">
        <f t="shared" si="19"/>
        <v>128.72</v>
      </c>
      <c r="AS146" s="2">
        <v>0.1</v>
      </c>
      <c r="AT146" s="5">
        <f t="shared" si="20"/>
        <v>0.1</v>
      </c>
      <c r="AU146" s="2">
        <v>0.01</v>
      </c>
      <c r="AV146" s="2">
        <v>9.32</v>
      </c>
      <c r="AW146" s="5">
        <f t="shared" si="21"/>
        <v>10339.9125</v>
      </c>
      <c r="AX146" s="11">
        <f t="shared" si="22"/>
        <v>0.48756963747346777</v>
      </c>
      <c r="AY146" s="5">
        <f t="shared" si="23"/>
        <v>487.56963747346776</v>
      </c>
    </row>
    <row r="147" spans="1:51" x14ac:dyDescent="0.25">
      <c r="A147" s="1" t="s">
        <v>523</v>
      </c>
      <c r="B147" s="1" t="s">
        <v>96</v>
      </c>
      <c r="C147" s="1" t="s">
        <v>97</v>
      </c>
      <c r="D147" s="1" t="s">
        <v>98</v>
      </c>
      <c r="E147" s="1" t="s">
        <v>89</v>
      </c>
      <c r="F147" s="1" t="s">
        <v>109</v>
      </c>
      <c r="G147" s="1" t="s">
        <v>63</v>
      </c>
      <c r="H147" s="1" t="s">
        <v>67</v>
      </c>
      <c r="I147" s="2">
        <v>398.69385610322058</v>
      </c>
      <c r="J147" s="2">
        <v>37.11</v>
      </c>
      <c r="K147" s="2">
        <f t="shared" si="16"/>
        <v>18.86</v>
      </c>
      <c r="L147" s="2">
        <f t="shared" si="17"/>
        <v>18.25</v>
      </c>
      <c r="N147" s="4">
        <v>18.86</v>
      </c>
      <c r="O147" s="5">
        <v>7284.6750000000002</v>
      </c>
      <c r="AP147" s="5" t="str">
        <f t="shared" si="18"/>
        <v/>
      </c>
      <c r="AR147" s="5" t="str">
        <f t="shared" si="19"/>
        <v/>
      </c>
      <c r="AT147" s="5" t="str">
        <f t="shared" si="20"/>
        <v/>
      </c>
      <c r="AV147" s="2">
        <v>18.25</v>
      </c>
      <c r="AW147" s="5">
        <f t="shared" si="21"/>
        <v>7284.6750000000002</v>
      </c>
      <c r="AX147" s="11">
        <f t="shared" si="22"/>
        <v>0.34350255370749355</v>
      </c>
      <c r="AY147" s="5">
        <f t="shared" si="23"/>
        <v>343.50255370749358</v>
      </c>
    </row>
    <row r="148" spans="1:51" x14ac:dyDescent="0.25">
      <c r="A148" s="1" t="s">
        <v>523</v>
      </c>
      <c r="B148" s="1" t="s">
        <v>96</v>
      </c>
      <c r="C148" s="1" t="s">
        <v>97</v>
      </c>
      <c r="D148" s="1" t="s">
        <v>98</v>
      </c>
      <c r="E148" s="1" t="s">
        <v>74</v>
      </c>
      <c r="F148" s="1" t="s">
        <v>109</v>
      </c>
      <c r="G148" s="1" t="s">
        <v>63</v>
      </c>
      <c r="H148" s="1" t="s">
        <v>67</v>
      </c>
      <c r="I148" s="2">
        <v>398.69385610322058</v>
      </c>
      <c r="J148" s="2">
        <v>39.520000000000003</v>
      </c>
      <c r="K148" s="2">
        <f t="shared" si="16"/>
        <v>39.36</v>
      </c>
      <c r="L148" s="2">
        <f t="shared" si="17"/>
        <v>0.15</v>
      </c>
      <c r="N148" s="4">
        <v>0.33</v>
      </c>
      <c r="O148" s="5">
        <v>127.46250000000001</v>
      </c>
      <c r="P148" s="6">
        <v>14.05</v>
      </c>
      <c r="Q148" s="5">
        <v>3972.6374999999998</v>
      </c>
      <c r="R148" s="7">
        <v>24.98</v>
      </c>
      <c r="S148" s="5">
        <v>3428.5050000000001</v>
      </c>
      <c r="AP148" s="5" t="str">
        <f t="shared" si="18"/>
        <v/>
      </c>
      <c r="AR148" s="5" t="str">
        <f t="shared" si="19"/>
        <v/>
      </c>
      <c r="AT148" s="5" t="str">
        <f t="shared" si="20"/>
        <v/>
      </c>
      <c r="AV148" s="2">
        <v>0.15</v>
      </c>
      <c r="AW148" s="5">
        <f t="shared" si="21"/>
        <v>7528.6049999999996</v>
      </c>
      <c r="AX148" s="11">
        <f t="shared" si="22"/>
        <v>0.35500486203639892</v>
      </c>
      <c r="AY148" s="5">
        <f t="shared" si="23"/>
        <v>355.00486203639889</v>
      </c>
    </row>
    <row r="149" spans="1:51" x14ac:dyDescent="0.25">
      <c r="A149" s="1" t="s">
        <v>523</v>
      </c>
      <c r="B149" s="1" t="s">
        <v>96</v>
      </c>
      <c r="C149" s="1" t="s">
        <v>97</v>
      </c>
      <c r="D149" s="1" t="s">
        <v>98</v>
      </c>
      <c r="E149" s="1" t="s">
        <v>75</v>
      </c>
      <c r="F149" s="1" t="s">
        <v>109</v>
      </c>
      <c r="G149" s="1" t="s">
        <v>63</v>
      </c>
      <c r="H149" s="1" t="s">
        <v>67</v>
      </c>
      <c r="I149" s="2">
        <v>398.69385610322058</v>
      </c>
      <c r="J149" s="2">
        <v>39.69</v>
      </c>
      <c r="K149" s="2">
        <f t="shared" si="16"/>
        <v>38.49</v>
      </c>
      <c r="L149" s="2">
        <f t="shared" si="17"/>
        <v>1.2</v>
      </c>
      <c r="N149" s="4">
        <v>0.11</v>
      </c>
      <c r="O149" s="5">
        <v>42.487499999999997</v>
      </c>
      <c r="P149" s="6">
        <v>36.92</v>
      </c>
      <c r="Q149" s="5">
        <v>10439.129999999999</v>
      </c>
      <c r="R149" s="7">
        <v>1.46</v>
      </c>
      <c r="S149" s="5">
        <v>200.38499999999999</v>
      </c>
      <c r="AP149" s="5" t="str">
        <f t="shared" si="18"/>
        <v/>
      </c>
      <c r="AR149" s="5" t="str">
        <f t="shared" si="19"/>
        <v/>
      </c>
      <c r="AT149" s="5" t="str">
        <f t="shared" si="20"/>
        <v/>
      </c>
      <c r="AV149" s="2">
        <v>1.2</v>
      </c>
      <c r="AW149" s="5">
        <f t="shared" si="21"/>
        <v>10682.002499999999</v>
      </c>
      <c r="AX149" s="11">
        <f t="shared" si="22"/>
        <v>0.50370059576574522</v>
      </c>
      <c r="AY149" s="5">
        <f t="shared" si="23"/>
        <v>503.70059576574522</v>
      </c>
    </row>
    <row r="150" spans="1:51" x14ac:dyDescent="0.25">
      <c r="A150" s="1" t="s">
        <v>523</v>
      </c>
      <c r="B150" s="1" t="s">
        <v>96</v>
      </c>
      <c r="C150" s="1" t="s">
        <v>97</v>
      </c>
      <c r="D150" s="1" t="s">
        <v>98</v>
      </c>
      <c r="E150" s="1" t="s">
        <v>76</v>
      </c>
      <c r="F150" s="1" t="s">
        <v>109</v>
      </c>
      <c r="G150" s="1" t="s">
        <v>63</v>
      </c>
      <c r="H150" s="1" t="s">
        <v>67</v>
      </c>
      <c r="I150" s="2">
        <v>398.69385610322058</v>
      </c>
      <c r="J150" s="2">
        <v>36.630000000000003</v>
      </c>
      <c r="K150" s="2">
        <f t="shared" si="16"/>
        <v>30.92</v>
      </c>
      <c r="L150" s="2">
        <f t="shared" si="17"/>
        <v>5.71</v>
      </c>
      <c r="N150" s="4">
        <v>17.64</v>
      </c>
      <c r="O150" s="5">
        <v>6813.45</v>
      </c>
      <c r="P150" s="6">
        <v>13.28</v>
      </c>
      <c r="Q150" s="5">
        <v>3754.92</v>
      </c>
      <c r="AP150" s="5" t="str">
        <f t="shared" si="18"/>
        <v/>
      </c>
      <c r="AR150" s="5" t="str">
        <f t="shared" si="19"/>
        <v/>
      </c>
      <c r="AS150" s="2">
        <v>0.05</v>
      </c>
      <c r="AT150" s="5">
        <f t="shared" si="20"/>
        <v>0.05</v>
      </c>
      <c r="AU150" s="2">
        <v>0.42</v>
      </c>
      <c r="AV150" s="2">
        <v>5.24</v>
      </c>
      <c r="AW150" s="5">
        <f t="shared" si="21"/>
        <v>10568.369999999999</v>
      </c>
      <c r="AX150" s="11">
        <f t="shared" si="22"/>
        <v>0.49834235343727257</v>
      </c>
      <c r="AY150" s="5">
        <f t="shared" si="23"/>
        <v>498.34235343727255</v>
      </c>
    </row>
    <row r="151" spans="1:51" x14ac:dyDescent="0.25">
      <c r="A151" s="1" t="s">
        <v>523</v>
      </c>
      <c r="B151" s="1" t="s">
        <v>96</v>
      </c>
      <c r="C151" s="1" t="s">
        <v>97</v>
      </c>
      <c r="D151" s="1" t="s">
        <v>98</v>
      </c>
      <c r="E151" s="1" t="s">
        <v>77</v>
      </c>
      <c r="F151" s="1" t="s">
        <v>109</v>
      </c>
      <c r="G151" s="1" t="s">
        <v>63</v>
      </c>
      <c r="H151" s="1" t="s">
        <v>67</v>
      </c>
      <c r="I151" s="2">
        <v>398.69385610322058</v>
      </c>
      <c r="J151" s="2">
        <v>36.479999999999997</v>
      </c>
      <c r="K151" s="2">
        <f t="shared" si="16"/>
        <v>32.549999999999997</v>
      </c>
      <c r="L151" s="2">
        <f t="shared" si="17"/>
        <v>3.9299999999999997</v>
      </c>
      <c r="N151" s="4">
        <v>28.68</v>
      </c>
      <c r="O151" s="5">
        <v>11077.65</v>
      </c>
      <c r="P151" s="6">
        <v>3.87</v>
      </c>
      <c r="Q151" s="5">
        <v>1094.2425000000001</v>
      </c>
      <c r="AP151" s="5" t="str">
        <f t="shared" si="18"/>
        <v/>
      </c>
      <c r="AR151" s="5" t="str">
        <f t="shared" si="19"/>
        <v/>
      </c>
      <c r="AS151" s="2">
        <v>0.35</v>
      </c>
      <c r="AT151" s="5">
        <f t="shared" si="20"/>
        <v>0.35</v>
      </c>
      <c r="AU151" s="2">
        <v>0.39</v>
      </c>
      <c r="AV151" s="2">
        <v>3.19</v>
      </c>
      <c r="AW151" s="5">
        <f t="shared" si="21"/>
        <v>12171.8925</v>
      </c>
      <c r="AX151" s="11">
        <f t="shared" si="22"/>
        <v>0.57395507105026489</v>
      </c>
      <c r="AY151" s="5">
        <f t="shared" si="23"/>
        <v>573.95507105026491</v>
      </c>
    </row>
    <row r="152" spans="1:51" x14ac:dyDescent="0.25">
      <c r="A152" s="1" t="s">
        <v>523</v>
      </c>
      <c r="B152" s="1" t="s">
        <v>96</v>
      </c>
      <c r="C152" s="1" t="s">
        <v>97</v>
      </c>
      <c r="D152" s="1" t="s">
        <v>98</v>
      </c>
      <c r="E152" s="1" t="s">
        <v>65</v>
      </c>
      <c r="F152" s="1" t="s">
        <v>114</v>
      </c>
      <c r="G152" s="1" t="s">
        <v>63</v>
      </c>
      <c r="H152" s="1" t="s">
        <v>67</v>
      </c>
      <c r="I152" s="2">
        <v>398.69385610322058</v>
      </c>
      <c r="J152" s="2">
        <v>1.07</v>
      </c>
      <c r="K152" s="2">
        <f t="shared" si="16"/>
        <v>1.07</v>
      </c>
      <c r="L152" s="2">
        <f t="shared" si="17"/>
        <v>0</v>
      </c>
      <c r="R152" s="7">
        <v>1.07</v>
      </c>
      <c r="S152" s="5">
        <v>146.85749999999999</v>
      </c>
      <c r="AP152" s="5" t="str">
        <f t="shared" si="18"/>
        <v/>
      </c>
      <c r="AR152" s="5" t="str">
        <f t="shared" si="19"/>
        <v/>
      </c>
      <c r="AT152" s="5" t="str">
        <f t="shared" si="20"/>
        <v/>
      </c>
      <c r="AW152" s="5">
        <f t="shared" si="21"/>
        <v>146.85749999999999</v>
      </c>
      <c r="AX152" s="11">
        <f t="shared" si="22"/>
        <v>6.9249384881409585E-3</v>
      </c>
      <c r="AY152" s="5">
        <f t="shared" si="23"/>
        <v>6.9249384881409579</v>
      </c>
    </row>
    <row r="153" spans="1:51" x14ac:dyDescent="0.25">
      <c r="A153" s="1" t="s">
        <v>523</v>
      </c>
      <c r="B153" s="1" t="s">
        <v>96</v>
      </c>
      <c r="C153" s="1" t="s">
        <v>97</v>
      </c>
      <c r="D153" s="1" t="s">
        <v>98</v>
      </c>
      <c r="E153" s="1" t="s">
        <v>78</v>
      </c>
      <c r="F153" s="1" t="s">
        <v>114</v>
      </c>
      <c r="G153" s="1" t="s">
        <v>63</v>
      </c>
      <c r="H153" s="1" t="s">
        <v>67</v>
      </c>
      <c r="I153" s="2">
        <v>398.69385610322058</v>
      </c>
      <c r="J153" s="2">
        <v>8.77</v>
      </c>
      <c r="K153" s="2">
        <f t="shared" si="16"/>
        <v>8.77</v>
      </c>
      <c r="L153" s="2">
        <f t="shared" si="17"/>
        <v>0</v>
      </c>
      <c r="R153" s="7">
        <v>8.77</v>
      </c>
      <c r="S153" s="5">
        <v>1203.6824999999999</v>
      </c>
      <c r="AP153" s="5" t="str">
        <f t="shared" si="18"/>
        <v/>
      </c>
      <c r="AR153" s="5" t="str">
        <f t="shared" si="19"/>
        <v/>
      </c>
      <c r="AT153" s="5" t="str">
        <f t="shared" si="20"/>
        <v/>
      </c>
      <c r="AW153" s="5">
        <f t="shared" si="21"/>
        <v>1203.6824999999999</v>
      </c>
      <c r="AX153" s="11">
        <f t="shared" si="22"/>
        <v>5.6758607982239438E-2</v>
      </c>
      <c r="AY153" s="5">
        <f t="shared" si="23"/>
        <v>56.75860798223944</v>
      </c>
    </row>
    <row r="154" spans="1:51" x14ac:dyDescent="0.25">
      <c r="A154" s="1" t="s">
        <v>523</v>
      </c>
      <c r="B154" s="1" t="s">
        <v>96</v>
      </c>
      <c r="C154" s="1" t="s">
        <v>97</v>
      </c>
      <c r="D154" s="1" t="s">
        <v>98</v>
      </c>
      <c r="E154" s="1" t="s">
        <v>79</v>
      </c>
      <c r="F154" s="1" t="s">
        <v>114</v>
      </c>
      <c r="G154" s="1" t="s">
        <v>63</v>
      </c>
      <c r="H154" s="1" t="s">
        <v>67</v>
      </c>
      <c r="I154" s="2">
        <v>398.69385610322058</v>
      </c>
      <c r="J154" s="2">
        <v>5.68</v>
      </c>
      <c r="K154" s="2">
        <f t="shared" si="16"/>
        <v>5.68</v>
      </c>
      <c r="L154" s="2">
        <f t="shared" si="17"/>
        <v>0</v>
      </c>
      <c r="P154" s="6">
        <v>2.37</v>
      </c>
      <c r="Q154" s="5">
        <v>670.11750000000006</v>
      </c>
      <c r="R154" s="7">
        <v>3.31</v>
      </c>
      <c r="S154" s="5">
        <v>454.29750000000001</v>
      </c>
      <c r="AP154" s="5" t="str">
        <f t="shared" si="18"/>
        <v/>
      </c>
      <c r="AR154" s="5" t="str">
        <f t="shared" si="19"/>
        <v/>
      </c>
      <c r="AT154" s="5" t="str">
        <f t="shared" si="20"/>
        <v/>
      </c>
      <c r="AW154" s="5">
        <f t="shared" si="21"/>
        <v>1124.415</v>
      </c>
      <c r="AX154" s="11">
        <f t="shared" si="22"/>
        <v>5.3020817528168562E-2</v>
      </c>
      <c r="AY154" s="5">
        <f t="shared" si="23"/>
        <v>53.020817528168564</v>
      </c>
    </row>
    <row r="155" spans="1:51" x14ac:dyDescent="0.25">
      <c r="A155" s="1" t="s">
        <v>523</v>
      </c>
      <c r="B155" s="1" t="s">
        <v>96</v>
      </c>
      <c r="C155" s="1" t="s">
        <v>97</v>
      </c>
      <c r="D155" s="1" t="s">
        <v>98</v>
      </c>
      <c r="E155" s="1" t="s">
        <v>80</v>
      </c>
      <c r="F155" s="1" t="s">
        <v>114</v>
      </c>
      <c r="G155" s="1" t="s">
        <v>63</v>
      </c>
      <c r="H155" s="1" t="s">
        <v>67</v>
      </c>
      <c r="I155" s="2">
        <v>398.69385610322058</v>
      </c>
      <c r="J155" s="2">
        <v>2.5299999999999998</v>
      </c>
      <c r="K155" s="2">
        <f t="shared" si="16"/>
        <v>2.52</v>
      </c>
      <c r="L155" s="2">
        <f t="shared" si="17"/>
        <v>0.01</v>
      </c>
      <c r="N155" s="4">
        <v>1.58</v>
      </c>
      <c r="O155" s="5">
        <v>610.27499999999998</v>
      </c>
      <c r="P155" s="6">
        <v>0.94</v>
      </c>
      <c r="Q155" s="5">
        <v>265.78500000000003</v>
      </c>
      <c r="AP155" s="5" t="str">
        <f t="shared" si="18"/>
        <v/>
      </c>
      <c r="AR155" s="5" t="str">
        <f t="shared" si="19"/>
        <v/>
      </c>
      <c r="AT155" s="5" t="str">
        <f t="shared" si="20"/>
        <v/>
      </c>
      <c r="AV155" s="2">
        <v>0.01</v>
      </c>
      <c r="AW155" s="5">
        <f t="shared" si="21"/>
        <v>876.06</v>
      </c>
      <c r="AX155" s="11">
        <f t="shared" si="22"/>
        <v>4.130985214865273E-2</v>
      </c>
      <c r="AY155" s="5">
        <f t="shared" si="23"/>
        <v>41.30985214865273</v>
      </c>
    </row>
    <row r="156" spans="1:51" x14ac:dyDescent="0.25">
      <c r="A156" s="1" t="s">
        <v>524</v>
      </c>
      <c r="B156" s="1" t="s">
        <v>96</v>
      </c>
      <c r="C156" s="1" t="s">
        <v>97</v>
      </c>
      <c r="D156" s="1" t="s">
        <v>98</v>
      </c>
      <c r="E156" s="1" t="s">
        <v>71</v>
      </c>
      <c r="F156" s="1" t="s">
        <v>109</v>
      </c>
      <c r="G156" s="1" t="s">
        <v>63</v>
      </c>
      <c r="H156" s="1" t="s">
        <v>67</v>
      </c>
      <c r="I156" s="2">
        <v>79.117839326528284</v>
      </c>
      <c r="J156" s="2">
        <v>0.61</v>
      </c>
      <c r="K156" s="2">
        <f t="shared" si="16"/>
        <v>0</v>
      </c>
      <c r="L156" s="2">
        <f t="shared" si="17"/>
        <v>0.61</v>
      </c>
      <c r="AP156" s="5" t="str">
        <f t="shared" si="18"/>
        <v/>
      </c>
      <c r="AR156" s="5" t="str">
        <f t="shared" si="19"/>
        <v/>
      </c>
      <c r="AT156" s="5" t="str">
        <f t="shared" si="20"/>
        <v/>
      </c>
      <c r="AV156" s="2">
        <v>0.61</v>
      </c>
      <c r="AW156" s="5">
        <f t="shared" si="21"/>
        <v>0</v>
      </c>
      <c r="AX156" s="11">
        <f t="shared" si="22"/>
        <v>0</v>
      </c>
      <c r="AY156" s="5">
        <f t="shared" si="23"/>
        <v>0</v>
      </c>
    </row>
    <row r="157" spans="1:51" x14ac:dyDescent="0.25">
      <c r="A157" s="1" t="s">
        <v>524</v>
      </c>
      <c r="B157" s="1" t="s">
        <v>96</v>
      </c>
      <c r="C157" s="1" t="s">
        <v>97</v>
      </c>
      <c r="D157" s="1" t="s">
        <v>98</v>
      </c>
      <c r="E157" s="1" t="s">
        <v>72</v>
      </c>
      <c r="F157" s="1" t="s">
        <v>109</v>
      </c>
      <c r="G157" s="1" t="s">
        <v>63</v>
      </c>
      <c r="H157" s="1" t="s">
        <v>67</v>
      </c>
      <c r="I157" s="2">
        <v>79.117839326528284</v>
      </c>
      <c r="J157" s="2">
        <v>10.75</v>
      </c>
      <c r="K157" s="2">
        <f t="shared" si="16"/>
        <v>10.28</v>
      </c>
      <c r="L157" s="2">
        <f t="shared" si="17"/>
        <v>0.47</v>
      </c>
      <c r="P157" s="6">
        <v>9.35</v>
      </c>
      <c r="Q157" s="5">
        <v>2643.7125000000001</v>
      </c>
      <c r="R157" s="7">
        <v>0.93</v>
      </c>
      <c r="S157" s="5">
        <v>127.6425</v>
      </c>
      <c r="AP157" s="5" t="str">
        <f t="shared" si="18"/>
        <v/>
      </c>
      <c r="AR157" s="5" t="str">
        <f t="shared" si="19"/>
        <v/>
      </c>
      <c r="AT157" s="5" t="str">
        <f t="shared" si="20"/>
        <v/>
      </c>
      <c r="AV157" s="2">
        <v>0.47</v>
      </c>
      <c r="AW157" s="5">
        <f t="shared" si="21"/>
        <v>2771.355</v>
      </c>
      <c r="AX157" s="11">
        <f t="shared" si="22"/>
        <v>0.13068084982926909</v>
      </c>
      <c r="AY157" s="5">
        <f t="shared" si="23"/>
        <v>130.68084982926908</v>
      </c>
    </row>
    <row r="158" spans="1:51" x14ac:dyDescent="0.25">
      <c r="A158" s="1" t="s">
        <v>524</v>
      </c>
      <c r="B158" s="1" t="s">
        <v>96</v>
      </c>
      <c r="C158" s="1" t="s">
        <v>97</v>
      </c>
      <c r="D158" s="1" t="s">
        <v>98</v>
      </c>
      <c r="E158" s="1" t="s">
        <v>84</v>
      </c>
      <c r="F158" s="1" t="s">
        <v>109</v>
      </c>
      <c r="G158" s="1" t="s">
        <v>63</v>
      </c>
      <c r="H158" s="1" t="s">
        <v>67</v>
      </c>
      <c r="I158" s="2">
        <v>79.117839326528284</v>
      </c>
      <c r="J158" s="2">
        <v>1.04</v>
      </c>
      <c r="K158" s="2">
        <f t="shared" si="16"/>
        <v>0</v>
      </c>
      <c r="L158" s="2">
        <f t="shared" si="17"/>
        <v>1.04</v>
      </c>
      <c r="AP158" s="5" t="str">
        <f t="shared" si="18"/>
        <v/>
      </c>
      <c r="AR158" s="5" t="str">
        <f t="shared" si="19"/>
        <v/>
      </c>
      <c r="AT158" s="5" t="str">
        <f t="shared" si="20"/>
        <v/>
      </c>
      <c r="AV158" s="2">
        <v>1.04</v>
      </c>
      <c r="AW158" s="5">
        <f t="shared" si="21"/>
        <v>0</v>
      </c>
      <c r="AX158" s="11">
        <f t="shared" si="22"/>
        <v>0</v>
      </c>
      <c r="AY158" s="5">
        <f t="shared" si="23"/>
        <v>0</v>
      </c>
    </row>
    <row r="159" spans="1:51" x14ac:dyDescent="0.25">
      <c r="A159" s="1" t="s">
        <v>524</v>
      </c>
      <c r="B159" s="1" t="s">
        <v>96</v>
      </c>
      <c r="C159" s="1" t="s">
        <v>97</v>
      </c>
      <c r="D159" s="1" t="s">
        <v>98</v>
      </c>
      <c r="E159" s="1" t="s">
        <v>65</v>
      </c>
      <c r="F159" s="1" t="s">
        <v>109</v>
      </c>
      <c r="G159" s="1" t="s">
        <v>63</v>
      </c>
      <c r="H159" s="1" t="s">
        <v>67</v>
      </c>
      <c r="I159" s="2">
        <v>79.117839326528284</v>
      </c>
      <c r="J159" s="2">
        <v>0.08</v>
      </c>
      <c r="K159" s="2">
        <f t="shared" si="16"/>
        <v>0</v>
      </c>
      <c r="L159" s="2">
        <f t="shared" si="17"/>
        <v>0.08</v>
      </c>
      <c r="AP159" s="5" t="str">
        <f t="shared" si="18"/>
        <v/>
      </c>
      <c r="AR159" s="5" t="str">
        <f t="shared" si="19"/>
        <v/>
      </c>
      <c r="AT159" s="5" t="str">
        <f t="shared" si="20"/>
        <v/>
      </c>
      <c r="AV159" s="2">
        <v>0.08</v>
      </c>
      <c r="AW159" s="5">
        <f t="shared" si="21"/>
        <v>0</v>
      </c>
      <c r="AX159" s="11">
        <f t="shared" si="22"/>
        <v>0</v>
      </c>
      <c r="AY159" s="5">
        <f t="shared" si="23"/>
        <v>0</v>
      </c>
    </row>
    <row r="160" spans="1:51" x14ac:dyDescent="0.25">
      <c r="A160" s="1" t="s">
        <v>524</v>
      </c>
      <c r="B160" s="1" t="s">
        <v>96</v>
      </c>
      <c r="C160" s="1" t="s">
        <v>97</v>
      </c>
      <c r="D160" s="1" t="s">
        <v>98</v>
      </c>
      <c r="E160" s="1" t="s">
        <v>78</v>
      </c>
      <c r="F160" s="1" t="s">
        <v>109</v>
      </c>
      <c r="G160" s="1" t="s">
        <v>63</v>
      </c>
      <c r="H160" s="1" t="s">
        <v>67</v>
      </c>
      <c r="I160" s="2">
        <v>79.117839326528284</v>
      </c>
      <c r="J160" s="2">
        <v>27.15</v>
      </c>
      <c r="K160" s="2">
        <f t="shared" si="16"/>
        <v>0.17</v>
      </c>
      <c r="L160" s="2">
        <f t="shared" si="17"/>
        <v>26.97</v>
      </c>
      <c r="N160" s="4">
        <v>0.17</v>
      </c>
      <c r="O160" s="5">
        <v>65.662500000000009</v>
      </c>
      <c r="AP160" s="5" t="str">
        <f t="shared" si="18"/>
        <v/>
      </c>
      <c r="AR160" s="5" t="str">
        <f t="shared" si="19"/>
        <v/>
      </c>
      <c r="AT160" s="5" t="str">
        <f t="shared" si="20"/>
        <v/>
      </c>
      <c r="AV160" s="2">
        <v>26.97</v>
      </c>
      <c r="AW160" s="5">
        <f t="shared" si="21"/>
        <v>65.662500000000009</v>
      </c>
      <c r="AX160" s="11">
        <f t="shared" si="22"/>
        <v>3.0962584374482458E-3</v>
      </c>
      <c r="AY160" s="5">
        <f t="shared" si="23"/>
        <v>3.0962584374482458</v>
      </c>
    </row>
    <row r="161" spans="1:51" x14ac:dyDescent="0.25">
      <c r="A161" s="1" t="s">
        <v>524</v>
      </c>
      <c r="B161" s="1" t="s">
        <v>96</v>
      </c>
      <c r="C161" s="1" t="s">
        <v>97</v>
      </c>
      <c r="D161" s="1" t="s">
        <v>98</v>
      </c>
      <c r="E161" s="1" t="s">
        <v>87</v>
      </c>
      <c r="F161" s="1" t="s">
        <v>109</v>
      </c>
      <c r="G161" s="1" t="s">
        <v>63</v>
      </c>
      <c r="H161" s="1" t="s">
        <v>67</v>
      </c>
      <c r="I161" s="2">
        <v>79.117839326528284</v>
      </c>
      <c r="J161" s="2">
        <v>39.46</v>
      </c>
      <c r="K161" s="2">
        <f t="shared" si="16"/>
        <v>3.19</v>
      </c>
      <c r="L161" s="2">
        <f t="shared" si="17"/>
        <v>36.270000000000003</v>
      </c>
      <c r="N161" s="4">
        <v>0.05</v>
      </c>
      <c r="O161" s="5">
        <v>19.3125</v>
      </c>
      <c r="P161" s="6">
        <v>3.14</v>
      </c>
      <c r="Q161" s="5">
        <v>887.83500000000004</v>
      </c>
      <c r="AP161" s="5" t="str">
        <f t="shared" si="18"/>
        <v/>
      </c>
      <c r="AR161" s="5" t="str">
        <f t="shared" si="19"/>
        <v/>
      </c>
      <c r="AT161" s="5" t="str">
        <f t="shared" si="20"/>
        <v/>
      </c>
      <c r="AV161" s="2">
        <v>36.270000000000003</v>
      </c>
      <c r="AW161" s="5">
        <f t="shared" si="21"/>
        <v>907.14750000000004</v>
      </c>
      <c r="AX161" s="11">
        <f t="shared" si="22"/>
        <v>4.2775756343195616E-2</v>
      </c>
      <c r="AY161" s="5">
        <f t="shared" si="23"/>
        <v>42.775756343195617</v>
      </c>
    </row>
    <row r="162" spans="1:51" x14ac:dyDescent="0.25">
      <c r="A162" s="1" t="s">
        <v>524</v>
      </c>
      <c r="B162" s="1" t="s">
        <v>96</v>
      </c>
      <c r="C162" s="1" t="s">
        <v>97</v>
      </c>
      <c r="D162" s="1" t="s">
        <v>98</v>
      </c>
      <c r="E162" s="1" t="s">
        <v>79</v>
      </c>
      <c r="F162" s="1" t="s">
        <v>109</v>
      </c>
      <c r="G162" s="1" t="s">
        <v>63</v>
      </c>
      <c r="H162" s="1" t="s">
        <v>67</v>
      </c>
      <c r="I162" s="2">
        <v>79.117839326528284</v>
      </c>
      <c r="J162" s="2">
        <v>0.02</v>
      </c>
      <c r="K162" s="2">
        <f t="shared" si="16"/>
        <v>0.02</v>
      </c>
      <c r="L162" s="2">
        <f t="shared" si="17"/>
        <v>0</v>
      </c>
      <c r="N162" s="4">
        <v>0.02</v>
      </c>
      <c r="O162" s="5">
        <v>7.7250000000000014</v>
      </c>
      <c r="AP162" s="5" t="str">
        <f t="shared" si="18"/>
        <v/>
      </c>
      <c r="AR162" s="5" t="str">
        <f t="shared" si="19"/>
        <v/>
      </c>
      <c r="AT162" s="5" t="str">
        <f t="shared" si="20"/>
        <v/>
      </c>
      <c r="AW162" s="5">
        <f t="shared" si="21"/>
        <v>7.7250000000000014</v>
      </c>
      <c r="AX162" s="11">
        <f t="shared" si="22"/>
        <v>3.6426569852332307E-4</v>
      </c>
      <c r="AY162" s="5">
        <f t="shared" si="23"/>
        <v>0.36426569852332308</v>
      </c>
    </row>
    <row r="163" spans="1:51" x14ac:dyDescent="0.25">
      <c r="A163" s="1" t="s">
        <v>525</v>
      </c>
      <c r="B163" s="1" t="s">
        <v>96</v>
      </c>
      <c r="C163" s="1" t="s">
        <v>97</v>
      </c>
      <c r="D163" s="1" t="s">
        <v>98</v>
      </c>
      <c r="E163" s="1" t="s">
        <v>65</v>
      </c>
      <c r="F163" s="1" t="s">
        <v>115</v>
      </c>
      <c r="G163" s="1" t="s">
        <v>63</v>
      </c>
      <c r="H163" s="1" t="s">
        <v>67</v>
      </c>
      <c r="I163" s="2">
        <v>157.37296180764591</v>
      </c>
      <c r="J163" s="2">
        <v>6.36</v>
      </c>
      <c r="K163" s="2">
        <f t="shared" si="16"/>
        <v>1.28</v>
      </c>
      <c r="L163" s="2">
        <f t="shared" si="17"/>
        <v>0</v>
      </c>
      <c r="R163" s="7">
        <v>1.28</v>
      </c>
      <c r="S163" s="5">
        <v>175.68</v>
      </c>
      <c r="AP163" s="5" t="str">
        <f t="shared" si="18"/>
        <v/>
      </c>
      <c r="AR163" s="5" t="str">
        <f t="shared" si="19"/>
        <v/>
      </c>
      <c r="AT163" s="5" t="str">
        <f t="shared" si="20"/>
        <v/>
      </c>
      <c r="AW163" s="5">
        <f t="shared" si="21"/>
        <v>175.68</v>
      </c>
      <c r="AX163" s="11">
        <f t="shared" si="22"/>
        <v>8.2840385652527358E-3</v>
      </c>
      <c r="AY163" s="5">
        <f t="shared" si="23"/>
        <v>8.284038565252736</v>
      </c>
    </row>
    <row r="164" spans="1:51" x14ac:dyDescent="0.25">
      <c r="A164" s="1" t="s">
        <v>525</v>
      </c>
      <c r="B164" s="1" t="s">
        <v>96</v>
      </c>
      <c r="C164" s="1" t="s">
        <v>97</v>
      </c>
      <c r="D164" s="1" t="s">
        <v>98</v>
      </c>
      <c r="E164" s="1" t="s">
        <v>78</v>
      </c>
      <c r="F164" s="1" t="s">
        <v>115</v>
      </c>
      <c r="G164" s="1" t="s">
        <v>63</v>
      </c>
      <c r="H164" s="1" t="s">
        <v>67</v>
      </c>
      <c r="I164" s="2">
        <v>157.37296180764591</v>
      </c>
      <c r="J164" s="2">
        <v>3.93</v>
      </c>
      <c r="K164" s="2">
        <f t="shared" si="16"/>
        <v>2.0499999999999998</v>
      </c>
      <c r="L164" s="2">
        <f t="shared" si="17"/>
        <v>1.88</v>
      </c>
      <c r="R164" s="7">
        <v>2.0499999999999998</v>
      </c>
      <c r="S164" s="5">
        <v>281.36250000000001</v>
      </c>
      <c r="AP164" s="5" t="str">
        <f t="shared" si="18"/>
        <v/>
      </c>
      <c r="AR164" s="5" t="str">
        <f t="shared" si="19"/>
        <v/>
      </c>
      <c r="AT164" s="5" t="str">
        <f t="shared" si="20"/>
        <v/>
      </c>
      <c r="AV164" s="2">
        <v>1.88</v>
      </c>
      <c r="AW164" s="5">
        <f t="shared" si="21"/>
        <v>281.36250000000001</v>
      </c>
      <c r="AX164" s="11">
        <f t="shared" si="22"/>
        <v>1.3267405514662585E-2</v>
      </c>
      <c r="AY164" s="5">
        <f t="shared" si="23"/>
        <v>13.267405514662585</v>
      </c>
    </row>
    <row r="165" spans="1:51" x14ac:dyDescent="0.25">
      <c r="A165" s="1" t="s">
        <v>525</v>
      </c>
      <c r="B165" s="1" t="s">
        <v>96</v>
      </c>
      <c r="C165" s="1" t="s">
        <v>97</v>
      </c>
      <c r="D165" s="1" t="s">
        <v>98</v>
      </c>
      <c r="E165" s="1" t="s">
        <v>76</v>
      </c>
      <c r="F165" s="1" t="s">
        <v>104</v>
      </c>
      <c r="G165" s="1" t="s">
        <v>63</v>
      </c>
      <c r="H165" s="1" t="s">
        <v>67</v>
      </c>
      <c r="I165" s="2">
        <v>157.37296180764591</v>
      </c>
      <c r="J165" s="2">
        <v>5.26</v>
      </c>
      <c r="K165" s="2">
        <f t="shared" si="16"/>
        <v>5.1099999999999994</v>
      </c>
      <c r="L165" s="2">
        <f t="shared" si="17"/>
        <v>0</v>
      </c>
      <c r="R165" s="7">
        <v>3.96</v>
      </c>
      <c r="S165" s="5">
        <v>543.51</v>
      </c>
      <c r="T165" s="8">
        <v>1.1499999999999999</v>
      </c>
      <c r="U165" s="5">
        <v>47.437499999999993</v>
      </c>
      <c r="AP165" s="5" t="str">
        <f t="shared" si="18"/>
        <v/>
      </c>
      <c r="AR165" s="5" t="str">
        <f t="shared" si="19"/>
        <v/>
      </c>
      <c r="AT165" s="5" t="str">
        <f t="shared" si="20"/>
        <v/>
      </c>
      <c r="AW165" s="5">
        <f t="shared" si="21"/>
        <v>590.94749999999999</v>
      </c>
      <c r="AX165" s="11">
        <f t="shared" si="22"/>
        <v>2.7865618624998242E-2</v>
      </c>
      <c r="AY165" s="5">
        <f t="shared" si="23"/>
        <v>27.865618624998241</v>
      </c>
    </row>
    <row r="166" spans="1:51" x14ac:dyDescent="0.25">
      <c r="A166" s="1" t="s">
        <v>525</v>
      </c>
      <c r="B166" s="1" t="s">
        <v>96</v>
      </c>
      <c r="C166" s="1" t="s">
        <v>97</v>
      </c>
      <c r="D166" s="1" t="s">
        <v>98</v>
      </c>
      <c r="E166" s="1" t="s">
        <v>77</v>
      </c>
      <c r="F166" s="1" t="s">
        <v>104</v>
      </c>
      <c r="G166" s="1" t="s">
        <v>63</v>
      </c>
      <c r="H166" s="1" t="s">
        <v>67</v>
      </c>
      <c r="I166" s="2">
        <v>157.37296180764591</v>
      </c>
      <c r="J166" s="2">
        <v>7.87</v>
      </c>
      <c r="K166" s="2">
        <f t="shared" si="16"/>
        <v>0.67</v>
      </c>
      <c r="L166" s="2">
        <f t="shared" si="17"/>
        <v>0</v>
      </c>
      <c r="R166" s="7">
        <v>0.67</v>
      </c>
      <c r="S166" s="5">
        <v>91.95750000000001</v>
      </c>
      <c r="AP166" s="5" t="str">
        <f t="shared" si="18"/>
        <v/>
      </c>
      <c r="AR166" s="5" t="str">
        <f t="shared" si="19"/>
        <v/>
      </c>
      <c r="AT166" s="5" t="str">
        <f t="shared" si="20"/>
        <v/>
      </c>
      <c r="AW166" s="5">
        <f t="shared" si="21"/>
        <v>91.95750000000001</v>
      </c>
      <c r="AX166" s="11">
        <f t="shared" si="22"/>
        <v>4.3361764364994787E-3</v>
      </c>
      <c r="AY166" s="5">
        <f t="shared" si="23"/>
        <v>4.3361764364994784</v>
      </c>
    </row>
    <row r="167" spans="1:51" x14ac:dyDescent="0.25">
      <c r="A167" s="1" t="s">
        <v>525</v>
      </c>
      <c r="B167" s="1" t="s">
        <v>96</v>
      </c>
      <c r="C167" s="1" t="s">
        <v>97</v>
      </c>
      <c r="D167" s="1" t="s">
        <v>98</v>
      </c>
      <c r="E167" s="1" t="s">
        <v>61</v>
      </c>
      <c r="F167" s="1" t="s">
        <v>114</v>
      </c>
      <c r="G167" s="1" t="s">
        <v>63</v>
      </c>
      <c r="H167" s="1" t="s">
        <v>67</v>
      </c>
      <c r="I167" s="2">
        <v>157.37296180764591</v>
      </c>
      <c r="J167" s="2">
        <v>38.799999999999997</v>
      </c>
      <c r="K167" s="2">
        <f t="shared" si="16"/>
        <v>26.14</v>
      </c>
      <c r="L167" s="2">
        <f t="shared" si="17"/>
        <v>0</v>
      </c>
      <c r="R167" s="7">
        <v>12.55</v>
      </c>
      <c r="S167" s="5">
        <v>1722.4875</v>
      </c>
      <c r="T167" s="8">
        <v>13.59</v>
      </c>
      <c r="U167" s="5">
        <v>560.58749999999998</v>
      </c>
      <c r="AP167" s="5" t="str">
        <f t="shared" si="18"/>
        <v/>
      </c>
      <c r="AR167" s="5" t="str">
        <f t="shared" si="19"/>
        <v/>
      </c>
      <c r="AT167" s="5" t="str">
        <f t="shared" si="20"/>
        <v/>
      </c>
      <c r="AW167" s="5">
        <f t="shared" si="21"/>
        <v>2283.0749999999998</v>
      </c>
      <c r="AX167" s="11">
        <f t="shared" si="22"/>
        <v>0.10765642843445121</v>
      </c>
      <c r="AY167" s="5">
        <f t="shared" si="23"/>
        <v>107.6564284344512</v>
      </c>
    </row>
    <row r="168" spans="1:51" x14ac:dyDescent="0.25">
      <c r="A168" s="1" t="s">
        <v>525</v>
      </c>
      <c r="B168" s="1" t="s">
        <v>96</v>
      </c>
      <c r="C168" s="1" t="s">
        <v>97</v>
      </c>
      <c r="D168" s="1" t="s">
        <v>98</v>
      </c>
      <c r="E168" s="1" t="s">
        <v>71</v>
      </c>
      <c r="F168" s="1" t="s">
        <v>114</v>
      </c>
      <c r="G168" s="1" t="s">
        <v>63</v>
      </c>
      <c r="H168" s="1" t="s">
        <v>67</v>
      </c>
      <c r="I168" s="2">
        <v>157.37296180764591</v>
      </c>
      <c r="J168" s="2">
        <v>29.85</v>
      </c>
      <c r="K168" s="2">
        <f t="shared" si="16"/>
        <v>21.66</v>
      </c>
      <c r="L168" s="2">
        <f t="shared" si="17"/>
        <v>8.18</v>
      </c>
      <c r="R168" s="7">
        <v>17.03</v>
      </c>
      <c r="S168" s="5">
        <v>2337.3674999999998</v>
      </c>
      <c r="T168" s="8">
        <v>4.63</v>
      </c>
      <c r="U168" s="5">
        <v>190.98750000000001</v>
      </c>
      <c r="AP168" s="5" t="str">
        <f t="shared" si="18"/>
        <v/>
      </c>
      <c r="AR168" s="5" t="str">
        <f t="shared" si="19"/>
        <v/>
      </c>
      <c r="AT168" s="5" t="str">
        <f t="shared" si="20"/>
        <v/>
      </c>
      <c r="AV168" s="2">
        <v>8.18</v>
      </c>
      <c r="AW168" s="5">
        <f t="shared" si="21"/>
        <v>2528.355</v>
      </c>
      <c r="AX168" s="11">
        <f t="shared" si="22"/>
        <v>0.11922239484659369</v>
      </c>
      <c r="AY168" s="5">
        <f t="shared" si="23"/>
        <v>119.22239484659369</v>
      </c>
    </row>
    <row r="169" spans="1:51" x14ac:dyDescent="0.25">
      <c r="A169" s="1" t="s">
        <v>525</v>
      </c>
      <c r="B169" s="1" t="s">
        <v>96</v>
      </c>
      <c r="C169" s="1" t="s">
        <v>97</v>
      </c>
      <c r="D169" s="1" t="s">
        <v>98</v>
      </c>
      <c r="E169" s="1" t="s">
        <v>72</v>
      </c>
      <c r="F169" s="1" t="s">
        <v>114</v>
      </c>
      <c r="G169" s="1" t="s">
        <v>63</v>
      </c>
      <c r="H169" s="1" t="s">
        <v>67</v>
      </c>
      <c r="I169" s="2">
        <v>157.37296180764591</v>
      </c>
      <c r="J169" s="2">
        <v>29.02</v>
      </c>
      <c r="K169" s="2">
        <f t="shared" si="16"/>
        <v>0.14000000000000001</v>
      </c>
      <c r="L169" s="2">
        <f t="shared" si="17"/>
        <v>28.87</v>
      </c>
      <c r="R169" s="7">
        <v>0.14000000000000001</v>
      </c>
      <c r="S169" s="5">
        <v>19.215</v>
      </c>
      <c r="AP169" s="5" t="str">
        <f t="shared" si="18"/>
        <v/>
      </c>
      <c r="AR169" s="5" t="str">
        <f t="shared" si="19"/>
        <v/>
      </c>
      <c r="AT169" s="5" t="str">
        <f t="shared" si="20"/>
        <v/>
      </c>
      <c r="AV169" s="2">
        <v>28.87</v>
      </c>
      <c r="AW169" s="5">
        <f t="shared" si="21"/>
        <v>19.215</v>
      </c>
      <c r="AX169" s="11">
        <f t="shared" si="22"/>
        <v>9.0606671807451789E-4</v>
      </c>
      <c r="AY169" s="5">
        <f t="shared" si="23"/>
        <v>0.90606671807451789</v>
      </c>
    </row>
    <row r="170" spans="1:51" x14ac:dyDescent="0.25">
      <c r="A170" s="1" t="s">
        <v>525</v>
      </c>
      <c r="B170" s="1" t="s">
        <v>96</v>
      </c>
      <c r="C170" s="1" t="s">
        <v>97</v>
      </c>
      <c r="D170" s="1" t="s">
        <v>98</v>
      </c>
      <c r="E170" s="1" t="s">
        <v>73</v>
      </c>
      <c r="F170" s="1" t="s">
        <v>114</v>
      </c>
      <c r="G170" s="1" t="s">
        <v>63</v>
      </c>
      <c r="H170" s="1" t="s">
        <v>67</v>
      </c>
      <c r="I170" s="2">
        <v>157.37296180764591</v>
      </c>
      <c r="J170" s="2">
        <v>34.68</v>
      </c>
      <c r="K170" s="2">
        <f t="shared" si="16"/>
        <v>18.32</v>
      </c>
      <c r="L170" s="2">
        <f t="shared" si="17"/>
        <v>16.350000000000001</v>
      </c>
      <c r="R170" s="7">
        <v>18.32</v>
      </c>
      <c r="S170" s="5">
        <v>2514.42</v>
      </c>
      <c r="AP170" s="5" t="str">
        <f t="shared" si="18"/>
        <v/>
      </c>
      <c r="AR170" s="5" t="str">
        <f t="shared" si="19"/>
        <v/>
      </c>
      <c r="AT170" s="5" t="str">
        <f t="shared" si="20"/>
        <v/>
      </c>
      <c r="AV170" s="2">
        <v>16.350000000000001</v>
      </c>
      <c r="AW170" s="5">
        <f t="shared" si="21"/>
        <v>2514.42</v>
      </c>
      <c r="AX170" s="11">
        <f t="shared" si="22"/>
        <v>0.11856530196517978</v>
      </c>
      <c r="AY170" s="5">
        <f t="shared" si="23"/>
        <v>118.56530196517978</v>
      </c>
    </row>
    <row r="171" spans="1:51" x14ac:dyDescent="0.25">
      <c r="A171" s="1" t="s">
        <v>526</v>
      </c>
      <c r="B171" s="1" t="s">
        <v>96</v>
      </c>
      <c r="C171" s="1" t="s">
        <v>97</v>
      </c>
      <c r="D171" s="1" t="s">
        <v>98</v>
      </c>
      <c r="E171" s="1" t="s">
        <v>80</v>
      </c>
      <c r="F171" s="1" t="s">
        <v>104</v>
      </c>
      <c r="G171" s="1" t="s">
        <v>63</v>
      </c>
      <c r="H171" s="1" t="s">
        <v>67</v>
      </c>
      <c r="I171" s="2">
        <v>157.45247448098081</v>
      </c>
      <c r="J171" s="2">
        <v>3.66</v>
      </c>
      <c r="K171" s="2">
        <f t="shared" si="16"/>
        <v>3.66</v>
      </c>
      <c r="L171" s="2">
        <f t="shared" si="17"/>
        <v>0</v>
      </c>
      <c r="R171" s="7">
        <v>3.66</v>
      </c>
      <c r="S171" s="5">
        <v>502.33499999999998</v>
      </c>
      <c r="AP171" s="5" t="str">
        <f t="shared" si="18"/>
        <v/>
      </c>
      <c r="AR171" s="5" t="str">
        <f t="shared" si="19"/>
        <v/>
      </c>
      <c r="AT171" s="5" t="str">
        <f t="shared" si="20"/>
        <v/>
      </c>
      <c r="AW171" s="5">
        <f t="shared" si="21"/>
        <v>502.33499999999998</v>
      </c>
      <c r="AX171" s="11">
        <f t="shared" si="22"/>
        <v>2.3687172772519537E-2</v>
      </c>
      <c r="AY171" s="5">
        <f t="shared" si="23"/>
        <v>23.687172772519535</v>
      </c>
    </row>
    <row r="172" spans="1:51" x14ac:dyDescent="0.25">
      <c r="A172" s="1" t="s">
        <v>526</v>
      </c>
      <c r="B172" s="1" t="s">
        <v>96</v>
      </c>
      <c r="C172" s="1" t="s">
        <v>97</v>
      </c>
      <c r="D172" s="1" t="s">
        <v>98</v>
      </c>
      <c r="E172" s="1" t="s">
        <v>89</v>
      </c>
      <c r="F172" s="1" t="s">
        <v>104</v>
      </c>
      <c r="G172" s="1" t="s">
        <v>63</v>
      </c>
      <c r="H172" s="1" t="s">
        <v>67</v>
      </c>
      <c r="I172" s="2">
        <v>157.45247448098081</v>
      </c>
      <c r="J172" s="2">
        <v>6.23</v>
      </c>
      <c r="K172" s="2">
        <f t="shared" si="16"/>
        <v>6.23</v>
      </c>
      <c r="L172" s="2">
        <f t="shared" si="17"/>
        <v>0</v>
      </c>
      <c r="R172" s="7">
        <v>6.23</v>
      </c>
      <c r="S172" s="5">
        <v>855.06750000000011</v>
      </c>
      <c r="AP172" s="5" t="str">
        <f t="shared" si="18"/>
        <v/>
      </c>
      <c r="AR172" s="5" t="str">
        <f t="shared" si="19"/>
        <v/>
      </c>
      <c r="AT172" s="5" t="str">
        <f t="shared" si="20"/>
        <v/>
      </c>
      <c r="AW172" s="5">
        <f t="shared" si="21"/>
        <v>855.06750000000011</v>
      </c>
      <c r="AX172" s="11">
        <f t="shared" si="22"/>
        <v>4.0319968954316047E-2</v>
      </c>
      <c r="AY172" s="5">
        <f t="shared" si="23"/>
        <v>40.319968954316053</v>
      </c>
    </row>
    <row r="173" spans="1:51" x14ac:dyDescent="0.25">
      <c r="A173" s="1" t="s">
        <v>526</v>
      </c>
      <c r="B173" s="1" t="s">
        <v>96</v>
      </c>
      <c r="C173" s="1" t="s">
        <v>97</v>
      </c>
      <c r="D173" s="1" t="s">
        <v>98</v>
      </c>
      <c r="E173" s="1" t="s">
        <v>76</v>
      </c>
      <c r="F173" s="1" t="s">
        <v>104</v>
      </c>
      <c r="G173" s="1" t="s">
        <v>63</v>
      </c>
      <c r="H173" s="1" t="s">
        <v>67</v>
      </c>
      <c r="I173" s="2">
        <v>157.45247448098081</v>
      </c>
      <c r="J173" s="2">
        <v>1.8</v>
      </c>
      <c r="K173" s="2">
        <f t="shared" si="16"/>
        <v>1.8</v>
      </c>
      <c r="L173" s="2">
        <f t="shared" si="17"/>
        <v>0</v>
      </c>
      <c r="R173" s="7">
        <v>1.8</v>
      </c>
      <c r="S173" s="5">
        <v>247.05</v>
      </c>
      <c r="AP173" s="5" t="str">
        <f t="shared" si="18"/>
        <v/>
      </c>
      <c r="AR173" s="5" t="str">
        <f t="shared" si="19"/>
        <v/>
      </c>
      <c r="AT173" s="5" t="str">
        <f t="shared" si="20"/>
        <v/>
      </c>
      <c r="AW173" s="5">
        <f t="shared" si="21"/>
        <v>247.05</v>
      </c>
      <c r="AX173" s="11">
        <f t="shared" si="22"/>
        <v>1.164942923238666E-2</v>
      </c>
      <c r="AY173" s="5">
        <f t="shared" si="23"/>
        <v>11.649429232386659</v>
      </c>
    </row>
    <row r="174" spans="1:51" x14ac:dyDescent="0.25">
      <c r="A174" s="1" t="s">
        <v>526</v>
      </c>
      <c r="B174" s="1" t="s">
        <v>96</v>
      </c>
      <c r="C174" s="1" t="s">
        <v>97</v>
      </c>
      <c r="D174" s="1" t="s">
        <v>98</v>
      </c>
      <c r="E174" s="1" t="s">
        <v>71</v>
      </c>
      <c r="F174" s="1" t="s">
        <v>114</v>
      </c>
      <c r="G174" s="1" t="s">
        <v>63</v>
      </c>
      <c r="H174" s="1" t="s">
        <v>67</v>
      </c>
      <c r="I174" s="2">
        <v>157.45247448098081</v>
      </c>
      <c r="J174" s="2">
        <v>9.14</v>
      </c>
      <c r="K174" s="2">
        <f t="shared" si="16"/>
        <v>4.21</v>
      </c>
      <c r="L174" s="2">
        <f t="shared" si="17"/>
        <v>4.9400000000000004</v>
      </c>
      <c r="R174" s="7">
        <v>4.21</v>
      </c>
      <c r="S174" s="5">
        <v>577.82249999999999</v>
      </c>
      <c r="AP174" s="5" t="str">
        <f t="shared" si="18"/>
        <v/>
      </c>
      <c r="AR174" s="5" t="str">
        <f t="shared" si="19"/>
        <v/>
      </c>
      <c r="AT174" s="5" t="str">
        <f t="shared" si="20"/>
        <v/>
      </c>
      <c r="AV174" s="2">
        <v>4.9400000000000004</v>
      </c>
      <c r="AW174" s="5">
        <f t="shared" si="21"/>
        <v>577.82249999999999</v>
      </c>
      <c r="AX174" s="11">
        <f t="shared" si="22"/>
        <v>2.7246720593526574E-2</v>
      </c>
      <c r="AY174" s="5">
        <f t="shared" si="23"/>
        <v>27.246720593526572</v>
      </c>
    </row>
    <row r="175" spans="1:51" x14ac:dyDescent="0.25">
      <c r="A175" s="1" t="s">
        <v>526</v>
      </c>
      <c r="B175" s="1" t="s">
        <v>96</v>
      </c>
      <c r="C175" s="1" t="s">
        <v>97</v>
      </c>
      <c r="D175" s="1" t="s">
        <v>98</v>
      </c>
      <c r="E175" s="1" t="s">
        <v>72</v>
      </c>
      <c r="F175" s="1" t="s">
        <v>114</v>
      </c>
      <c r="G175" s="1" t="s">
        <v>63</v>
      </c>
      <c r="H175" s="1" t="s">
        <v>67</v>
      </c>
      <c r="I175" s="2">
        <v>157.45247448098081</v>
      </c>
      <c r="J175" s="2">
        <v>6.18</v>
      </c>
      <c r="K175" s="2">
        <f t="shared" si="16"/>
        <v>0</v>
      </c>
      <c r="L175" s="2">
        <f t="shared" si="17"/>
        <v>6.18</v>
      </c>
      <c r="AP175" s="5" t="str">
        <f t="shared" si="18"/>
        <v/>
      </c>
      <c r="AR175" s="5" t="str">
        <f t="shared" si="19"/>
        <v/>
      </c>
      <c r="AT175" s="5" t="str">
        <f t="shared" si="20"/>
        <v/>
      </c>
      <c r="AV175" s="2">
        <v>6.18</v>
      </c>
      <c r="AW175" s="5">
        <f t="shared" si="21"/>
        <v>0</v>
      </c>
      <c r="AX175" s="11">
        <f t="shared" si="22"/>
        <v>0</v>
      </c>
      <c r="AY175" s="5">
        <f t="shared" si="23"/>
        <v>0</v>
      </c>
    </row>
    <row r="176" spans="1:51" x14ac:dyDescent="0.25">
      <c r="A176" s="1" t="s">
        <v>526</v>
      </c>
      <c r="B176" s="1" t="s">
        <v>96</v>
      </c>
      <c r="C176" s="1" t="s">
        <v>97</v>
      </c>
      <c r="D176" s="1" t="s">
        <v>98</v>
      </c>
      <c r="E176" s="1" t="s">
        <v>84</v>
      </c>
      <c r="F176" s="1" t="s">
        <v>114</v>
      </c>
      <c r="G176" s="1" t="s">
        <v>63</v>
      </c>
      <c r="H176" s="1" t="s">
        <v>67</v>
      </c>
      <c r="I176" s="2">
        <v>157.45247448098081</v>
      </c>
      <c r="J176" s="2">
        <v>39.18</v>
      </c>
      <c r="K176" s="2">
        <f t="shared" si="16"/>
        <v>36.78</v>
      </c>
      <c r="L176" s="2">
        <f t="shared" si="17"/>
        <v>2.4</v>
      </c>
      <c r="R176" s="7">
        <v>36.78</v>
      </c>
      <c r="S176" s="5">
        <v>5048.0550000000003</v>
      </c>
      <c r="AP176" s="5" t="str">
        <f t="shared" si="18"/>
        <v/>
      </c>
      <c r="AR176" s="5" t="str">
        <f t="shared" si="19"/>
        <v/>
      </c>
      <c r="AT176" s="5" t="str">
        <f t="shared" si="20"/>
        <v/>
      </c>
      <c r="AV176" s="2">
        <v>2.4</v>
      </c>
      <c r="AW176" s="5">
        <f t="shared" si="21"/>
        <v>5048.0550000000003</v>
      </c>
      <c r="AX176" s="11">
        <f t="shared" si="22"/>
        <v>0.23803667064843406</v>
      </c>
      <c r="AY176" s="5">
        <f t="shared" si="23"/>
        <v>238.03667064843407</v>
      </c>
    </row>
    <row r="177" spans="1:51" x14ac:dyDescent="0.25">
      <c r="A177" s="1" t="s">
        <v>526</v>
      </c>
      <c r="B177" s="1" t="s">
        <v>96</v>
      </c>
      <c r="C177" s="1" t="s">
        <v>97</v>
      </c>
      <c r="D177" s="1" t="s">
        <v>98</v>
      </c>
      <c r="E177" s="1" t="s">
        <v>65</v>
      </c>
      <c r="F177" s="1" t="s">
        <v>114</v>
      </c>
      <c r="G177" s="1" t="s">
        <v>63</v>
      </c>
      <c r="H177" s="1" t="s">
        <v>67</v>
      </c>
      <c r="I177" s="2">
        <v>157.45247448098081</v>
      </c>
      <c r="J177" s="2">
        <v>27.53</v>
      </c>
      <c r="K177" s="2">
        <f t="shared" si="16"/>
        <v>27.53</v>
      </c>
      <c r="L177" s="2">
        <f t="shared" si="17"/>
        <v>0</v>
      </c>
      <c r="R177" s="7">
        <v>27.53</v>
      </c>
      <c r="S177" s="5">
        <v>3778.4924999999998</v>
      </c>
      <c r="AP177" s="5" t="str">
        <f t="shared" si="18"/>
        <v/>
      </c>
      <c r="AR177" s="5" t="str">
        <f t="shared" si="19"/>
        <v/>
      </c>
      <c r="AT177" s="5" t="str">
        <f t="shared" si="20"/>
        <v/>
      </c>
      <c r="AW177" s="5">
        <f t="shared" si="21"/>
        <v>3778.4924999999998</v>
      </c>
      <c r="AX177" s="11">
        <f t="shared" si="22"/>
        <v>0.17817154820422484</v>
      </c>
      <c r="AY177" s="5">
        <f t="shared" si="23"/>
        <v>178.17154820422485</v>
      </c>
    </row>
    <row r="178" spans="1:51" x14ac:dyDescent="0.25">
      <c r="A178" s="1" t="s">
        <v>526</v>
      </c>
      <c r="B178" s="1" t="s">
        <v>96</v>
      </c>
      <c r="C178" s="1" t="s">
        <v>97</v>
      </c>
      <c r="D178" s="1" t="s">
        <v>98</v>
      </c>
      <c r="E178" s="1" t="s">
        <v>78</v>
      </c>
      <c r="F178" s="1" t="s">
        <v>114</v>
      </c>
      <c r="G178" s="1" t="s">
        <v>63</v>
      </c>
      <c r="H178" s="1" t="s">
        <v>67</v>
      </c>
      <c r="I178" s="2">
        <v>157.45247448098081</v>
      </c>
      <c r="J178" s="2">
        <v>28</v>
      </c>
      <c r="K178" s="2">
        <f t="shared" si="16"/>
        <v>28</v>
      </c>
      <c r="L178" s="2">
        <f t="shared" si="17"/>
        <v>0</v>
      </c>
      <c r="R178" s="7">
        <v>28</v>
      </c>
      <c r="S178" s="5">
        <v>3843</v>
      </c>
      <c r="AP178" s="5" t="str">
        <f t="shared" si="18"/>
        <v/>
      </c>
      <c r="AR178" s="5" t="str">
        <f t="shared" si="19"/>
        <v/>
      </c>
      <c r="AT178" s="5" t="str">
        <f t="shared" si="20"/>
        <v/>
      </c>
      <c r="AW178" s="5">
        <f t="shared" si="21"/>
        <v>3843</v>
      </c>
      <c r="AX178" s="11">
        <f t="shared" si="22"/>
        <v>0.18121334361490357</v>
      </c>
      <c r="AY178" s="5">
        <f t="shared" si="23"/>
        <v>181.21334361490358</v>
      </c>
    </row>
    <row r="179" spans="1:51" x14ac:dyDescent="0.25">
      <c r="A179" s="1" t="s">
        <v>526</v>
      </c>
      <c r="B179" s="1" t="s">
        <v>96</v>
      </c>
      <c r="C179" s="1" t="s">
        <v>97</v>
      </c>
      <c r="D179" s="1" t="s">
        <v>98</v>
      </c>
      <c r="E179" s="1" t="s">
        <v>87</v>
      </c>
      <c r="F179" s="1" t="s">
        <v>114</v>
      </c>
      <c r="G179" s="1" t="s">
        <v>63</v>
      </c>
      <c r="H179" s="1" t="s">
        <v>67</v>
      </c>
      <c r="I179" s="2">
        <v>157.45247448098081</v>
      </c>
      <c r="J179" s="2">
        <v>35.72</v>
      </c>
      <c r="K179" s="2">
        <f t="shared" si="16"/>
        <v>32.97</v>
      </c>
      <c r="L179" s="2">
        <f t="shared" si="17"/>
        <v>2.75</v>
      </c>
      <c r="R179" s="7">
        <v>32.97</v>
      </c>
      <c r="S179" s="5">
        <v>4525.1324999999997</v>
      </c>
      <c r="AP179" s="5" t="str">
        <f t="shared" si="18"/>
        <v/>
      </c>
      <c r="AR179" s="5" t="str">
        <f t="shared" si="19"/>
        <v/>
      </c>
      <c r="AT179" s="5" t="str">
        <f t="shared" si="20"/>
        <v/>
      </c>
      <c r="AV179" s="2">
        <v>2.75</v>
      </c>
      <c r="AW179" s="5">
        <f t="shared" si="21"/>
        <v>4525.1324999999997</v>
      </c>
      <c r="AX179" s="11">
        <f t="shared" si="22"/>
        <v>0.21337871210654896</v>
      </c>
      <c r="AY179" s="5">
        <f t="shared" si="23"/>
        <v>213.37871210654896</v>
      </c>
    </row>
    <row r="180" spans="1:51" x14ac:dyDescent="0.25">
      <c r="A180" s="1" t="s">
        <v>527</v>
      </c>
      <c r="B180" s="1" t="s">
        <v>96</v>
      </c>
      <c r="C180" s="1" t="s">
        <v>97</v>
      </c>
      <c r="D180" s="1" t="s">
        <v>98</v>
      </c>
      <c r="E180" s="1" t="s">
        <v>78</v>
      </c>
      <c r="F180" s="1" t="s">
        <v>115</v>
      </c>
      <c r="G180" s="1" t="s">
        <v>63</v>
      </c>
      <c r="H180" s="1" t="s">
        <v>67</v>
      </c>
      <c r="I180" s="2">
        <v>314.74134421060182</v>
      </c>
      <c r="J180" s="2">
        <v>0.36</v>
      </c>
      <c r="K180" s="2">
        <f t="shared" si="16"/>
        <v>0</v>
      </c>
      <c r="L180" s="2">
        <f t="shared" si="17"/>
        <v>0.36</v>
      </c>
      <c r="AP180" s="5" t="str">
        <f t="shared" si="18"/>
        <v/>
      </c>
      <c r="AR180" s="5" t="str">
        <f t="shared" si="19"/>
        <v/>
      </c>
      <c r="AT180" s="5" t="str">
        <f t="shared" si="20"/>
        <v/>
      </c>
      <c r="AV180" s="2">
        <v>0.36</v>
      </c>
      <c r="AW180" s="5">
        <f t="shared" si="21"/>
        <v>0</v>
      </c>
      <c r="AX180" s="11">
        <f t="shared" si="22"/>
        <v>0</v>
      </c>
      <c r="AY180" s="5">
        <f t="shared" si="23"/>
        <v>0</v>
      </c>
    </row>
    <row r="181" spans="1:51" x14ac:dyDescent="0.25">
      <c r="A181" s="1" t="s">
        <v>527</v>
      </c>
      <c r="B181" s="1" t="s">
        <v>96</v>
      </c>
      <c r="C181" s="1" t="s">
        <v>97</v>
      </c>
      <c r="D181" s="1" t="s">
        <v>98</v>
      </c>
      <c r="E181" s="1" t="s">
        <v>79</v>
      </c>
      <c r="F181" s="1" t="s">
        <v>115</v>
      </c>
      <c r="G181" s="1" t="s">
        <v>63</v>
      </c>
      <c r="H181" s="1" t="s">
        <v>67</v>
      </c>
      <c r="I181" s="2">
        <v>314.74134421060182</v>
      </c>
      <c r="J181" s="2">
        <v>2.23</v>
      </c>
      <c r="K181" s="2">
        <f t="shared" si="16"/>
        <v>0.34</v>
      </c>
      <c r="L181" s="2">
        <f t="shared" si="17"/>
        <v>1.89</v>
      </c>
      <c r="P181" s="6">
        <v>0.34</v>
      </c>
      <c r="Q181" s="5">
        <v>96.135000000000005</v>
      </c>
      <c r="AP181" s="5" t="str">
        <f t="shared" si="18"/>
        <v/>
      </c>
      <c r="AR181" s="5" t="str">
        <f t="shared" si="19"/>
        <v/>
      </c>
      <c r="AT181" s="5" t="str">
        <f t="shared" si="20"/>
        <v/>
      </c>
      <c r="AV181" s="2">
        <v>1.89</v>
      </c>
      <c r="AW181" s="5">
        <f t="shared" si="21"/>
        <v>96.135000000000005</v>
      </c>
      <c r="AX181" s="11">
        <f t="shared" si="22"/>
        <v>4.5331628385164606E-3</v>
      </c>
      <c r="AY181" s="5">
        <f t="shared" si="23"/>
        <v>4.5331628385164606</v>
      </c>
    </row>
    <row r="182" spans="1:51" x14ac:dyDescent="0.25">
      <c r="A182" s="1" t="s">
        <v>527</v>
      </c>
      <c r="B182" s="1" t="s">
        <v>96</v>
      </c>
      <c r="C182" s="1" t="s">
        <v>97</v>
      </c>
      <c r="D182" s="1" t="s">
        <v>98</v>
      </c>
      <c r="E182" s="1" t="s">
        <v>80</v>
      </c>
      <c r="F182" s="1" t="s">
        <v>115</v>
      </c>
      <c r="G182" s="1" t="s">
        <v>63</v>
      </c>
      <c r="H182" s="1" t="s">
        <v>67</v>
      </c>
      <c r="I182" s="2">
        <v>314.74134421060182</v>
      </c>
      <c r="J182" s="2">
        <v>0.35</v>
      </c>
      <c r="K182" s="2">
        <f t="shared" si="16"/>
        <v>0.32999999999999996</v>
      </c>
      <c r="L182" s="2">
        <f t="shared" si="17"/>
        <v>0.02</v>
      </c>
      <c r="P182" s="6">
        <v>0.18</v>
      </c>
      <c r="Q182" s="5">
        <v>50.895000000000003</v>
      </c>
      <c r="R182" s="7">
        <v>0.15</v>
      </c>
      <c r="S182" s="5">
        <v>20.587499999999999</v>
      </c>
      <c r="AP182" s="5" t="str">
        <f t="shared" si="18"/>
        <v/>
      </c>
      <c r="AR182" s="5" t="str">
        <f t="shared" si="19"/>
        <v/>
      </c>
      <c r="AT182" s="5" t="str">
        <f t="shared" si="20"/>
        <v/>
      </c>
      <c r="AV182" s="2">
        <v>0.02</v>
      </c>
      <c r="AW182" s="5">
        <f t="shared" si="21"/>
        <v>71.482500000000002</v>
      </c>
      <c r="AX182" s="11">
        <f t="shared" si="22"/>
        <v>3.3706955074036811E-3</v>
      </c>
      <c r="AY182" s="5">
        <f t="shared" si="23"/>
        <v>3.3706955074036808</v>
      </c>
    </row>
    <row r="183" spans="1:51" x14ac:dyDescent="0.25">
      <c r="A183" s="1" t="s">
        <v>527</v>
      </c>
      <c r="B183" s="1" t="s">
        <v>96</v>
      </c>
      <c r="C183" s="1" t="s">
        <v>97</v>
      </c>
      <c r="D183" s="1" t="s">
        <v>98</v>
      </c>
      <c r="E183" s="1" t="s">
        <v>72</v>
      </c>
      <c r="F183" s="1" t="s">
        <v>114</v>
      </c>
      <c r="G183" s="1" t="s">
        <v>63</v>
      </c>
      <c r="H183" s="1" t="s">
        <v>67</v>
      </c>
      <c r="I183" s="2">
        <v>314.74134421060182</v>
      </c>
      <c r="J183" s="2">
        <v>3.59</v>
      </c>
      <c r="K183" s="2">
        <f t="shared" si="16"/>
        <v>0</v>
      </c>
      <c r="L183" s="2">
        <f t="shared" si="17"/>
        <v>3.59</v>
      </c>
      <c r="AP183" s="5" t="str">
        <f t="shared" si="18"/>
        <v/>
      </c>
      <c r="AR183" s="5" t="str">
        <f t="shared" si="19"/>
        <v/>
      </c>
      <c r="AT183" s="5" t="str">
        <f t="shared" si="20"/>
        <v/>
      </c>
      <c r="AV183" s="2">
        <v>3.59</v>
      </c>
      <c r="AW183" s="5">
        <f t="shared" si="21"/>
        <v>0</v>
      </c>
      <c r="AX183" s="11">
        <f t="shared" si="22"/>
        <v>0</v>
      </c>
      <c r="AY183" s="5">
        <f t="shared" si="23"/>
        <v>0</v>
      </c>
    </row>
    <row r="184" spans="1:51" x14ac:dyDescent="0.25">
      <c r="A184" s="1" t="s">
        <v>527</v>
      </c>
      <c r="B184" s="1" t="s">
        <v>96</v>
      </c>
      <c r="C184" s="1" t="s">
        <v>97</v>
      </c>
      <c r="D184" s="1" t="s">
        <v>98</v>
      </c>
      <c r="E184" s="1" t="s">
        <v>73</v>
      </c>
      <c r="F184" s="1" t="s">
        <v>114</v>
      </c>
      <c r="G184" s="1" t="s">
        <v>63</v>
      </c>
      <c r="H184" s="1" t="s">
        <v>67</v>
      </c>
      <c r="I184" s="2">
        <v>314.74134421060182</v>
      </c>
      <c r="J184" s="2">
        <v>3.92</v>
      </c>
      <c r="K184" s="2">
        <f t="shared" si="16"/>
        <v>0</v>
      </c>
      <c r="L184" s="2">
        <f t="shared" si="17"/>
        <v>3.92</v>
      </c>
      <c r="AP184" s="5" t="str">
        <f t="shared" si="18"/>
        <v/>
      </c>
      <c r="AR184" s="5" t="str">
        <f t="shared" si="19"/>
        <v/>
      </c>
      <c r="AT184" s="5" t="str">
        <f t="shared" si="20"/>
        <v/>
      </c>
      <c r="AV184" s="2">
        <v>3.92</v>
      </c>
      <c r="AW184" s="5">
        <f t="shared" si="21"/>
        <v>0</v>
      </c>
      <c r="AX184" s="11">
        <f t="shared" si="22"/>
        <v>0</v>
      </c>
      <c r="AY184" s="5">
        <f t="shared" si="23"/>
        <v>0</v>
      </c>
    </row>
    <row r="185" spans="1:51" x14ac:dyDescent="0.25">
      <c r="A185" s="1" t="s">
        <v>527</v>
      </c>
      <c r="B185" s="1" t="s">
        <v>96</v>
      </c>
      <c r="C185" s="1" t="s">
        <v>97</v>
      </c>
      <c r="D185" s="1" t="s">
        <v>98</v>
      </c>
      <c r="E185" s="1" t="s">
        <v>78</v>
      </c>
      <c r="F185" s="1" t="s">
        <v>114</v>
      </c>
      <c r="G185" s="1" t="s">
        <v>63</v>
      </c>
      <c r="H185" s="1" t="s">
        <v>67</v>
      </c>
      <c r="I185" s="2">
        <v>314.74134421060182</v>
      </c>
      <c r="J185" s="2">
        <v>2.4</v>
      </c>
      <c r="K185" s="2">
        <f t="shared" si="16"/>
        <v>2.4</v>
      </c>
      <c r="L185" s="2">
        <f t="shared" si="17"/>
        <v>0</v>
      </c>
      <c r="P185" s="6">
        <v>0.01</v>
      </c>
      <c r="Q185" s="5">
        <v>2.8275000000000001</v>
      </c>
      <c r="R185" s="7">
        <v>2.39</v>
      </c>
      <c r="S185" s="5">
        <v>328.02749999999997</v>
      </c>
      <c r="AP185" s="5" t="str">
        <f t="shared" si="18"/>
        <v/>
      </c>
      <c r="AR185" s="5" t="str">
        <f t="shared" si="19"/>
        <v/>
      </c>
      <c r="AT185" s="5" t="str">
        <f t="shared" si="20"/>
        <v/>
      </c>
      <c r="AW185" s="5">
        <f t="shared" si="21"/>
        <v>330.85499999999996</v>
      </c>
      <c r="AX185" s="11">
        <f t="shared" si="22"/>
        <v>1.5601181577337735E-2</v>
      </c>
      <c r="AY185" s="5">
        <f t="shared" si="23"/>
        <v>15.601181577337735</v>
      </c>
    </row>
    <row r="186" spans="1:51" x14ac:dyDescent="0.25">
      <c r="A186" s="1" t="s">
        <v>527</v>
      </c>
      <c r="B186" s="1" t="s">
        <v>96</v>
      </c>
      <c r="C186" s="1" t="s">
        <v>97</v>
      </c>
      <c r="D186" s="1" t="s">
        <v>98</v>
      </c>
      <c r="E186" s="1" t="s">
        <v>87</v>
      </c>
      <c r="F186" s="1" t="s">
        <v>114</v>
      </c>
      <c r="G186" s="1" t="s">
        <v>63</v>
      </c>
      <c r="H186" s="1" t="s">
        <v>67</v>
      </c>
      <c r="I186" s="2">
        <v>314.74134421060182</v>
      </c>
      <c r="J186" s="2">
        <v>3.26</v>
      </c>
      <c r="K186" s="2">
        <f t="shared" si="16"/>
        <v>2.91</v>
      </c>
      <c r="L186" s="2">
        <f t="shared" si="17"/>
        <v>0.35</v>
      </c>
      <c r="P186" s="6">
        <v>0.02</v>
      </c>
      <c r="Q186" s="5">
        <v>5.6550000000000002</v>
      </c>
      <c r="R186" s="7">
        <v>2.89</v>
      </c>
      <c r="S186" s="5">
        <v>396.65249999999997</v>
      </c>
      <c r="AP186" s="5" t="str">
        <f t="shared" si="18"/>
        <v/>
      </c>
      <c r="AR186" s="5" t="str">
        <f t="shared" si="19"/>
        <v/>
      </c>
      <c r="AT186" s="5" t="str">
        <f t="shared" si="20"/>
        <v/>
      </c>
      <c r="AV186" s="2">
        <v>0.35</v>
      </c>
      <c r="AW186" s="5">
        <f t="shared" si="21"/>
        <v>402.30749999999995</v>
      </c>
      <c r="AX186" s="11">
        <f t="shared" si="22"/>
        <v>1.8970462460669479E-2</v>
      </c>
      <c r="AY186" s="5">
        <f t="shared" si="23"/>
        <v>18.970462460669477</v>
      </c>
    </row>
    <row r="187" spans="1:51" x14ac:dyDescent="0.25">
      <c r="A187" s="1" t="s">
        <v>527</v>
      </c>
      <c r="B187" s="1" t="s">
        <v>96</v>
      </c>
      <c r="C187" s="1" t="s">
        <v>97</v>
      </c>
      <c r="D187" s="1" t="s">
        <v>98</v>
      </c>
      <c r="E187" s="1" t="s">
        <v>92</v>
      </c>
      <c r="F187" s="1" t="s">
        <v>114</v>
      </c>
      <c r="G187" s="1" t="s">
        <v>63</v>
      </c>
      <c r="H187" s="1" t="s">
        <v>67</v>
      </c>
      <c r="I187" s="2">
        <v>314.74134421060182</v>
      </c>
      <c r="J187" s="2">
        <v>38.78</v>
      </c>
      <c r="K187" s="2">
        <f t="shared" si="16"/>
        <v>37.199999999999996</v>
      </c>
      <c r="L187" s="2">
        <f t="shared" si="17"/>
        <v>1.59</v>
      </c>
      <c r="P187" s="6">
        <v>5.55</v>
      </c>
      <c r="Q187" s="5">
        <v>1569.2625</v>
      </c>
      <c r="R187" s="7">
        <v>31.65</v>
      </c>
      <c r="S187" s="5">
        <v>4343.9624999999996</v>
      </c>
      <c r="AP187" s="5" t="str">
        <f t="shared" si="18"/>
        <v/>
      </c>
      <c r="AR187" s="5" t="str">
        <f t="shared" si="19"/>
        <v/>
      </c>
      <c r="AT187" s="5" t="str">
        <f t="shared" si="20"/>
        <v/>
      </c>
      <c r="AV187" s="2">
        <v>1.59</v>
      </c>
      <c r="AW187" s="5">
        <f t="shared" si="21"/>
        <v>5913.2249999999995</v>
      </c>
      <c r="AX187" s="11">
        <f t="shared" si="22"/>
        <v>0.27883301425897428</v>
      </c>
      <c r="AY187" s="5">
        <f t="shared" si="23"/>
        <v>278.83301425897429</v>
      </c>
    </row>
    <row r="188" spans="1:51" x14ac:dyDescent="0.25">
      <c r="A188" s="1" t="s">
        <v>527</v>
      </c>
      <c r="B188" s="1" t="s">
        <v>96</v>
      </c>
      <c r="C188" s="1" t="s">
        <v>97</v>
      </c>
      <c r="D188" s="1" t="s">
        <v>98</v>
      </c>
      <c r="E188" s="1" t="s">
        <v>79</v>
      </c>
      <c r="F188" s="1" t="s">
        <v>114</v>
      </c>
      <c r="G188" s="1" t="s">
        <v>63</v>
      </c>
      <c r="H188" s="1" t="s">
        <v>67</v>
      </c>
      <c r="I188" s="2">
        <v>314.74134421060182</v>
      </c>
      <c r="J188" s="2">
        <v>33.29</v>
      </c>
      <c r="K188" s="2">
        <f t="shared" si="16"/>
        <v>33.29</v>
      </c>
      <c r="L188" s="2">
        <f t="shared" si="17"/>
        <v>0</v>
      </c>
      <c r="P188" s="6">
        <v>25.9</v>
      </c>
      <c r="Q188" s="5">
        <v>7323.2249999999995</v>
      </c>
      <c r="R188" s="7">
        <v>7.39</v>
      </c>
      <c r="S188" s="5">
        <v>1014.2775</v>
      </c>
      <c r="AP188" s="5" t="str">
        <f t="shared" si="18"/>
        <v/>
      </c>
      <c r="AR188" s="5" t="str">
        <f t="shared" si="19"/>
        <v/>
      </c>
      <c r="AT188" s="5" t="str">
        <f t="shared" si="20"/>
        <v/>
      </c>
      <c r="AW188" s="5">
        <f t="shared" si="21"/>
        <v>8337.5024999999987</v>
      </c>
      <c r="AX188" s="11">
        <f t="shared" si="22"/>
        <v>0.39314772454400659</v>
      </c>
      <c r="AY188" s="5">
        <f t="shared" si="23"/>
        <v>393.14772454400656</v>
      </c>
    </row>
    <row r="189" spans="1:51" x14ac:dyDescent="0.25">
      <c r="A189" s="1" t="s">
        <v>527</v>
      </c>
      <c r="B189" s="1" t="s">
        <v>96</v>
      </c>
      <c r="C189" s="1" t="s">
        <v>97</v>
      </c>
      <c r="D189" s="1" t="s">
        <v>98</v>
      </c>
      <c r="E189" s="1" t="s">
        <v>80</v>
      </c>
      <c r="F189" s="1" t="s">
        <v>114</v>
      </c>
      <c r="G189" s="1" t="s">
        <v>63</v>
      </c>
      <c r="H189" s="1" t="s">
        <v>67</v>
      </c>
      <c r="I189" s="2">
        <v>314.74134421060182</v>
      </c>
      <c r="J189" s="2">
        <v>35.6</v>
      </c>
      <c r="K189" s="2">
        <f t="shared" si="16"/>
        <v>35.159999999999997</v>
      </c>
      <c r="L189" s="2">
        <f t="shared" si="17"/>
        <v>0.44</v>
      </c>
      <c r="N189" s="4">
        <v>18.73</v>
      </c>
      <c r="O189" s="5">
        <v>7234.4625000000005</v>
      </c>
      <c r="P189" s="6">
        <v>16.43</v>
      </c>
      <c r="Q189" s="5">
        <v>4645.5825000000004</v>
      </c>
      <c r="AP189" s="5" t="str">
        <f t="shared" si="18"/>
        <v/>
      </c>
      <c r="AR189" s="5" t="str">
        <f t="shared" si="19"/>
        <v/>
      </c>
      <c r="AT189" s="5" t="str">
        <f t="shared" si="20"/>
        <v/>
      </c>
      <c r="AV189" s="2">
        <v>0.44</v>
      </c>
      <c r="AW189" s="5">
        <f t="shared" si="21"/>
        <v>11880.045000000002</v>
      </c>
      <c r="AX189" s="11">
        <f t="shared" si="22"/>
        <v>0.56019325442246104</v>
      </c>
      <c r="AY189" s="5">
        <f t="shared" si="23"/>
        <v>560.193254422461</v>
      </c>
    </row>
    <row r="190" spans="1:51" x14ac:dyDescent="0.25">
      <c r="A190" s="1" t="s">
        <v>527</v>
      </c>
      <c r="B190" s="1" t="s">
        <v>96</v>
      </c>
      <c r="C190" s="1" t="s">
        <v>97</v>
      </c>
      <c r="D190" s="1" t="s">
        <v>98</v>
      </c>
      <c r="E190" s="1" t="s">
        <v>89</v>
      </c>
      <c r="F190" s="1" t="s">
        <v>114</v>
      </c>
      <c r="G190" s="1" t="s">
        <v>63</v>
      </c>
      <c r="H190" s="1" t="s">
        <v>67</v>
      </c>
      <c r="I190" s="2">
        <v>314.74134421060182</v>
      </c>
      <c r="J190" s="2">
        <v>38.04</v>
      </c>
      <c r="K190" s="2">
        <f t="shared" si="16"/>
        <v>37.869999999999997</v>
      </c>
      <c r="L190" s="2">
        <f t="shared" si="17"/>
        <v>0.17</v>
      </c>
      <c r="N190" s="4">
        <v>11.96</v>
      </c>
      <c r="O190" s="5">
        <v>4619.55</v>
      </c>
      <c r="P190" s="6">
        <v>18.489999999999998</v>
      </c>
      <c r="Q190" s="5">
        <v>5228.0474999999997</v>
      </c>
      <c r="R190" s="7">
        <v>7.42</v>
      </c>
      <c r="S190" s="5">
        <v>1018.395</v>
      </c>
      <c r="AP190" s="5" t="str">
        <f t="shared" si="18"/>
        <v/>
      </c>
      <c r="AR190" s="5" t="str">
        <f t="shared" si="19"/>
        <v/>
      </c>
      <c r="AT190" s="5" t="str">
        <f t="shared" si="20"/>
        <v/>
      </c>
      <c r="AV190" s="2">
        <v>0.17</v>
      </c>
      <c r="AW190" s="5">
        <f t="shared" si="21"/>
        <v>10865.9925</v>
      </c>
      <c r="AX190" s="11">
        <f t="shared" si="22"/>
        <v>0.51237648519892409</v>
      </c>
      <c r="AY190" s="5">
        <f t="shared" si="23"/>
        <v>512.37648519892412</v>
      </c>
    </row>
    <row r="191" spans="1:51" x14ac:dyDescent="0.25">
      <c r="A191" s="1" t="s">
        <v>527</v>
      </c>
      <c r="B191" s="1" t="s">
        <v>96</v>
      </c>
      <c r="C191" s="1" t="s">
        <v>97</v>
      </c>
      <c r="D191" s="1" t="s">
        <v>98</v>
      </c>
      <c r="E191" s="1" t="s">
        <v>74</v>
      </c>
      <c r="F191" s="1" t="s">
        <v>114</v>
      </c>
      <c r="G191" s="1" t="s">
        <v>63</v>
      </c>
      <c r="H191" s="1" t="s">
        <v>67</v>
      </c>
      <c r="I191" s="2">
        <v>314.74134421060182</v>
      </c>
      <c r="J191" s="2">
        <v>38.4</v>
      </c>
      <c r="K191" s="2">
        <f t="shared" si="16"/>
        <v>19.399999999999999</v>
      </c>
      <c r="L191" s="2">
        <f t="shared" si="17"/>
        <v>19</v>
      </c>
      <c r="P191" s="6">
        <v>10.34</v>
      </c>
      <c r="Q191" s="5">
        <v>2923.6350000000002</v>
      </c>
      <c r="R191" s="7">
        <v>9.06</v>
      </c>
      <c r="S191" s="5">
        <v>1243.4849999999999</v>
      </c>
      <c r="AP191" s="5" t="str">
        <f t="shared" si="18"/>
        <v/>
      </c>
      <c r="AR191" s="5" t="str">
        <f t="shared" si="19"/>
        <v/>
      </c>
      <c r="AT191" s="5" t="str">
        <f t="shared" si="20"/>
        <v/>
      </c>
      <c r="AV191" s="2">
        <v>19</v>
      </c>
      <c r="AW191" s="5">
        <f t="shared" si="21"/>
        <v>4167.12</v>
      </c>
      <c r="AX191" s="11">
        <f t="shared" si="22"/>
        <v>0.19649694208809187</v>
      </c>
      <c r="AY191" s="5">
        <f t="shared" si="23"/>
        <v>196.49694208809186</v>
      </c>
    </row>
    <row r="192" spans="1:51" x14ac:dyDescent="0.25">
      <c r="A192" s="1" t="s">
        <v>527</v>
      </c>
      <c r="B192" s="1" t="s">
        <v>96</v>
      </c>
      <c r="C192" s="1" t="s">
        <v>97</v>
      </c>
      <c r="D192" s="1" t="s">
        <v>98</v>
      </c>
      <c r="E192" s="1" t="s">
        <v>75</v>
      </c>
      <c r="F192" s="1" t="s">
        <v>114</v>
      </c>
      <c r="G192" s="1" t="s">
        <v>63</v>
      </c>
      <c r="H192" s="1" t="s">
        <v>67</v>
      </c>
      <c r="I192" s="2">
        <v>314.74134421060182</v>
      </c>
      <c r="J192" s="2">
        <v>38.590000000000003</v>
      </c>
      <c r="K192" s="2">
        <f t="shared" si="16"/>
        <v>24.66</v>
      </c>
      <c r="L192" s="2">
        <f t="shared" si="17"/>
        <v>13.92</v>
      </c>
      <c r="P192" s="6">
        <v>0.52</v>
      </c>
      <c r="Q192" s="5">
        <v>147.03</v>
      </c>
      <c r="R192" s="7">
        <v>24.14</v>
      </c>
      <c r="S192" s="5">
        <v>3313.2150000000001</v>
      </c>
      <c r="AP192" s="5" t="str">
        <f t="shared" si="18"/>
        <v/>
      </c>
      <c r="AR192" s="5" t="str">
        <f t="shared" si="19"/>
        <v/>
      </c>
      <c r="AT192" s="5" t="str">
        <f t="shared" si="20"/>
        <v/>
      </c>
      <c r="AV192" s="2">
        <v>13.92</v>
      </c>
      <c r="AW192" s="5">
        <f t="shared" si="21"/>
        <v>3460.2450000000003</v>
      </c>
      <c r="AX192" s="11">
        <f t="shared" si="22"/>
        <v>0.16316486239311792</v>
      </c>
      <c r="AY192" s="5">
        <f t="shared" si="23"/>
        <v>163.16486239311791</v>
      </c>
    </row>
    <row r="193" spans="1:51" x14ac:dyDescent="0.25">
      <c r="A193" s="1" t="s">
        <v>527</v>
      </c>
      <c r="B193" s="1" t="s">
        <v>96</v>
      </c>
      <c r="C193" s="1" t="s">
        <v>97</v>
      </c>
      <c r="D193" s="1" t="s">
        <v>98</v>
      </c>
      <c r="E193" s="1" t="s">
        <v>76</v>
      </c>
      <c r="F193" s="1" t="s">
        <v>114</v>
      </c>
      <c r="G193" s="1" t="s">
        <v>63</v>
      </c>
      <c r="H193" s="1" t="s">
        <v>67</v>
      </c>
      <c r="I193" s="2">
        <v>314.74134421060182</v>
      </c>
      <c r="J193" s="2">
        <v>37.99</v>
      </c>
      <c r="K193" s="2">
        <f t="shared" si="16"/>
        <v>37.949999999999996</v>
      </c>
      <c r="L193" s="2">
        <f t="shared" si="17"/>
        <v>0.04</v>
      </c>
      <c r="N193" s="4">
        <v>5.99</v>
      </c>
      <c r="O193" s="5">
        <v>2313.6374999999998</v>
      </c>
      <c r="P193" s="6">
        <v>19.239999999999998</v>
      </c>
      <c r="Q193" s="5">
        <v>5440.11</v>
      </c>
      <c r="R193" s="7">
        <v>12.72</v>
      </c>
      <c r="S193" s="5">
        <v>1745.82</v>
      </c>
      <c r="AP193" s="5" t="str">
        <f t="shared" si="18"/>
        <v/>
      </c>
      <c r="AR193" s="5" t="str">
        <f t="shared" si="19"/>
        <v/>
      </c>
      <c r="AT193" s="5" t="str">
        <f t="shared" si="20"/>
        <v/>
      </c>
      <c r="AV193" s="2">
        <v>0.04</v>
      </c>
      <c r="AW193" s="5">
        <f t="shared" si="21"/>
        <v>9499.5674999999992</v>
      </c>
      <c r="AX193" s="11">
        <f t="shared" si="22"/>
        <v>0.44794389528245393</v>
      </c>
      <c r="AY193" s="5">
        <f t="shared" si="23"/>
        <v>447.94389528245392</v>
      </c>
    </row>
    <row r="194" spans="1:51" x14ac:dyDescent="0.25">
      <c r="A194" s="1" t="s">
        <v>527</v>
      </c>
      <c r="B194" s="1" t="s">
        <v>96</v>
      </c>
      <c r="C194" s="1" t="s">
        <v>97</v>
      </c>
      <c r="D194" s="1" t="s">
        <v>98</v>
      </c>
      <c r="E194" s="1" t="s">
        <v>77</v>
      </c>
      <c r="F194" s="1" t="s">
        <v>114</v>
      </c>
      <c r="G194" s="1" t="s">
        <v>63</v>
      </c>
      <c r="H194" s="1" t="s">
        <v>67</v>
      </c>
      <c r="I194" s="2">
        <v>314.74134421060182</v>
      </c>
      <c r="J194" s="2">
        <v>37.89</v>
      </c>
      <c r="K194" s="2">
        <f t="shared" si="16"/>
        <v>34.5</v>
      </c>
      <c r="L194" s="2">
        <f t="shared" si="17"/>
        <v>3.4</v>
      </c>
      <c r="P194" s="6">
        <v>29.65</v>
      </c>
      <c r="Q194" s="5">
        <v>8383.5375000000004</v>
      </c>
      <c r="R194" s="7">
        <v>4.8499999999999996</v>
      </c>
      <c r="S194" s="5">
        <v>665.66249999999991</v>
      </c>
      <c r="AP194" s="5" t="str">
        <f t="shared" si="18"/>
        <v/>
      </c>
      <c r="AR194" s="5" t="str">
        <f t="shared" si="19"/>
        <v/>
      </c>
      <c r="AT194" s="5" t="str">
        <f t="shared" si="20"/>
        <v/>
      </c>
      <c r="AV194" s="2">
        <v>3.4</v>
      </c>
      <c r="AW194" s="5">
        <f t="shared" si="21"/>
        <v>9049.2000000000007</v>
      </c>
      <c r="AX194" s="11">
        <f t="shared" si="22"/>
        <v>0.4267072050585442</v>
      </c>
      <c r="AY194" s="5">
        <f t="shared" si="23"/>
        <v>426.70720505854422</v>
      </c>
    </row>
    <row r="195" spans="1:51" x14ac:dyDescent="0.25">
      <c r="A195" s="1" t="s">
        <v>528</v>
      </c>
      <c r="B195" s="1" t="s">
        <v>96</v>
      </c>
      <c r="C195" s="1" t="s">
        <v>97</v>
      </c>
      <c r="D195" s="1" t="s">
        <v>98</v>
      </c>
      <c r="E195" s="1" t="s">
        <v>61</v>
      </c>
      <c r="F195" s="1" t="s">
        <v>115</v>
      </c>
      <c r="G195" s="1" t="s">
        <v>63</v>
      </c>
      <c r="H195" s="1" t="s">
        <v>67</v>
      </c>
      <c r="I195" s="2">
        <v>481.44506874948701</v>
      </c>
      <c r="J195" s="2">
        <v>39.11</v>
      </c>
      <c r="K195" s="2">
        <f t="shared" ref="K195:K258" si="24">SUM(N195,P195,R195,T195,Z195,AB195,AD195,AF195,AI195,AK195,AM195,V195,X195,AZ195,BB195,BD195)</f>
        <v>32.760000000000005</v>
      </c>
      <c r="L195" s="2">
        <f t="shared" ref="L195:L258" si="25">SUM(M195,AH195,AO195,AQ195,AS195,AU195,AV195)</f>
        <v>6.36</v>
      </c>
      <c r="T195" s="8">
        <v>17.55</v>
      </c>
      <c r="U195" s="5">
        <v>723.9375</v>
      </c>
      <c r="V195" s="12">
        <v>15.21</v>
      </c>
      <c r="W195" s="5">
        <v>564.67124999999999</v>
      </c>
      <c r="AP195" s="5" t="str">
        <f t="shared" ref="AP195:AP258" si="26">IF(AO195&gt;0,AO195*$AP$1,"")</f>
        <v/>
      </c>
      <c r="AR195" s="5" t="str">
        <f t="shared" ref="AR195:AR258" si="27">IF(AQ195&gt;0,AQ195*$AR$1,"")</f>
        <v/>
      </c>
      <c r="AT195" s="5" t="str">
        <f t="shared" ref="AT195:AT258" si="28">IF(AS195&gt;0,AS195*$AT$1,"")</f>
        <v/>
      </c>
      <c r="AV195" s="2">
        <v>6.36</v>
      </c>
      <c r="AW195" s="5">
        <f t="shared" si="21"/>
        <v>1288.6087499999999</v>
      </c>
      <c r="AX195" s="11">
        <f t="shared" si="22"/>
        <v>6.07632319018791E-2</v>
      </c>
      <c r="AY195" s="5">
        <f t="shared" si="23"/>
        <v>60.763231901879095</v>
      </c>
    </row>
    <row r="196" spans="1:51" x14ac:dyDescent="0.25">
      <c r="A196" s="1" t="s">
        <v>528</v>
      </c>
      <c r="B196" s="1" t="s">
        <v>96</v>
      </c>
      <c r="C196" s="1" t="s">
        <v>97</v>
      </c>
      <c r="D196" s="1" t="s">
        <v>98</v>
      </c>
      <c r="E196" s="1" t="s">
        <v>71</v>
      </c>
      <c r="F196" s="1" t="s">
        <v>115</v>
      </c>
      <c r="G196" s="1" t="s">
        <v>63</v>
      </c>
      <c r="H196" s="1" t="s">
        <v>67</v>
      </c>
      <c r="I196" s="2">
        <v>481.44506874948701</v>
      </c>
      <c r="J196" s="2">
        <v>39.25</v>
      </c>
      <c r="K196" s="2">
        <f t="shared" si="24"/>
        <v>39.26</v>
      </c>
      <c r="L196" s="2">
        <f t="shared" si="25"/>
        <v>0</v>
      </c>
      <c r="T196" s="8">
        <v>15.52</v>
      </c>
      <c r="U196" s="5">
        <v>640.19999999999993</v>
      </c>
      <c r="V196" s="12">
        <v>23.74</v>
      </c>
      <c r="W196" s="5">
        <v>881.34749999999997</v>
      </c>
      <c r="AP196" s="5" t="str">
        <f t="shared" si="26"/>
        <v/>
      </c>
      <c r="AR196" s="5" t="str">
        <f t="shared" si="27"/>
        <v/>
      </c>
      <c r="AT196" s="5" t="str">
        <f t="shared" si="28"/>
        <v/>
      </c>
      <c r="AW196" s="5">
        <f t="shared" ref="AW196:AW259" si="29">SUM(O196,Q196,S196,U196,AA196,AC196,AE196,AG196,AJ196,AL196,AN196,W196,Y196,BA196,BC196,BE196)</f>
        <v>1521.5474999999999</v>
      </c>
      <c r="AX196" s="11">
        <f t="shared" ref="AX196:AX259" si="30">(AW196/$AW$2002)*100</f>
        <v>7.1747257336429213E-2</v>
      </c>
      <c r="AY196" s="5">
        <f t="shared" ref="AY196:AY259" si="31">(AX196/100)*$AY$1</f>
        <v>71.747257336429215</v>
      </c>
    </row>
    <row r="197" spans="1:51" x14ac:dyDescent="0.25">
      <c r="A197" s="1" t="s">
        <v>528</v>
      </c>
      <c r="B197" s="1" t="s">
        <v>96</v>
      </c>
      <c r="C197" s="1" t="s">
        <v>97</v>
      </c>
      <c r="D197" s="1" t="s">
        <v>98</v>
      </c>
      <c r="E197" s="1" t="s">
        <v>72</v>
      </c>
      <c r="F197" s="1" t="s">
        <v>115</v>
      </c>
      <c r="G197" s="1" t="s">
        <v>63</v>
      </c>
      <c r="H197" s="1" t="s">
        <v>67</v>
      </c>
      <c r="I197" s="2">
        <v>481.44506874948701</v>
      </c>
      <c r="J197" s="2">
        <v>38.979999999999997</v>
      </c>
      <c r="K197" s="2">
        <f t="shared" si="24"/>
        <v>38.980000000000004</v>
      </c>
      <c r="L197" s="2">
        <f t="shared" si="25"/>
        <v>0</v>
      </c>
      <c r="R197" s="7">
        <v>0.02</v>
      </c>
      <c r="S197" s="5">
        <v>2.7450000000000001</v>
      </c>
      <c r="T197" s="8">
        <v>12.34</v>
      </c>
      <c r="U197" s="5">
        <v>509.02499999999998</v>
      </c>
      <c r="V197" s="12">
        <v>26.62</v>
      </c>
      <c r="W197" s="5">
        <v>988.26750000000004</v>
      </c>
      <c r="AP197" s="5" t="str">
        <f t="shared" si="26"/>
        <v/>
      </c>
      <c r="AR197" s="5" t="str">
        <f t="shared" si="27"/>
        <v/>
      </c>
      <c r="AT197" s="5" t="str">
        <f t="shared" si="28"/>
        <v/>
      </c>
      <c r="AW197" s="5">
        <f t="shared" si="29"/>
        <v>1500.0374999999999</v>
      </c>
      <c r="AX197" s="11">
        <f t="shared" si="30"/>
        <v>7.0732971876851652E-2</v>
      </c>
      <c r="AY197" s="5">
        <f t="shared" si="31"/>
        <v>70.73297187685165</v>
      </c>
    </row>
    <row r="198" spans="1:51" x14ac:dyDescent="0.25">
      <c r="A198" s="1" t="s">
        <v>528</v>
      </c>
      <c r="B198" s="1" t="s">
        <v>96</v>
      </c>
      <c r="C198" s="1" t="s">
        <v>97</v>
      </c>
      <c r="D198" s="1" t="s">
        <v>98</v>
      </c>
      <c r="E198" s="1" t="s">
        <v>73</v>
      </c>
      <c r="F198" s="1" t="s">
        <v>115</v>
      </c>
      <c r="G198" s="1" t="s">
        <v>63</v>
      </c>
      <c r="H198" s="1" t="s">
        <v>67</v>
      </c>
      <c r="I198" s="2">
        <v>481.44506874948701</v>
      </c>
      <c r="J198" s="2">
        <v>38.840000000000003</v>
      </c>
      <c r="K198" s="2">
        <f t="shared" si="24"/>
        <v>38.379999999999995</v>
      </c>
      <c r="L198" s="2">
        <f t="shared" si="25"/>
        <v>0.45</v>
      </c>
      <c r="T198" s="8">
        <v>32.58</v>
      </c>
      <c r="U198" s="5">
        <v>1343.925</v>
      </c>
      <c r="V198" s="12">
        <v>5.8</v>
      </c>
      <c r="W198" s="5">
        <v>215.32499999999999</v>
      </c>
      <c r="AP198" s="5" t="str">
        <f t="shared" si="26"/>
        <v/>
      </c>
      <c r="AR198" s="5" t="str">
        <f t="shared" si="27"/>
        <v/>
      </c>
      <c r="AT198" s="5" t="str">
        <f t="shared" si="28"/>
        <v/>
      </c>
      <c r="AV198" s="2">
        <v>0.45</v>
      </c>
      <c r="AW198" s="5">
        <f t="shared" si="29"/>
        <v>1559.25</v>
      </c>
      <c r="AX198" s="11">
        <f t="shared" si="30"/>
        <v>7.3525086138833823E-2</v>
      </c>
      <c r="AY198" s="5">
        <f t="shared" si="31"/>
        <v>73.525086138833828</v>
      </c>
    </row>
    <row r="199" spans="1:51" x14ac:dyDescent="0.25">
      <c r="A199" s="1" t="s">
        <v>528</v>
      </c>
      <c r="B199" s="1" t="s">
        <v>96</v>
      </c>
      <c r="C199" s="1" t="s">
        <v>97</v>
      </c>
      <c r="D199" s="1" t="s">
        <v>98</v>
      </c>
      <c r="E199" s="1" t="s">
        <v>84</v>
      </c>
      <c r="F199" s="1" t="s">
        <v>115</v>
      </c>
      <c r="G199" s="1" t="s">
        <v>63</v>
      </c>
      <c r="H199" s="1" t="s">
        <v>67</v>
      </c>
      <c r="I199" s="2">
        <v>481.44506874948701</v>
      </c>
      <c r="J199" s="2">
        <v>39.39</v>
      </c>
      <c r="K199" s="2">
        <f t="shared" si="24"/>
        <v>39.39</v>
      </c>
      <c r="L199" s="2">
        <f t="shared" si="25"/>
        <v>0</v>
      </c>
      <c r="T199" s="8">
        <v>0.12</v>
      </c>
      <c r="U199" s="5">
        <v>4.95</v>
      </c>
      <c r="V199" s="12">
        <v>39.270000000000003</v>
      </c>
      <c r="W199" s="5">
        <v>1457.8987500000001</v>
      </c>
      <c r="AP199" s="5" t="str">
        <f t="shared" si="26"/>
        <v/>
      </c>
      <c r="AR199" s="5" t="str">
        <f t="shared" si="27"/>
        <v/>
      </c>
      <c r="AT199" s="5" t="str">
        <f t="shared" si="28"/>
        <v/>
      </c>
      <c r="AW199" s="5">
        <f t="shared" si="29"/>
        <v>1462.8487500000001</v>
      </c>
      <c r="AX199" s="11">
        <f t="shared" si="30"/>
        <v>6.8979368511678948E-2</v>
      </c>
      <c r="AY199" s="5">
        <f t="shared" si="31"/>
        <v>68.979368511678942</v>
      </c>
    </row>
    <row r="200" spans="1:51" x14ac:dyDescent="0.25">
      <c r="A200" s="1" t="s">
        <v>528</v>
      </c>
      <c r="B200" s="1" t="s">
        <v>96</v>
      </c>
      <c r="C200" s="1" t="s">
        <v>97</v>
      </c>
      <c r="D200" s="1" t="s">
        <v>98</v>
      </c>
      <c r="E200" s="1" t="s">
        <v>65</v>
      </c>
      <c r="F200" s="1" t="s">
        <v>115</v>
      </c>
      <c r="G200" s="1" t="s">
        <v>63</v>
      </c>
      <c r="H200" s="1" t="s">
        <v>67</v>
      </c>
      <c r="I200" s="2">
        <v>481.44506874948701</v>
      </c>
      <c r="J200" s="2">
        <v>33.17</v>
      </c>
      <c r="K200" s="2">
        <f t="shared" si="24"/>
        <v>17.75</v>
      </c>
      <c r="L200" s="2">
        <f t="shared" si="25"/>
        <v>0</v>
      </c>
      <c r="R200" s="7">
        <v>1.26</v>
      </c>
      <c r="S200" s="5">
        <v>172.935</v>
      </c>
      <c r="V200" s="12">
        <v>16.489999999999998</v>
      </c>
      <c r="W200" s="5">
        <v>612.19500000000005</v>
      </c>
      <c r="AP200" s="5" t="str">
        <f t="shared" si="26"/>
        <v/>
      </c>
      <c r="AR200" s="5" t="str">
        <f t="shared" si="27"/>
        <v/>
      </c>
      <c r="AT200" s="5" t="str">
        <f t="shared" si="28"/>
        <v/>
      </c>
      <c r="AW200" s="5">
        <f t="shared" si="29"/>
        <v>785.13000000000011</v>
      </c>
      <c r="AX200" s="11">
        <f t="shared" si="30"/>
        <v>3.7022126586617035E-2</v>
      </c>
      <c r="AY200" s="5">
        <f t="shared" si="31"/>
        <v>37.022126586617034</v>
      </c>
    </row>
    <row r="201" spans="1:51" x14ac:dyDescent="0.25">
      <c r="A201" s="1" t="s">
        <v>528</v>
      </c>
      <c r="B201" s="1" t="s">
        <v>96</v>
      </c>
      <c r="C201" s="1" t="s">
        <v>97</v>
      </c>
      <c r="D201" s="1" t="s">
        <v>98</v>
      </c>
      <c r="E201" s="1" t="s">
        <v>78</v>
      </c>
      <c r="F201" s="1" t="s">
        <v>115</v>
      </c>
      <c r="G201" s="1" t="s">
        <v>63</v>
      </c>
      <c r="H201" s="1" t="s">
        <v>67</v>
      </c>
      <c r="I201" s="2">
        <v>481.44506874948701</v>
      </c>
      <c r="J201" s="2">
        <v>34.96</v>
      </c>
      <c r="K201" s="2">
        <f t="shared" si="24"/>
        <v>32.46</v>
      </c>
      <c r="L201" s="2">
        <f t="shared" si="25"/>
        <v>2.46</v>
      </c>
      <c r="R201" s="7">
        <v>26.58</v>
      </c>
      <c r="S201" s="5">
        <v>3648.105</v>
      </c>
      <c r="T201" s="8">
        <v>2.0499999999999998</v>
      </c>
      <c r="U201" s="5">
        <v>84.562499999999986</v>
      </c>
      <c r="V201" s="12">
        <v>3.83</v>
      </c>
      <c r="W201" s="5">
        <v>142.18875</v>
      </c>
      <c r="AP201" s="5" t="str">
        <f t="shared" si="26"/>
        <v/>
      </c>
      <c r="AR201" s="5" t="str">
        <f t="shared" si="27"/>
        <v/>
      </c>
      <c r="AT201" s="5" t="str">
        <f t="shared" si="28"/>
        <v/>
      </c>
      <c r="AV201" s="2">
        <v>2.46</v>
      </c>
      <c r="AW201" s="5">
        <f t="shared" si="29"/>
        <v>3874.8562499999998</v>
      </c>
      <c r="AX201" s="11">
        <f t="shared" si="30"/>
        <v>0.1827154975512898</v>
      </c>
      <c r="AY201" s="5">
        <f t="shared" si="31"/>
        <v>182.71549755128979</v>
      </c>
    </row>
    <row r="202" spans="1:51" x14ac:dyDescent="0.25">
      <c r="A202" s="1" t="s">
        <v>528</v>
      </c>
      <c r="B202" s="1" t="s">
        <v>96</v>
      </c>
      <c r="C202" s="1" t="s">
        <v>97</v>
      </c>
      <c r="D202" s="1" t="s">
        <v>98</v>
      </c>
      <c r="E202" s="1" t="s">
        <v>87</v>
      </c>
      <c r="F202" s="1" t="s">
        <v>115</v>
      </c>
      <c r="G202" s="1" t="s">
        <v>63</v>
      </c>
      <c r="H202" s="1" t="s">
        <v>67</v>
      </c>
      <c r="I202" s="2">
        <v>481.44506874948701</v>
      </c>
      <c r="J202" s="2">
        <v>39.119999999999997</v>
      </c>
      <c r="K202" s="2">
        <f t="shared" si="24"/>
        <v>39.119999999999997</v>
      </c>
      <c r="L202" s="2">
        <f t="shared" si="25"/>
        <v>0</v>
      </c>
      <c r="R202" s="7">
        <v>7.74</v>
      </c>
      <c r="S202" s="5">
        <v>1062.3150000000001</v>
      </c>
      <c r="T202" s="8">
        <v>5.93</v>
      </c>
      <c r="U202" s="5">
        <v>244.61250000000001</v>
      </c>
      <c r="V202" s="12">
        <v>25.45</v>
      </c>
      <c r="W202" s="5">
        <v>944.83124999999995</v>
      </c>
      <c r="AP202" s="5" t="str">
        <f t="shared" si="26"/>
        <v/>
      </c>
      <c r="AR202" s="5" t="str">
        <f t="shared" si="27"/>
        <v/>
      </c>
      <c r="AT202" s="5" t="str">
        <f t="shared" si="28"/>
        <v/>
      </c>
      <c r="AW202" s="5">
        <f t="shared" si="29"/>
        <v>2251.75875</v>
      </c>
      <c r="AX202" s="11">
        <f t="shared" si="30"/>
        <v>0.1061797377313598</v>
      </c>
      <c r="AY202" s="5">
        <f t="shared" si="31"/>
        <v>106.17973773135981</v>
      </c>
    </row>
    <row r="203" spans="1:51" x14ac:dyDescent="0.25">
      <c r="A203" s="1" t="s">
        <v>528</v>
      </c>
      <c r="B203" s="1" t="s">
        <v>96</v>
      </c>
      <c r="C203" s="1" t="s">
        <v>97</v>
      </c>
      <c r="D203" s="1" t="s">
        <v>98</v>
      </c>
      <c r="E203" s="1" t="s">
        <v>92</v>
      </c>
      <c r="F203" s="1" t="s">
        <v>115</v>
      </c>
      <c r="G203" s="1" t="s">
        <v>63</v>
      </c>
      <c r="H203" s="1" t="s">
        <v>67</v>
      </c>
      <c r="I203" s="2">
        <v>481.44506874948701</v>
      </c>
      <c r="J203" s="2">
        <v>35.950000000000003</v>
      </c>
      <c r="K203" s="2">
        <f t="shared" si="24"/>
        <v>20.170000000000002</v>
      </c>
      <c r="L203" s="2">
        <f t="shared" si="25"/>
        <v>15.77</v>
      </c>
      <c r="R203" s="7">
        <v>20.170000000000002</v>
      </c>
      <c r="S203" s="5">
        <v>2768.3325</v>
      </c>
      <c r="AP203" s="5" t="str">
        <f t="shared" si="26"/>
        <v/>
      </c>
      <c r="AR203" s="5" t="str">
        <f t="shared" si="27"/>
        <v/>
      </c>
      <c r="AT203" s="5" t="str">
        <f t="shared" si="28"/>
        <v/>
      </c>
      <c r="AV203" s="2">
        <v>15.77</v>
      </c>
      <c r="AW203" s="5">
        <f t="shared" si="29"/>
        <v>2768.3325</v>
      </c>
      <c r="AX203" s="11">
        <f t="shared" si="30"/>
        <v>0.13053832645402161</v>
      </c>
      <c r="AY203" s="5">
        <f t="shared" si="31"/>
        <v>130.53832645402161</v>
      </c>
    </row>
    <row r="204" spans="1:51" x14ac:dyDescent="0.25">
      <c r="A204" s="1" t="s">
        <v>528</v>
      </c>
      <c r="B204" s="1" t="s">
        <v>96</v>
      </c>
      <c r="C204" s="1" t="s">
        <v>97</v>
      </c>
      <c r="D204" s="1" t="s">
        <v>98</v>
      </c>
      <c r="E204" s="1" t="s">
        <v>79</v>
      </c>
      <c r="F204" s="1" t="s">
        <v>115</v>
      </c>
      <c r="G204" s="1" t="s">
        <v>63</v>
      </c>
      <c r="H204" s="1" t="s">
        <v>67</v>
      </c>
      <c r="I204" s="2">
        <v>481.44506874948701</v>
      </c>
      <c r="J204" s="2">
        <v>34.479999999999997</v>
      </c>
      <c r="K204" s="2">
        <f t="shared" si="24"/>
        <v>2.16</v>
      </c>
      <c r="L204" s="2">
        <f t="shared" si="25"/>
        <v>32.32</v>
      </c>
      <c r="R204" s="7">
        <v>2.16</v>
      </c>
      <c r="S204" s="5">
        <v>296.45999999999998</v>
      </c>
      <c r="AP204" s="5" t="str">
        <f t="shared" si="26"/>
        <v/>
      </c>
      <c r="AR204" s="5" t="str">
        <f t="shared" si="27"/>
        <v/>
      </c>
      <c r="AT204" s="5" t="str">
        <f t="shared" si="28"/>
        <v/>
      </c>
      <c r="AV204" s="2">
        <v>32.32</v>
      </c>
      <c r="AW204" s="5">
        <f t="shared" si="29"/>
        <v>296.45999999999998</v>
      </c>
      <c r="AX204" s="11">
        <f t="shared" si="30"/>
        <v>1.3979315078863991E-2</v>
      </c>
      <c r="AY204" s="5">
        <f t="shared" si="31"/>
        <v>13.979315078863991</v>
      </c>
    </row>
    <row r="205" spans="1:51" x14ac:dyDescent="0.25">
      <c r="A205" s="1" t="s">
        <v>528</v>
      </c>
      <c r="B205" s="1" t="s">
        <v>96</v>
      </c>
      <c r="C205" s="1" t="s">
        <v>97</v>
      </c>
      <c r="D205" s="1" t="s">
        <v>98</v>
      </c>
      <c r="E205" s="1" t="s">
        <v>74</v>
      </c>
      <c r="F205" s="1" t="s">
        <v>115</v>
      </c>
      <c r="G205" s="1" t="s">
        <v>63</v>
      </c>
      <c r="H205" s="1" t="s">
        <v>67</v>
      </c>
      <c r="I205" s="2">
        <v>481.44506874948701</v>
      </c>
      <c r="J205" s="2">
        <v>34.549999999999997</v>
      </c>
      <c r="K205" s="2">
        <f t="shared" si="24"/>
        <v>8.6300000000000008</v>
      </c>
      <c r="L205" s="2">
        <f t="shared" si="25"/>
        <v>25.92</v>
      </c>
      <c r="T205" s="8">
        <v>8.6300000000000008</v>
      </c>
      <c r="U205" s="5">
        <v>355.98750000000001</v>
      </c>
      <c r="AP205" s="5" t="str">
        <f t="shared" si="26"/>
        <v/>
      </c>
      <c r="AR205" s="5" t="str">
        <f t="shared" si="27"/>
        <v/>
      </c>
      <c r="AT205" s="5" t="str">
        <f t="shared" si="28"/>
        <v/>
      </c>
      <c r="AV205" s="2">
        <v>25.92</v>
      </c>
      <c r="AW205" s="5">
        <f t="shared" si="29"/>
        <v>355.98750000000001</v>
      </c>
      <c r="AX205" s="11">
        <f t="shared" si="30"/>
        <v>1.6786282893601481E-2</v>
      </c>
      <c r="AY205" s="5">
        <f t="shared" si="31"/>
        <v>16.786282893601481</v>
      </c>
    </row>
    <row r="206" spans="1:51" x14ac:dyDescent="0.25">
      <c r="A206" s="1" t="s">
        <v>528</v>
      </c>
      <c r="B206" s="1" t="s">
        <v>96</v>
      </c>
      <c r="C206" s="1" t="s">
        <v>97</v>
      </c>
      <c r="D206" s="1" t="s">
        <v>98</v>
      </c>
      <c r="E206" s="1" t="s">
        <v>75</v>
      </c>
      <c r="F206" s="1" t="s">
        <v>115</v>
      </c>
      <c r="G206" s="1" t="s">
        <v>63</v>
      </c>
      <c r="H206" s="1" t="s">
        <v>67</v>
      </c>
      <c r="I206" s="2">
        <v>481.44506874948701</v>
      </c>
      <c r="J206" s="2">
        <v>35.25</v>
      </c>
      <c r="K206" s="2">
        <f t="shared" si="24"/>
        <v>32.65</v>
      </c>
      <c r="L206" s="2">
        <f t="shared" si="25"/>
        <v>2.6</v>
      </c>
      <c r="R206" s="7">
        <v>13.7</v>
      </c>
      <c r="S206" s="5">
        <v>1880.325</v>
      </c>
      <c r="T206" s="8">
        <v>17.28</v>
      </c>
      <c r="U206" s="5">
        <v>712.80000000000007</v>
      </c>
      <c r="V206" s="12">
        <v>1.67</v>
      </c>
      <c r="W206" s="5">
        <v>61.998749999999987</v>
      </c>
      <c r="AP206" s="5" t="str">
        <f t="shared" si="26"/>
        <v/>
      </c>
      <c r="AR206" s="5" t="str">
        <f t="shared" si="27"/>
        <v/>
      </c>
      <c r="AT206" s="5" t="str">
        <f t="shared" si="28"/>
        <v/>
      </c>
      <c r="AV206" s="2">
        <v>2.6</v>
      </c>
      <c r="AW206" s="5">
        <f t="shared" si="29"/>
        <v>2655.1237500000002</v>
      </c>
      <c r="AX206" s="11">
        <f t="shared" si="30"/>
        <v>0.12520006569056502</v>
      </c>
      <c r="AY206" s="5">
        <f t="shared" si="31"/>
        <v>125.20006569056501</v>
      </c>
    </row>
    <row r="207" spans="1:51" x14ac:dyDescent="0.25">
      <c r="A207" s="1" t="s">
        <v>528</v>
      </c>
      <c r="B207" s="1" t="s">
        <v>96</v>
      </c>
      <c r="C207" s="1" t="s">
        <v>97</v>
      </c>
      <c r="D207" s="1" t="s">
        <v>98</v>
      </c>
      <c r="E207" s="1" t="s">
        <v>65</v>
      </c>
      <c r="F207" s="1" t="s">
        <v>116</v>
      </c>
      <c r="G207" s="1" t="s">
        <v>63</v>
      </c>
      <c r="H207" s="1" t="s">
        <v>67</v>
      </c>
      <c r="I207" s="2">
        <v>481.44506874948701</v>
      </c>
      <c r="J207" s="2">
        <v>0.28999999999999998</v>
      </c>
      <c r="K207" s="2">
        <f t="shared" si="24"/>
        <v>0.01</v>
      </c>
      <c r="L207" s="2">
        <f t="shared" si="25"/>
        <v>0.27</v>
      </c>
      <c r="T207" s="8">
        <v>0.01</v>
      </c>
      <c r="U207" s="5">
        <v>0.41249999999999998</v>
      </c>
      <c r="AP207" s="5" t="str">
        <f t="shared" si="26"/>
        <v/>
      </c>
      <c r="AR207" s="5" t="str">
        <f t="shared" si="27"/>
        <v/>
      </c>
      <c r="AT207" s="5" t="str">
        <f t="shared" si="28"/>
        <v/>
      </c>
      <c r="AV207" s="2">
        <v>0.27</v>
      </c>
      <c r="AW207" s="5">
        <f t="shared" si="29"/>
        <v>0.41249999999999998</v>
      </c>
      <c r="AX207" s="11">
        <f t="shared" si="30"/>
        <v>1.9451080989109479E-5</v>
      </c>
      <c r="AY207" s="5">
        <f t="shared" si="31"/>
        <v>1.9451080989109477E-2</v>
      </c>
    </row>
    <row r="208" spans="1:51" x14ac:dyDescent="0.25">
      <c r="A208" s="1" t="s">
        <v>528</v>
      </c>
      <c r="B208" s="1" t="s">
        <v>96</v>
      </c>
      <c r="C208" s="1" t="s">
        <v>97</v>
      </c>
      <c r="D208" s="1" t="s">
        <v>98</v>
      </c>
      <c r="E208" s="1" t="s">
        <v>78</v>
      </c>
      <c r="F208" s="1" t="s">
        <v>116</v>
      </c>
      <c r="G208" s="1" t="s">
        <v>63</v>
      </c>
      <c r="H208" s="1" t="s">
        <v>67</v>
      </c>
      <c r="I208" s="2">
        <v>481.44506874948701</v>
      </c>
      <c r="J208" s="2">
        <v>0.18</v>
      </c>
      <c r="K208" s="2">
        <f t="shared" si="24"/>
        <v>0.16999999999999998</v>
      </c>
      <c r="L208" s="2">
        <f t="shared" si="25"/>
        <v>0.01</v>
      </c>
      <c r="T208" s="8">
        <v>0.12</v>
      </c>
      <c r="U208" s="5">
        <v>4.95</v>
      </c>
      <c r="V208" s="12">
        <v>0.05</v>
      </c>
      <c r="W208" s="5">
        <v>1.85625</v>
      </c>
      <c r="AP208" s="5" t="str">
        <f t="shared" si="26"/>
        <v/>
      </c>
      <c r="AR208" s="5" t="str">
        <f t="shared" si="27"/>
        <v/>
      </c>
      <c r="AT208" s="5" t="str">
        <f t="shared" si="28"/>
        <v/>
      </c>
      <c r="AV208" s="2">
        <v>0.01</v>
      </c>
      <c r="AW208" s="5">
        <f t="shared" si="29"/>
        <v>6.8062500000000004</v>
      </c>
      <c r="AX208" s="11">
        <f t="shared" si="30"/>
        <v>3.2094283632030642E-4</v>
      </c>
      <c r="AY208" s="5">
        <f t="shared" si="31"/>
        <v>0.3209428363203064</v>
      </c>
    </row>
    <row r="209" spans="1:51" x14ac:dyDescent="0.25">
      <c r="A209" s="1" t="s">
        <v>528</v>
      </c>
      <c r="B209" s="1" t="s">
        <v>96</v>
      </c>
      <c r="C209" s="1" t="s">
        <v>97</v>
      </c>
      <c r="D209" s="1" t="s">
        <v>98</v>
      </c>
      <c r="E209" s="1" t="s">
        <v>79</v>
      </c>
      <c r="F209" s="1" t="s">
        <v>116</v>
      </c>
      <c r="G209" s="1" t="s">
        <v>63</v>
      </c>
      <c r="H209" s="1" t="s">
        <v>67</v>
      </c>
      <c r="I209" s="2">
        <v>481.44506874948701</v>
      </c>
      <c r="J209" s="2">
        <v>7.0000000000000007E-2</v>
      </c>
      <c r="K209" s="2">
        <f t="shared" si="24"/>
        <v>0</v>
      </c>
      <c r="L209" s="2">
        <f t="shared" si="25"/>
        <v>7.0000000000000007E-2</v>
      </c>
      <c r="AP209" s="5" t="str">
        <f t="shared" si="26"/>
        <v/>
      </c>
      <c r="AR209" s="5" t="str">
        <f t="shared" si="27"/>
        <v/>
      </c>
      <c r="AT209" s="5" t="str">
        <f t="shared" si="28"/>
        <v/>
      </c>
      <c r="AV209" s="2">
        <v>7.0000000000000007E-2</v>
      </c>
      <c r="AW209" s="5">
        <f t="shared" si="29"/>
        <v>0</v>
      </c>
      <c r="AX209" s="11">
        <f t="shared" si="30"/>
        <v>0</v>
      </c>
      <c r="AY209" s="5">
        <f t="shared" si="31"/>
        <v>0</v>
      </c>
    </row>
    <row r="210" spans="1:51" x14ac:dyDescent="0.25">
      <c r="A210" s="1" t="s">
        <v>528</v>
      </c>
      <c r="B210" s="1" t="s">
        <v>96</v>
      </c>
      <c r="C210" s="1" t="s">
        <v>97</v>
      </c>
      <c r="D210" s="1" t="s">
        <v>98</v>
      </c>
      <c r="E210" s="1" t="s">
        <v>80</v>
      </c>
      <c r="F210" s="1" t="s">
        <v>85</v>
      </c>
      <c r="G210" s="1" t="s">
        <v>63</v>
      </c>
      <c r="H210" s="1" t="s">
        <v>67</v>
      </c>
      <c r="I210" s="2">
        <v>481.44506874948701</v>
      </c>
      <c r="J210" s="2">
        <v>0.09</v>
      </c>
      <c r="K210" s="2">
        <f t="shared" si="24"/>
        <v>0</v>
      </c>
      <c r="L210" s="2">
        <f t="shared" si="25"/>
        <v>0.09</v>
      </c>
      <c r="AP210" s="5" t="str">
        <f t="shared" si="26"/>
        <v/>
      </c>
      <c r="AR210" s="5" t="str">
        <f t="shared" si="27"/>
        <v/>
      </c>
      <c r="AT210" s="5" t="str">
        <f t="shared" si="28"/>
        <v/>
      </c>
      <c r="AV210" s="2">
        <v>0.09</v>
      </c>
      <c r="AW210" s="5">
        <f t="shared" si="29"/>
        <v>0</v>
      </c>
      <c r="AX210" s="11">
        <f t="shared" si="30"/>
        <v>0</v>
      </c>
      <c r="AY210" s="5">
        <f t="shared" si="31"/>
        <v>0</v>
      </c>
    </row>
    <row r="211" spans="1:51" x14ac:dyDescent="0.25">
      <c r="A211" s="1" t="s">
        <v>528</v>
      </c>
      <c r="B211" s="1" t="s">
        <v>96</v>
      </c>
      <c r="C211" s="1" t="s">
        <v>97</v>
      </c>
      <c r="D211" s="1" t="s">
        <v>98</v>
      </c>
      <c r="E211" s="1" t="s">
        <v>80</v>
      </c>
      <c r="F211" s="1" t="s">
        <v>90</v>
      </c>
      <c r="G211" s="1" t="s">
        <v>63</v>
      </c>
      <c r="H211" s="1" t="s">
        <v>67</v>
      </c>
      <c r="I211" s="2">
        <v>481.44506874948701</v>
      </c>
      <c r="J211" s="2">
        <v>7.28</v>
      </c>
      <c r="K211" s="2">
        <f t="shared" si="24"/>
        <v>3.04</v>
      </c>
      <c r="L211" s="2">
        <f t="shared" si="25"/>
        <v>0</v>
      </c>
      <c r="V211" s="12">
        <v>3.04</v>
      </c>
      <c r="W211" s="5">
        <v>112.86</v>
      </c>
      <c r="AP211" s="5" t="str">
        <f t="shared" si="26"/>
        <v/>
      </c>
      <c r="AR211" s="5" t="str">
        <f t="shared" si="27"/>
        <v/>
      </c>
      <c r="AT211" s="5" t="str">
        <f t="shared" si="28"/>
        <v/>
      </c>
      <c r="AW211" s="5">
        <f t="shared" si="29"/>
        <v>112.86</v>
      </c>
      <c r="AX211" s="11">
        <f t="shared" si="30"/>
        <v>5.3218157586203537E-3</v>
      </c>
      <c r="AY211" s="5">
        <f t="shared" si="31"/>
        <v>5.3218157586203541</v>
      </c>
    </row>
    <row r="212" spans="1:51" x14ac:dyDescent="0.25">
      <c r="A212" s="1" t="s">
        <v>528</v>
      </c>
      <c r="B212" s="1" t="s">
        <v>96</v>
      </c>
      <c r="C212" s="1" t="s">
        <v>97</v>
      </c>
      <c r="D212" s="1" t="s">
        <v>98</v>
      </c>
      <c r="E212" s="1" t="s">
        <v>89</v>
      </c>
      <c r="F212" s="1" t="s">
        <v>90</v>
      </c>
      <c r="G212" s="1" t="s">
        <v>63</v>
      </c>
      <c r="H212" s="1" t="s">
        <v>67</v>
      </c>
      <c r="I212" s="2">
        <v>481.44506874948701</v>
      </c>
      <c r="J212" s="2">
        <v>9.52</v>
      </c>
      <c r="K212" s="2">
        <f t="shared" si="24"/>
        <v>9.52</v>
      </c>
      <c r="L212" s="2">
        <f t="shared" si="25"/>
        <v>0</v>
      </c>
      <c r="V212" s="12">
        <v>9.52</v>
      </c>
      <c r="W212" s="5">
        <v>353.43</v>
      </c>
      <c r="AP212" s="5" t="str">
        <f t="shared" si="26"/>
        <v/>
      </c>
      <c r="AR212" s="5" t="str">
        <f t="shared" si="27"/>
        <v/>
      </c>
      <c r="AT212" s="5" t="str">
        <f t="shared" si="28"/>
        <v/>
      </c>
      <c r="AW212" s="5">
        <f t="shared" si="29"/>
        <v>353.43</v>
      </c>
      <c r="AX212" s="11">
        <f t="shared" si="30"/>
        <v>1.6665686191468999E-2</v>
      </c>
      <c r="AY212" s="5">
        <f t="shared" si="31"/>
        <v>16.665686191469</v>
      </c>
    </row>
    <row r="213" spans="1:51" x14ac:dyDescent="0.25">
      <c r="A213" s="1" t="s">
        <v>528</v>
      </c>
      <c r="B213" s="1" t="s">
        <v>96</v>
      </c>
      <c r="C213" s="1" t="s">
        <v>97</v>
      </c>
      <c r="D213" s="1" t="s">
        <v>98</v>
      </c>
      <c r="E213" s="1" t="s">
        <v>76</v>
      </c>
      <c r="F213" s="1" t="s">
        <v>90</v>
      </c>
      <c r="G213" s="1" t="s">
        <v>63</v>
      </c>
      <c r="H213" s="1" t="s">
        <v>67</v>
      </c>
      <c r="I213" s="2">
        <v>481.44506874948701</v>
      </c>
      <c r="J213" s="2">
        <v>10.15</v>
      </c>
      <c r="K213" s="2">
        <f t="shared" si="24"/>
        <v>10.15</v>
      </c>
      <c r="L213" s="2">
        <f t="shared" si="25"/>
        <v>0</v>
      </c>
      <c r="T213" s="8">
        <v>1.1000000000000001</v>
      </c>
      <c r="U213" s="5">
        <v>45.375000000000007</v>
      </c>
      <c r="V213" s="12">
        <v>9.0500000000000007</v>
      </c>
      <c r="W213" s="5">
        <v>335.98124999999999</v>
      </c>
      <c r="AP213" s="5" t="str">
        <f t="shared" si="26"/>
        <v/>
      </c>
      <c r="AR213" s="5" t="str">
        <f t="shared" si="27"/>
        <v/>
      </c>
      <c r="AT213" s="5" t="str">
        <f t="shared" si="28"/>
        <v/>
      </c>
      <c r="AW213" s="5">
        <f t="shared" si="29"/>
        <v>381.35624999999999</v>
      </c>
      <c r="AX213" s="11">
        <f t="shared" si="30"/>
        <v>1.7982524374431711E-2</v>
      </c>
      <c r="AY213" s="5">
        <f t="shared" si="31"/>
        <v>17.982524374431712</v>
      </c>
    </row>
    <row r="214" spans="1:51" x14ac:dyDescent="0.25">
      <c r="A214" s="1" t="s">
        <v>528</v>
      </c>
      <c r="B214" s="1" t="s">
        <v>96</v>
      </c>
      <c r="C214" s="1" t="s">
        <v>97</v>
      </c>
      <c r="D214" s="1" t="s">
        <v>98</v>
      </c>
      <c r="E214" s="1" t="s">
        <v>77</v>
      </c>
      <c r="F214" s="1" t="s">
        <v>90</v>
      </c>
      <c r="G214" s="1" t="s">
        <v>63</v>
      </c>
      <c r="H214" s="1" t="s">
        <v>67</v>
      </c>
      <c r="I214" s="2">
        <v>481.44506874948701</v>
      </c>
      <c r="J214" s="2">
        <v>10.77</v>
      </c>
      <c r="K214" s="2">
        <f t="shared" si="24"/>
        <v>8.1</v>
      </c>
      <c r="L214" s="2">
        <f t="shared" si="25"/>
        <v>2.67</v>
      </c>
      <c r="T214" s="8">
        <v>0.12</v>
      </c>
      <c r="U214" s="5">
        <v>4.95</v>
      </c>
      <c r="V214" s="12">
        <v>7.98</v>
      </c>
      <c r="W214" s="5">
        <v>296.25749999999999</v>
      </c>
      <c r="AP214" s="5" t="str">
        <f t="shared" si="26"/>
        <v/>
      </c>
      <c r="AR214" s="5" t="str">
        <f t="shared" si="27"/>
        <v/>
      </c>
      <c r="AT214" s="5" t="str">
        <f t="shared" si="28"/>
        <v/>
      </c>
      <c r="AV214" s="2">
        <v>2.67</v>
      </c>
      <c r="AW214" s="5">
        <f t="shared" si="29"/>
        <v>301.20749999999998</v>
      </c>
      <c r="AX214" s="11">
        <f t="shared" si="30"/>
        <v>1.420317933824774E-2</v>
      </c>
      <c r="AY214" s="5">
        <f t="shared" si="31"/>
        <v>14.20317933824774</v>
      </c>
    </row>
    <row r="215" spans="1:51" x14ac:dyDescent="0.25">
      <c r="A215" s="1" t="s">
        <v>529</v>
      </c>
      <c r="B215" s="1" t="s">
        <v>96</v>
      </c>
      <c r="C215" s="1" t="s">
        <v>97</v>
      </c>
      <c r="D215" s="1" t="s">
        <v>98</v>
      </c>
      <c r="E215" s="1" t="s">
        <v>92</v>
      </c>
      <c r="F215" s="1" t="s">
        <v>115</v>
      </c>
      <c r="G215" s="1" t="s">
        <v>63</v>
      </c>
      <c r="H215" s="1" t="s">
        <v>67</v>
      </c>
      <c r="I215" s="2">
        <v>162.32618600771909</v>
      </c>
      <c r="J215" s="2">
        <v>2.9</v>
      </c>
      <c r="K215" s="2">
        <f t="shared" si="24"/>
        <v>0</v>
      </c>
      <c r="L215" s="2">
        <f t="shared" si="25"/>
        <v>2.9</v>
      </c>
      <c r="AP215" s="5" t="str">
        <f t="shared" si="26"/>
        <v/>
      </c>
      <c r="AR215" s="5" t="str">
        <f t="shared" si="27"/>
        <v/>
      </c>
      <c r="AT215" s="5" t="str">
        <f t="shared" si="28"/>
        <v/>
      </c>
      <c r="AV215" s="2">
        <v>2.9</v>
      </c>
      <c r="AW215" s="5">
        <f t="shared" si="29"/>
        <v>0</v>
      </c>
      <c r="AX215" s="11">
        <f t="shared" si="30"/>
        <v>0</v>
      </c>
      <c r="AY215" s="5">
        <f t="shared" si="31"/>
        <v>0</v>
      </c>
    </row>
    <row r="216" spans="1:51" x14ac:dyDescent="0.25">
      <c r="A216" s="1" t="s">
        <v>529</v>
      </c>
      <c r="B216" s="1" t="s">
        <v>96</v>
      </c>
      <c r="C216" s="1" t="s">
        <v>97</v>
      </c>
      <c r="D216" s="1" t="s">
        <v>98</v>
      </c>
      <c r="E216" s="1" t="s">
        <v>79</v>
      </c>
      <c r="F216" s="1" t="s">
        <v>115</v>
      </c>
      <c r="G216" s="1" t="s">
        <v>63</v>
      </c>
      <c r="H216" s="1" t="s">
        <v>67</v>
      </c>
      <c r="I216" s="2">
        <v>162.32618600771909</v>
      </c>
      <c r="J216" s="2">
        <v>2.27</v>
      </c>
      <c r="K216" s="2">
        <f t="shared" si="24"/>
        <v>0</v>
      </c>
      <c r="L216" s="2">
        <f t="shared" si="25"/>
        <v>2.27</v>
      </c>
      <c r="AP216" s="5" t="str">
        <f t="shared" si="26"/>
        <v/>
      </c>
      <c r="AR216" s="5" t="str">
        <f t="shared" si="27"/>
        <v/>
      </c>
      <c r="AT216" s="5" t="str">
        <f t="shared" si="28"/>
        <v/>
      </c>
      <c r="AV216" s="2">
        <v>2.27</v>
      </c>
      <c r="AW216" s="5">
        <f t="shared" si="29"/>
        <v>0</v>
      </c>
      <c r="AX216" s="11">
        <f t="shared" si="30"/>
        <v>0</v>
      </c>
      <c r="AY216" s="5">
        <f t="shared" si="31"/>
        <v>0</v>
      </c>
    </row>
    <row r="217" spans="1:51" x14ac:dyDescent="0.25">
      <c r="A217" s="1" t="s">
        <v>529</v>
      </c>
      <c r="B217" s="1" t="s">
        <v>96</v>
      </c>
      <c r="C217" s="1" t="s">
        <v>97</v>
      </c>
      <c r="D217" s="1" t="s">
        <v>98</v>
      </c>
      <c r="E217" s="1" t="s">
        <v>80</v>
      </c>
      <c r="F217" s="1" t="s">
        <v>115</v>
      </c>
      <c r="G217" s="1" t="s">
        <v>63</v>
      </c>
      <c r="H217" s="1" t="s">
        <v>67</v>
      </c>
      <c r="I217" s="2">
        <v>162.32618600771909</v>
      </c>
      <c r="J217" s="2">
        <v>38.119999999999997</v>
      </c>
      <c r="K217" s="2">
        <f t="shared" si="24"/>
        <v>0.28000000000000003</v>
      </c>
      <c r="L217" s="2">
        <f t="shared" si="25"/>
        <v>37.840000000000003</v>
      </c>
      <c r="P217" s="6">
        <v>0.17</v>
      </c>
      <c r="Q217" s="5">
        <v>48.067500000000003</v>
      </c>
      <c r="R217" s="7">
        <v>0.11</v>
      </c>
      <c r="S217" s="5">
        <v>15.0975</v>
      </c>
      <c r="AP217" s="5" t="str">
        <f t="shared" si="26"/>
        <v/>
      </c>
      <c r="AR217" s="5" t="str">
        <f t="shared" si="27"/>
        <v/>
      </c>
      <c r="AT217" s="5" t="str">
        <f t="shared" si="28"/>
        <v/>
      </c>
      <c r="AV217" s="2">
        <v>37.840000000000003</v>
      </c>
      <c r="AW217" s="5">
        <f t="shared" si="29"/>
        <v>63.165000000000006</v>
      </c>
      <c r="AX217" s="11">
        <f t="shared" si="30"/>
        <v>2.9784909834596374E-3</v>
      </c>
      <c r="AY217" s="5">
        <f t="shared" si="31"/>
        <v>2.9784909834596376</v>
      </c>
    </row>
    <row r="218" spans="1:51" x14ac:dyDescent="0.25">
      <c r="A218" s="1" t="s">
        <v>529</v>
      </c>
      <c r="B218" s="1" t="s">
        <v>96</v>
      </c>
      <c r="C218" s="1" t="s">
        <v>97</v>
      </c>
      <c r="D218" s="1" t="s">
        <v>98</v>
      </c>
      <c r="E218" s="1" t="s">
        <v>89</v>
      </c>
      <c r="F218" s="1" t="s">
        <v>115</v>
      </c>
      <c r="G218" s="1" t="s">
        <v>63</v>
      </c>
      <c r="H218" s="1" t="s">
        <v>67</v>
      </c>
      <c r="I218" s="2">
        <v>162.32618600771909</v>
      </c>
      <c r="J218" s="2">
        <v>37.799999999999997</v>
      </c>
      <c r="K218" s="2">
        <f t="shared" si="24"/>
        <v>0</v>
      </c>
      <c r="L218" s="2">
        <f t="shared" si="25"/>
        <v>37.799999999999997</v>
      </c>
      <c r="AP218" s="5" t="str">
        <f t="shared" si="26"/>
        <v/>
      </c>
      <c r="AR218" s="5" t="str">
        <f t="shared" si="27"/>
        <v/>
      </c>
      <c r="AT218" s="5" t="str">
        <f t="shared" si="28"/>
        <v/>
      </c>
      <c r="AV218" s="2">
        <v>37.799999999999997</v>
      </c>
      <c r="AW218" s="5">
        <f t="shared" si="29"/>
        <v>0</v>
      </c>
      <c r="AX218" s="11">
        <f t="shared" si="30"/>
        <v>0</v>
      </c>
      <c r="AY218" s="5">
        <f t="shared" si="31"/>
        <v>0</v>
      </c>
    </row>
    <row r="219" spans="1:51" x14ac:dyDescent="0.25">
      <c r="A219" s="1" t="s">
        <v>529</v>
      </c>
      <c r="B219" s="1" t="s">
        <v>96</v>
      </c>
      <c r="C219" s="1" t="s">
        <v>97</v>
      </c>
      <c r="D219" s="1" t="s">
        <v>98</v>
      </c>
      <c r="E219" s="1" t="s">
        <v>74</v>
      </c>
      <c r="F219" s="1" t="s">
        <v>115</v>
      </c>
      <c r="G219" s="1" t="s">
        <v>63</v>
      </c>
      <c r="H219" s="1" t="s">
        <v>67</v>
      </c>
      <c r="I219" s="2">
        <v>162.32618600771909</v>
      </c>
      <c r="J219" s="2">
        <v>4.01</v>
      </c>
      <c r="K219" s="2">
        <f t="shared" si="24"/>
        <v>0</v>
      </c>
      <c r="L219" s="2">
        <f t="shared" si="25"/>
        <v>4.01</v>
      </c>
      <c r="AP219" s="5" t="str">
        <f t="shared" si="26"/>
        <v/>
      </c>
      <c r="AR219" s="5" t="str">
        <f t="shared" si="27"/>
        <v/>
      </c>
      <c r="AT219" s="5" t="str">
        <f t="shared" si="28"/>
        <v/>
      </c>
      <c r="AV219" s="2">
        <v>4.01</v>
      </c>
      <c r="AW219" s="5">
        <f t="shared" si="29"/>
        <v>0</v>
      </c>
      <c r="AX219" s="11">
        <f t="shared" si="30"/>
        <v>0</v>
      </c>
      <c r="AY219" s="5">
        <f t="shared" si="31"/>
        <v>0</v>
      </c>
    </row>
    <row r="220" spans="1:51" x14ac:dyDescent="0.25">
      <c r="A220" s="1" t="s">
        <v>529</v>
      </c>
      <c r="B220" s="1" t="s">
        <v>96</v>
      </c>
      <c r="C220" s="1" t="s">
        <v>97</v>
      </c>
      <c r="D220" s="1" t="s">
        <v>98</v>
      </c>
      <c r="E220" s="1" t="s">
        <v>75</v>
      </c>
      <c r="F220" s="1" t="s">
        <v>115</v>
      </c>
      <c r="G220" s="1" t="s">
        <v>63</v>
      </c>
      <c r="H220" s="1" t="s">
        <v>67</v>
      </c>
      <c r="I220" s="2">
        <v>162.32618600771909</v>
      </c>
      <c r="J220" s="2">
        <v>3.46</v>
      </c>
      <c r="K220" s="2">
        <f t="shared" si="24"/>
        <v>0</v>
      </c>
      <c r="L220" s="2">
        <f t="shared" si="25"/>
        <v>3.46</v>
      </c>
      <c r="AP220" s="5" t="str">
        <f t="shared" si="26"/>
        <v/>
      </c>
      <c r="AR220" s="5" t="str">
        <f t="shared" si="27"/>
        <v/>
      </c>
      <c r="AT220" s="5" t="str">
        <f t="shared" si="28"/>
        <v/>
      </c>
      <c r="AV220" s="2">
        <v>3.46</v>
      </c>
      <c r="AW220" s="5">
        <f t="shared" si="29"/>
        <v>0</v>
      </c>
      <c r="AX220" s="11">
        <f t="shared" si="30"/>
        <v>0</v>
      </c>
      <c r="AY220" s="5">
        <f t="shared" si="31"/>
        <v>0</v>
      </c>
    </row>
    <row r="221" spans="1:51" x14ac:dyDescent="0.25">
      <c r="A221" s="1" t="s">
        <v>529</v>
      </c>
      <c r="B221" s="1" t="s">
        <v>96</v>
      </c>
      <c r="C221" s="1" t="s">
        <v>97</v>
      </c>
      <c r="D221" s="1" t="s">
        <v>98</v>
      </c>
      <c r="E221" s="1" t="s">
        <v>76</v>
      </c>
      <c r="F221" s="1" t="s">
        <v>115</v>
      </c>
      <c r="G221" s="1" t="s">
        <v>63</v>
      </c>
      <c r="H221" s="1" t="s">
        <v>67</v>
      </c>
      <c r="I221" s="2">
        <v>162.32618600771909</v>
      </c>
      <c r="J221" s="2">
        <v>37.130000000000003</v>
      </c>
      <c r="K221" s="2">
        <f t="shared" si="24"/>
        <v>0</v>
      </c>
      <c r="L221" s="2">
        <f t="shared" si="25"/>
        <v>37.130000000000003</v>
      </c>
      <c r="AP221" s="5" t="str">
        <f t="shared" si="26"/>
        <v/>
      </c>
      <c r="AR221" s="5" t="str">
        <f t="shared" si="27"/>
        <v/>
      </c>
      <c r="AT221" s="5" t="str">
        <f t="shared" si="28"/>
        <v/>
      </c>
      <c r="AV221" s="2">
        <v>37.130000000000003</v>
      </c>
      <c r="AW221" s="5">
        <f t="shared" si="29"/>
        <v>0</v>
      </c>
      <c r="AX221" s="11">
        <f t="shared" si="30"/>
        <v>0</v>
      </c>
      <c r="AY221" s="5">
        <f t="shared" si="31"/>
        <v>0</v>
      </c>
    </row>
    <row r="222" spans="1:51" x14ac:dyDescent="0.25">
      <c r="A222" s="1" t="s">
        <v>529</v>
      </c>
      <c r="B222" s="1" t="s">
        <v>96</v>
      </c>
      <c r="C222" s="1" t="s">
        <v>97</v>
      </c>
      <c r="D222" s="1" t="s">
        <v>98</v>
      </c>
      <c r="E222" s="1" t="s">
        <v>77</v>
      </c>
      <c r="F222" s="1" t="s">
        <v>115</v>
      </c>
      <c r="G222" s="1" t="s">
        <v>63</v>
      </c>
      <c r="H222" s="1" t="s">
        <v>67</v>
      </c>
      <c r="I222" s="2">
        <v>162.32618600771909</v>
      </c>
      <c r="J222" s="2">
        <v>36.43</v>
      </c>
      <c r="K222" s="2">
        <f t="shared" si="24"/>
        <v>0</v>
      </c>
      <c r="L222" s="2">
        <f t="shared" si="25"/>
        <v>36.43</v>
      </c>
      <c r="AP222" s="5" t="str">
        <f t="shared" si="26"/>
        <v/>
      </c>
      <c r="AR222" s="5" t="str">
        <f t="shared" si="27"/>
        <v/>
      </c>
      <c r="AT222" s="5" t="str">
        <f t="shared" si="28"/>
        <v/>
      </c>
      <c r="AV222" s="2">
        <v>36.43</v>
      </c>
      <c r="AW222" s="5">
        <f t="shared" si="29"/>
        <v>0</v>
      </c>
      <c r="AX222" s="11">
        <f t="shared" si="30"/>
        <v>0</v>
      </c>
      <c r="AY222" s="5">
        <f t="shared" si="31"/>
        <v>0</v>
      </c>
    </row>
    <row r="223" spans="1:51" x14ac:dyDescent="0.25">
      <c r="A223" s="1" t="s">
        <v>529</v>
      </c>
      <c r="B223" s="1" t="s">
        <v>96</v>
      </c>
      <c r="C223" s="1" t="s">
        <v>97</v>
      </c>
      <c r="D223" s="1" t="s">
        <v>98</v>
      </c>
      <c r="E223" s="1" t="s">
        <v>77</v>
      </c>
      <c r="F223" s="1" t="s">
        <v>114</v>
      </c>
      <c r="G223" s="1" t="s">
        <v>63</v>
      </c>
      <c r="H223" s="1" t="s">
        <v>67</v>
      </c>
      <c r="I223" s="2">
        <v>162.32618600771909</v>
      </c>
      <c r="J223" s="2">
        <v>0.18</v>
      </c>
      <c r="K223" s="2">
        <f t="shared" si="24"/>
        <v>0.02</v>
      </c>
      <c r="L223" s="2">
        <f t="shared" si="25"/>
        <v>0.17</v>
      </c>
      <c r="P223" s="6">
        <v>0.02</v>
      </c>
      <c r="Q223" s="5">
        <v>5.6550000000000002</v>
      </c>
      <c r="AP223" s="5" t="str">
        <f t="shared" si="26"/>
        <v/>
      </c>
      <c r="AR223" s="5" t="str">
        <f t="shared" si="27"/>
        <v/>
      </c>
      <c r="AT223" s="5" t="str">
        <f t="shared" si="28"/>
        <v/>
      </c>
      <c r="AV223" s="2">
        <v>0.17</v>
      </c>
      <c r="AW223" s="5">
        <f t="shared" si="29"/>
        <v>5.6550000000000002</v>
      </c>
      <c r="AX223" s="11">
        <f t="shared" si="30"/>
        <v>2.6665663755979179E-4</v>
      </c>
      <c r="AY223" s="5">
        <f t="shared" si="31"/>
        <v>0.2666566375597918</v>
      </c>
    </row>
    <row r="224" spans="1:51" x14ac:dyDescent="0.25">
      <c r="A224" s="1" t="s">
        <v>530</v>
      </c>
      <c r="B224" s="1" t="s">
        <v>117</v>
      </c>
      <c r="C224" s="1" t="s">
        <v>118</v>
      </c>
      <c r="D224" s="1" t="s">
        <v>83</v>
      </c>
      <c r="E224" s="1" t="s">
        <v>77</v>
      </c>
      <c r="F224" s="1" t="s">
        <v>115</v>
      </c>
      <c r="G224" s="1" t="s">
        <v>63</v>
      </c>
      <c r="H224" s="1" t="s">
        <v>67</v>
      </c>
      <c r="I224" s="2">
        <v>243.74049062458869</v>
      </c>
      <c r="J224" s="2">
        <v>0.03</v>
      </c>
      <c r="K224" s="2">
        <f t="shared" si="24"/>
        <v>0</v>
      </c>
      <c r="L224" s="2">
        <f t="shared" si="25"/>
        <v>0.03</v>
      </c>
      <c r="AP224" s="5" t="str">
        <f t="shared" si="26"/>
        <v/>
      </c>
      <c r="AR224" s="5" t="str">
        <f t="shared" si="27"/>
        <v/>
      </c>
      <c r="AT224" s="5" t="str">
        <f t="shared" si="28"/>
        <v/>
      </c>
      <c r="AV224" s="2">
        <v>0.03</v>
      </c>
      <c r="AW224" s="5">
        <f t="shared" si="29"/>
        <v>0</v>
      </c>
      <c r="AX224" s="11">
        <f t="shared" si="30"/>
        <v>0</v>
      </c>
      <c r="AY224" s="5">
        <f t="shared" si="31"/>
        <v>0</v>
      </c>
    </row>
    <row r="225" spans="1:51" x14ac:dyDescent="0.25">
      <c r="A225" s="1" t="s">
        <v>530</v>
      </c>
      <c r="B225" s="1" t="s">
        <v>117</v>
      </c>
      <c r="C225" s="1" t="s">
        <v>118</v>
      </c>
      <c r="D225" s="1" t="s">
        <v>83</v>
      </c>
      <c r="E225" s="1" t="s">
        <v>72</v>
      </c>
      <c r="F225" s="1" t="s">
        <v>116</v>
      </c>
      <c r="G225" s="1" t="s">
        <v>63</v>
      </c>
      <c r="H225" s="1" t="s">
        <v>67</v>
      </c>
      <c r="I225" s="2">
        <v>243.74049062458869</v>
      </c>
      <c r="J225" s="2">
        <v>5.32</v>
      </c>
      <c r="K225" s="2">
        <f t="shared" si="24"/>
        <v>3.86</v>
      </c>
      <c r="L225" s="2">
        <f t="shared" si="25"/>
        <v>1.46</v>
      </c>
      <c r="V225" s="12">
        <v>3.86</v>
      </c>
      <c r="W225" s="5">
        <v>143.30250000000001</v>
      </c>
      <c r="AP225" s="5" t="str">
        <f t="shared" si="26"/>
        <v/>
      </c>
      <c r="AR225" s="5" t="str">
        <f t="shared" si="27"/>
        <v/>
      </c>
      <c r="AT225" s="5" t="str">
        <f t="shared" si="28"/>
        <v/>
      </c>
      <c r="AV225" s="2">
        <v>1.46</v>
      </c>
      <c r="AW225" s="5">
        <f t="shared" si="29"/>
        <v>143.30250000000001</v>
      </c>
      <c r="AX225" s="11">
        <f t="shared" si="30"/>
        <v>6.7573055356166334E-3</v>
      </c>
      <c r="AY225" s="5">
        <f t="shared" si="31"/>
        <v>6.7573055356166334</v>
      </c>
    </row>
    <row r="226" spans="1:51" x14ac:dyDescent="0.25">
      <c r="A226" s="1" t="s">
        <v>530</v>
      </c>
      <c r="B226" s="1" t="s">
        <v>117</v>
      </c>
      <c r="C226" s="1" t="s">
        <v>118</v>
      </c>
      <c r="D226" s="1" t="s">
        <v>83</v>
      </c>
      <c r="E226" s="1" t="s">
        <v>73</v>
      </c>
      <c r="F226" s="1" t="s">
        <v>116</v>
      </c>
      <c r="G226" s="1" t="s">
        <v>63</v>
      </c>
      <c r="H226" s="1" t="s">
        <v>67</v>
      </c>
      <c r="I226" s="2">
        <v>243.74049062458869</v>
      </c>
      <c r="J226" s="2">
        <v>0.2</v>
      </c>
      <c r="K226" s="2">
        <f t="shared" si="24"/>
        <v>0.11</v>
      </c>
      <c r="L226" s="2">
        <f t="shared" si="25"/>
        <v>0.08</v>
      </c>
      <c r="V226" s="12">
        <v>0.11</v>
      </c>
      <c r="W226" s="5">
        <v>4.0837500000000002</v>
      </c>
      <c r="AP226" s="5" t="str">
        <f t="shared" si="26"/>
        <v/>
      </c>
      <c r="AR226" s="5" t="str">
        <f t="shared" si="27"/>
        <v/>
      </c>
      <c r="AT226" s="5" t="str">
        <f t="shared" si="28"/>
        <v/>
      </c>
      <c r="AV226" s="2">
        <v>0.08</v>
      </c>
      <c r="AW226" s="5">
        <f t="shared" si="29"/>
        <v>4.0837500000000002</v>
      </c>
      <c r="AX226" s="11">
        <f t="shared" si="30"/>
        <v>1.9256570179218387E-4</v>
      </c>
      <c r="AY226" s="5">
        <f t="shared" si="31"/>
        <v>0.19256570179218385</v>
      </c>
    </row>
    <row r="227" spans="1:51" x14ac:dyDescent="0.25">
      <c r="A227" s="1" t="s">
        <v>530</v>
      </c>
      <c r="B227" s="1" t="s">
        <v>117</v>
      </c>
      <c r="C227" s="1" t="s">
        <v>118</v>
      </c>
      <c r="D227" s="1" t="s">
        <v>83</v>
      </c>
      <c r="E227" s="1" t="s">
        <v>78</v>
      </c>
      <c r="F227" s="1" t="s">
        <v>116</v>
      </c>
      <c r="G227" s="1" t="s">
        <v>63</v>
      </c>
      <c r="H227" s="1" t="s">
        <v>67</v>
      </c>
      <c r="I227" s="2">
        <v>243.74049062458869</v>
      </c>
      <c r="J227" s="2">
        <v>6.14</v>
      </c>
      <c r="K227" s="2">
        <f t="shared" si="24"/>
        <v>3.8499999999999996</v>
      </c>
      <c r="L227" s="2">
        <f t="shared" si="25"/>
        <v>2.2999999999999998</v>
      </c>
      <c r="T227" s="8">
        <v>1.9</v>
      </c>
      <c r="U227" s="5">
        <v>78.375</v>
      </c>
      <c r="V227" s="12">
        <v>1.95</v>
      </c>
      <c r="W227" s="5">
        <v>72.393749999999997</v>
      </c>
      <c r="AP227" s="5" t="str">
        <f t="shared" si="26"/>
        <v/>
      </c>
      <c r="AR227" s="5" t="str">
        <f t="shared" si="27"/>
        <v/>
      </c>
      <c r="AT227" s="5" t="str">
        <f t="shared" si="28"/>
        <v/>
      </c>
      <c r="AV227" s="2">
        <v>2.2999999999999998</v>
      </c>
      <c r="AW227" s="5">
        <f t="shared" si="29"/>
        <v>150.76875000000001</v>
      </c>
      <c r="AX227" s="11">
        <f t="shared" si="30"/>
        <v>7.1093701015195153E-3</v>
      </c>
      <c r="AY227" s="5">
        <f t="shared" si="31"/>
        <v>7.1093701015195157</v>
      </c>
    </row>
    <row r="228" spans="1:51" x14ac:dyDescent="0.25">
      <c r="A228" s="1" t="s">
        <v>530</v>
      </c>
      <c r="B228" s="1" t="s">
        <v>117</v>
      </c>
      <c r="C228" s="1" t="s">
        <v>118</v>
      </c>
      <c r="D228" s="1" t="s">
        <v>83</v>
      </c>
      <c r="E228" s="1" t="s">
        <v>87</v>
      </c>
      <c r="F228" s="1" t="s">
        <v>116</v>
      </c>
      <c r="G228" s="1" t="s">
        <v>63</v>
      </c>
      <c r="H228" s="1" t="s">
        <v>67</v>
      </c>
      <c r="I228" s="2">
        <v>243.74049062458869</v>
      </c>
      <c r="J228" s="2">
        <v>5.74</v>
      </c>
      <c r="K228" s="2">
        <f t="shared" si="24"/>
        <v>1.84</v>
      </c>
      <c r="L228" s="2">
        <f t="shared" si="25"/>
        <v>3.91</v>
      </c>
      <c r="V228" s="12">
        <v>1.84</v>
      </c>
      <c r="W228" s="5">
        <v>68.31</v>
      </c>
      <c r="AP228" s="5" t="str">
        <f t="shared" si="26"/>
        <v/>
      </c>
      <c r="AR228" s="5" t="str">
        <f t="shared" si="27"/>
        <v/>
      </c>
      <c r="AT228" s="5" t="str">
        <f t="shared" si="28"/>
        <v/>
      </c>
      <c r="AV228" s="2">
        <v>3.91</v>
      </c>
      <c r="AW228" s="5">
        <f t="shared" si="29"/>
        <v>68.31</v>
      </c>
      <c r="AX228" s="11">
        <f t="shared" si="30"/>
        <v>3.2210990117965297E-3</v>
      </c>
      <c r="AY228" s="5">
        <f t="shared" si="31"/>
        <v>3.2210990117965297</v>
      </c>
    </row>
    <row r="229" spans="1:51" x14ac:dyDescent="0.25">
      <c r="A229" s="1" t="s">
        <v>530</v>
      </c>
      <c r="B229" s="1" t="s">
        <v>117</v>
      </c>
      <c r="C229" s="1" t="s">
        <v>118</v>
      </c>
      <c r="D229" s="1" t="s">
        <v>83</v>
      </c>
      <c r="E229" s="1" t="s">
        <v>92</v>
      </c>
      <c r="F229" s="1" t="s">
        <v>116</v>
      </c>
      <c r="G229" s="1" t="s">
        <v>63</v>
      </c>
      <c r="H229" s="1" t="s">
        <v>67</v>
      </c>
      <c r="I229" s="2">
        <v>243.74049062458869</v>
      </c>
      <c r="J229" s="2">
        <v>37.89</v>
      </c>
      <c r="K229" s="2">
        <f t="shared" si="24"/>
        <v>0</v>
      </c>
      <c r="L229" s="2">
        <f t="shared" si="25"/>
        <v>37.89</v>
      </c>
      <c r="AP229" s="5" t="str">
        <f t="shared" si="26"/>
        <v/>
      </c>
      <c r="AR229" s="5" t="str">
        <f t="shared" si="27"/>
        <v/>
      </c>
      <c r="AT229" s="5" t="str">
        <f t="shared" si="28"/>
        <v/>
      </c>
      <c r="AV229" s="2">
        <v>37.89</v>
      </c>
      <c r="AW229" s="5">
        <f t="shared" si="29"/>
        <v>0</v>
      </c>
      <c r="AX229" s="11">
        <f t="shared" si="30"/>
        <v>0</v>
      </c>
      <c r="AY229" s="5">
        <f t="shared" si="31"/>
        <v>0</v>
      </c>
    </row>
    <row r="230" spans="1:51" x14ac:dyDescent="0.25">
      <c r="A230" s="1" t="s">
        <v>530</v>
      </c>
      <c r="B230" s="1" t="s">
        <v>117</v>
      </c>
      <c r="C230" s="1" t="s">
        <v>118</v>
      </c>
      <c r="D230" s="1" t="s">
        <v>83</v>
      </c>
      <c r="E230" s="1" t="s">
        <v>79</v>
      </c>
      <c r="F230" s="1" t="s">
        <v>116</v>
      </c>
      <c r="G230" s="1" t="s">
        <v>63</v>
      </c>
      <c r="H230" s="1" t="s">
        <v>67</v>
      </c>
      <c r="I230" s="2">
        <v>243.74049062458869</v>
      </c>
      <c r="J230" s="2">
        <v>37.619999999999997</v>
      </c>
      <c r="K230" s="2">
        <f t="shared" si="24"/>
        <v>0</v>
      </c>
      <c r="L230" s="2">
        <f t="shared" si="25"/>
        <v>37.619999999999997</v>
      </c>
      <c r="AP230" s="5" t="str">
        <f t="shared" si="26"/>
        <v/>
      </c>
      <c r="AR230" s="5" t="str">
        <f t="shared" si="27"/>
        <v/>
      </c>
      <c r="AT230" s="5" t="str">
        <f t="shared" si="28"/>
        <v/>
      </c>
      <c r="AV230" s="2">
        <v>37.619999999999997</v>
      </c>
      <c r="AW230" s="5">
        <f t="shared" si="29"/>
        <v>0</v>
      </c>
      <c r="AX230" s="11">
        <f t="shared" si="30"/>
        <v>0</v>
      </c>
      <c r="AY230" s="5">
        <f t="shared" si="31"/>
        <v>0</v>
      </c>
    </row>
    <row r="231" spans="1:51" x14ac:dyDescent="0.25">
      <c r="A231" s="1" t="s">
        <v>530</v>
      </c>
      <c r="B231" s="1" t="s">
        <v>117</v>
      </c>
      <c r="C231" s="1" t="s">
        <v>118</v>
      </c>
      <c r="D231" s="1" t="s">
        <v>83</v>
      </c>
      <c r="E231" s="1" t="s">
        <v>80</v>
      </c>
      <c r="F231" s="1" t="s">
        <v>116</v>
      </c>
      <c r="G231" s="1" t="s">
        <v>63</v>
      </c>
      <c r="H231" s="1" t="s">
        <v>67</v>
      </c>
      <c r="I231" s="2">
        <v>243.74049062458869</v>
      </c>
      <c r="J231" s="2">
        <v>35.72</v>
      </c>
      <c r="K231" s="2">
        <f t="shared" si="24"/>
        <v>0</v>
      </c>
      <c r="L231" s="2">
        <f t="shared" si="25"/>
        <v>35.72</v>
      </c>
      <c r="AP231" s="5" t="str">
        <f t="shared" si="26"/>
        <v/>
      </c>
      <c r="AR231" s="5" t="str">
        <f t="shared" si="27"/>
        <v/>
      </c>
      <c r="AT231" s="5" t="str">
        <f t="shared" si="28"/>
        <v/>
      </c>
      <c r="AV231" s="2">
        <v>35.72</v>
      </c>
      <c r="AW231" s="5">
        <f t="shared" si="29"/>
        <v>0</v>
      </c>
      <c r="AX231" s="11">
        <f t="shared" si="30"/>
        <v>0</v>
      </c>
      <c r="AY231" s="5">
        <f t="shared" si="31"/>
        <v>0</v>
      </c>
    </row>
    <row r="232" spans="1:51" x14ac:dyDescent="0.25">
      <c r="A232" s="1" t="s">
        <v>530</v>
      </c>
      <c r="B232" s="1" t="s">
        <v>117</v>
      </c>
      <c r="C232" s="1" t="s">
        <v>118</v>
      </c>
      <c r="D232" s="1" t="s">
        <v>83</v>
      </c>
      <c r="E232" s="1" t="s">
        <v>89</v>
      </c>
      <c r="F232" s="1" t="s">
        <v>116</v>
      </c>
      <c r="G232" s="1" t="s">
        <v>63</v>
      </c>
      <c r="H232" s="1" t="s">
        <v>67</v>
      </c>
      <c r="I232" s="2">
        <v>243.74049062458869</v>
      </c>
      <c r="J232" s="2">
        <v>36.5</v>
      </c>
      <c r="K232" s="2">
        <f t="shared" si="24"/>
        <v>0</v>
      </c>
      <c r="L232" s="2">
        <f t="shared" si="25"/>
        <v>36.5</v>
      </c>
      <c r="AP232" s="5" t="str">
        <f t="shared" si="26"/>
        <v/>
      </c>
      <c r="AR232" s="5" t="str">
        <f t="shared" si="27"/>
        <v/>
      </c>
      <c r="AT232" s="5" t="str">
        <f t="shared" si="28"/>
        <v/>
      </c>
      <c r="AV232" s="2">
        <v>36.5</v>
      </c>
      <c r="AW232" s="5">
        <f t="shared" si="29"/>
        <v>0</v>
      </c>
      <c r="AX232" s="11">
        <f t="shared" si="30"/>
        <v>0</v>
      </c>
      <c r="AY232" s="5">
        <f t="shared" si="31"/>
        <v>0</v>
      </c>
    </row>
    <row r="233" spans="1:51" x14ac:dyDescent="0.25">
      <c r="A233" s="1" t="s">
        <v>530</v>
      </c>
      <c r="B233" s="1" t="s">
        <v>117</v>
      </c>
      <c r="C233" s="1" t="s">
        <v>118</v>
      </c>
      <c r="D233" s="1" t="s">
        <v>83</v>
      </c>
      <c r="E233" s="1" t="s">
        <v>74</v>
      </c>
      <c r="F233" s="1" t="s">
        <v>116</v>
      </c>
      <c r="G233" s="1" t="s">
        <v>63</v>
      </c>
      <c r="H233" s="1" t="s">
        <v>67</v>
      </c>
      <c r="I233" s="2">
        <v>243.74049062458869</v>
      </c>
      <c r="J233" s="2">
        <v>1.55</v>
      </c>
      <c r="K233" s="2">
        <f t="shared" si="24"/>
        <v>1.4</v>
      </c>
      <c r="L233" s="2">
        <f t="shared" si="25"/>
        <v>0.15</v>
      </c>
      <c r="T233" s="8">
        <v>1.23</v>
      </c>
      <c r="U233" s="5">
        <v>50.737499999999997</v>
      </c>
      <c r="V233" s="12">
        <v>0.17</v>
      </c>
      <c r="W233" s="5">
        <v>6.3112500000000002</v>
      </c>
      <c r="AP233" s="5" t="str">
        <f t="shared" si="26"/>
        <v/>
      </c>
      <c r="AR233" s="5" t="str">
        <f t="shared" si="27"/>
        <v/>
      </c>
      <c r="AT233" s="5" t="str">
        <f t="shared" si="28"/>
        <v/>
      </c>
      <c r="AV233" s="2">
        <v>0.15</v>
      </c>
      <c r="AW233" s="5">
        <f t="shared" si="29"/>
        <v>57.048749999999998</v>
      </c>
      <c r="AX233" s="11">
        <f t="shared" si="30"/>
        <v>2.690084500793841E-3</v>
      </c>
      <c r="AY233" s="5">
        <f t="shared" si="31"/>
        <v>2.6900845007938412</v>
      </c>
    </row>
    <row r="234" spans="1:51" x14ac:dyDescent="0.25">
      <c r="A234" s="1" t="s">
        <v>530</v>
      </c>
      <c r="B234" s="1" t="s">
        <v>117</v>
      </c>
      <c r="C234" s="1" t="s">
        <v>118</v>
      </c>
      <c r="D234" s="1" t="s">
        <v>83</v>
      </c>
      <c r="E234" s="1" t="s">
        <v>75</v>
      </c>
      <c r="F234" s="1" t="s">
        <v>116</v>
      </c>
      <c r="G234" s="1" t="s">
        <v>63</v>
      </c>
      <c r="H234" s="1" t="s">
        <v>67</v>
      </c>
      <c r="I234" s="2">
        <v>243.74049062458869</v>
      </c>
      <c r="J234" s="2">
        <v>38.07</v>
      </c>
      <c r="K234" s="2">
        <f t="shared" si="24"/>
        <v>1.01</v>
      </c>
      <c r="L234" s="2">
        <f t="shared" si="25"/>
        <v>37.06</v>
      </c>
      <c r="T234" s="8">
        <v>0.61</v>
      </c>
      <c r="U234" s="5">
        <v>25.162500000000001</v>
      </c>
      <c r="V234" s="12">
        <v>0.4</v>
      </c>
      <c r="W234" s="5">
        <v>14.85</v>
      </c>
      <c r="AP234" s="5" t="str">
        <f t="shared" si="26"/>
        <v/>
      </c>
      <c r="AR234" s="5" t="str">
        <f t="shared" si="27"/>
        <v/>
      </c>
      <c r="AT234" s="5" t="str">
        <f t="shared" si="28"/>
        <v/>
      </c>
      <c r="AV234" s="2">
        <v>37.06</v>
      </c>
      <c r="AW234" s="5">
        <f t="shared" si="29"/>
        <v>40.012500000000003</v>
      </c>
      <c r="AX234" s="11">
        <f t="shared" si="30"/>
        <v>1.8867548559436194E-3</v>
      </c>
      <c r="AY234" s="5">
        <f t="shared" si="31"/>
        <v>1.8867548559436196</v>
      </c>
    </row>
    <row r="235" spans="1:51" x14ac:dyDescent="0.25">
      <c r="A235" s="1" t="s">
        <v>530</v>
      </c>
      <c r="B235" s="1" t="s">
        <v>117</v>
      </c>
      <c r="C235" s="1" t="s">
        <v>118</v>
      </c>
      <c r="D235" s="1" t="s">
        <v>83</v>
      </c>
      <c r="E235" s="1" t="s">
        <v>76</v>
      </c>
      <c r="F235" s="1" t="s">
        <v>116</v>
      </c>
      <c r="G235" s="1" t="s">
        <v>63</v>
      </c>
      <c r="H235" s="1" t="s">
        <v>67</v>
      </c>
      <c r="I235" s="2">
        <v>243.74049062458869</v>
      </c>
      <c r="J235" s="2">
        <v>37.28</v>
      </c>
      <c r="K235" s="2">
        <f t="shared" si="24"/>
        <v>0.93</v>
      </c>
      <c r="L235" s="2">
        <f t="shared" si="25"/>
        <v>36.35</v>
      </c>
      <c r="T235" s="8">
        <v>0.93</v>
      </c>
      <c r="U235" s="5">
        <v>38.362499999999997</v>
      </c>
      <c r="AP235" s="5" t="str">
        <f t="shared" si="26"/>
        <v/>
      </c>
      <c r="AR235" s="5" t="str">
        <f t="shared" si="27"/>
        <v/>
      </c>
      <c r="AT235" s="5" t="str">
        <f t="shared" si="28"/>
        <v/>
      </c>
      <c r="AV235" s="2">
        <v>36.35</v>
      </c>
      <c r="AW235" s="5">
        <f t="shared" si="29"/>
        <v>38.362499999999997</v>
      </c>
      <c r="AX235" s="11">
        <f t="shared" si="30"/>
        <v>1.8089505319871814E-3</v>
      </c>
      <c r="AY235" s="5">
        <f t="shared" si="31"/>
        <v>1.8089505319871815</v>
      </c>
    </row>
    <row r="236" spans="1:51" x14ac:dyDescent="0.25">
      <c r="A236" s="1" t="s">
        <v>530</v>
      </c>
      <c r="B236" s="1" t="s">
        <v>117</v>
      </c>
      <c r="C236" s="1" t="s">
        <v>118</v>
      </c>
      <c r="D236" s="1" t="s">
        <v>83</v>
      </c>
      <c r="E236" s="1" t="s">
        <v>77</v>
      </c>
      <c r="F236" s="1" t="s">
        <v>116</v>
      </c>
      <c r="G236" s="1" t="s">
        <v>63</v>
      </c>
      <c r="H236" s="1" t="s">
        <v>67</v>
      </c>
      <c r="I236" s="2">
        <v>243.74049062458869</v>
      </c>
      <c r="J236" s="2">
        <v>1.68</v>
      </c>
      <c r="K236" s="2">
        <f t="shared" si="24"/>
        <v>1.18</v>
      </c>
      <c r="L236" s="2">
        <f t="shared" si="25"/>
        <v>0.51</v>
      </c>
      <c r="T236" s="8">
        <v>1.18</v>
      </c>
      <c r="U236" s="5">
        <v>48.674999999999997</v>
      </c>
      <c r="AP236" s="5" t="str">
        <f t="shared" si="26"/>
        <v/>
      </c>
      <c r="AR236" s="5" t="str">
        <f t="shared" si="27"/>
        <v/>
      </c>
      <c r="AT236" s="5" t="str">
        <f t="shared" si="28"/>
        <v/>
      </c>
      <c r="AV236" s="2">
        <v>0.51</v>
      </c>
      <c r="AW236" s="5">
        <f t="shared" si="29"/>
        <v>48.674999999999997</v>
      </c>
      <c r="AX236" s="11">
        <f t="shared" si="30"/>
        <v>2.2952275567149185E-3</v>
      </c>
      <c r="AY236" s="5">
        <f t="shared" si="31"/>
        <v>2.2952275567149183</v>
      </c>
    </row>
    <row r="237" spans="1:51" x14ac:dyDescent="0.25">
      <c r="A237" s="1" t="s">
        <v>531</v>
      </c>
      <c r="B237" s="1" t="s">
        <v>119</v>
      </c>
      <c r="C237" s="1" t="s">
        <v>120</v>
      </c>
      <c r="D237" s="1" t="s">
        <v>101</v>
      </c>
      <c r="E237" s="1" t="s">
        <v>71</v>
      </c>
      <c r="F237" s="1" t="s">
        <v>116</v>
      </c>
      <c r="G237" s="1" t="s">
        <v>63</v>
      </c>
      <c r="H237" s="1" t="s">
        <v>67</v>
      </c>
      <c r="I237" s="2">
        <v>161.7291032611885</v>
      </c>
      <c r="J237" s="2">
        <v>31.54</v>
      </c>
      <c r="K237" s="2">
        <f t="shared" si="24"/>
        <v>1.03</v>
      </c>
      <c r="L237" s="2">
        <f t="shared" si="25"/>
        <v>0</v>
      </c>
      <c r="V237" s="12">
        <v>1.03</v>
      </c>
      <c r="W237" s="5">
        <v>38.238750000000003</v>
      </c>
      <c r="AP237" s="5" t="str">
        <f t="shared" si="26"/>
        <v/>
      </c>
      <c r="AR237" s="5" t="str">
        <f t="shared" si="27"/>
        <v/>
      </c>
      <c r="AT237" s="5" t="str">
        <f t="shared" si="28"/>
        <v/>
      </c>
      <c r="AW237" s="5">
        <f t="shared" si="29"/>
        <v>38.238750000000003</v>
      </c>
      <c r="AX237" s="11">
        <f t="shared" si="30"/>
        <v>1.8031152076904489E-3</v>
      </c>
      <c r="AY237" s="5">
        <f t="shared" si="31"/>
        <v>1.8031152076904489</v>
      </c>
    </row>
    <row r="238" spans="1:51" x14ac:dyDescent="0.25">
      <c r="A238" s="1" t="s">
        <v>531</v>
      </c>
      <c r="B238" s="1" t="s">
        <v>119</v>
      </c>
      <c r="C238" s="1" t="s">
        <v>120</v>
      </c>
      <c r="D238" s="1" t="s">
        <v>101</v>
      </c>
      <c r="E238" s="1" t="s">
        <v>73</v>
      </c>
      <c r="F238" s="1" t="s">
        <v>116</v>
      </c>
      <c r="G238" s="1" t="s">
        <v>63</v>
      </c>
      <c r="H238" s="1" t="s">
        <v>67</v>
      </c>
      <c r="I238" s="2">
        <v>161.7291032611885</v>
      </c>
      <c r="J238" s="2">
        <v>32.47</v>
      </c>
      <c r="K238" s="2">
        <f t="shared" si="24"/>
        <v>0.23</v>
      </c>
      <c r="L238" s="2">
        <f t="shared" si="25"/>
        <v>0</v>
      </c>
      <c r="V238" s="12">
        <v>0.23</v>
      </c>
      <c r="W238" s="5">
        <v>8.5387500000000003</v>
      </c>
      <c r="AP238" s="5" t="str">
        <f t="shared" si="26"/>
        <v/>
      </c>
      <c r="AR238" s="5" t="str">
        <f t="shared" si="27"/>
        <v/>
      </c>
      <c r="AT238" s="5" t="str">
        <f t="shared" si="28"/>
        <v/>
      </c>
      <c r="AW238" s="5">
        <f t="shared" si="29"/>
        <v>8.5387500000000003</v>
      </c>
      <c r="AX238" s="11">
        <f t="shared" si="30"/>
        <v>4.0263737647456622E-4</v>
      </c>
      <c r="AY238" s="5">
        <f t="shared" si="31"/>
        <v>0.40263737647456621</v>
      </c>
    </row>
    <row r="239" spans="1:51" x14ac:dyDescent="0.25">
      <c r="A239" s="1" t="s">
        <v>531</v>
      </c>
      <c r="B239" s="1" t="s">
        <v>119</v>
      </c>
      <c r="C239" s="1" t="s">
        <v>120</v>
      </c>
      <c r="D239" s="1" t="s">
        <v>101</v>
      </c>
      <c r="E239" s="1" t="s">
        <v>84</v>
      </c>
      <c r="F239" s="1" t="s">
        <v>116</v>
      </c>
      <c r="G239" s="1" t="s">
        <v>63</v>
      </c>
      <c r="H239" s="1" t="s">
        <v>67</v>
      </c>
      <c r="I239" s="2">
        <v>161.7291032611885</v>
      </c>
      <c r="J239" s="2">
        <v>30.71</v>
      </c>
      <c r="K239" s="2">
        <f t="shared" si="24"/>
        <v>22.87</v>
      </c>
      <c r="L239" s="2">
        <f t="shared" si="25"/>
        <v>0.23</v>
      </c>
      <c r="V239" s="12">
        <v>22.87</v>
      </c>
      <c r="W239" s="5">
        <v>849.04875000000004</v>
      </c>
      <c r="AP239" s="5" t="str">
        <f t="shared" si="26"/>
        <v/>
      </c>
      <c r="AR239" s="5" t="str">
        <f t="shared" si="27"/>
        <v/>
      </c>
      <c r="AT239" s="5" t="str">
        <f t="shared" si="28"/>
        <v/>
      </c>
      <c r="AV239" s="2">
        <v>0.23</v>
      </c>
      <c r="AW239" s="5">
        <f t="shared" si="29"/>
        <v>849.04875000000004</v>
      </c>
      <c r="AX239" s="11">
        <f t="shared" si="30"/>
        <v>4.0036159999884045E-2</v>
      </c>
      <c r="AY239" s="5">
        <f t="shared" si="31"/>
        <v>40.036159999884042</v>
      </c>
    </row>
    <row r="240" spans="1:51" x14ac:dyDescent="0.25">
      <c r="A240" s="1" t="s">
        <v>531</v>
      </c>
      <c r="B240" s="1" t="s">
        <v>119</v>
      </c>
      <c r="C240" s="1" t="s">
        <v>120</v>
      </c>
      <c r="D240" s="1" t="s">
        <v>101</v>
      </c>
      <c r="E240" s="1" t="s">
        <v>65</v>
      </c>
      <c r="F240" s="1" t="s">
        <v>116</v>
      </c>
      <c r="G240" s="1" t="s">
        <v>63</v>
      </c>
      <c r="H240" s="1" t="s">
        <v>67</v>
      </c>
      <c r="I240" s="2">
        <v>161.7291032611885</v>
      </c>
      <c r="J240" s="2">
        <v>29.66</v>
      </c>
      <c r="K240" s="2">
        <f t="shared" si="24"/>
        <v>11.39</v>
      </c>
      <c r="L240" s="2">
        <f t="shared" si="25"/>
        <v>18.260000000000002</v>
      </c>
      <c r="V240" s="12">
        <v>11.39</v>
      </c>
      <c r="W240" s="5">
        <v>422.85374999999999</v>
      </c>
      <c r="AP240" s="5" t="str">
        <f t="shared" si="26"/>
        <v/>
      </c>
      <c r="AR240" s="5" t="str">
        <f t="shared" si="27"/>
        <v/>
      </c>
      <c r="AT240" s="5" t="str">
        <f t="shared" si="28"/>
        <v/>
      </c>
      <c r="AV240" s="2">
        <v>18.260000000000002</v>
      </c>
      <c r="AW240" s="5">
        <f t="shared" si="29"/>
        <v>422.85374999999999</v>
      </c>
      <c r="AX240" s="11">
        <f t="shared" si="30"/>
        <v>1.9939303121936126E-2</v>
      </c>
      <c r="AY240" s="5">
        <f t="shared" si="31"/>
        <v>19.939303121936128</v>
      </c>
    </row>
    <row r="241" spans="1:51" x14ac:dyDescent="0.25">
      <c r="A241" s="1" t="s">
        <v>531</v>
      </c>
      <c r="B241" s="1" t="s">
        <v>119</v>
      </c>
      <c r="C241" s="1" t="s">
        <v>120</v>
      </c>
      <c r="D241" s="1" t="s">
        <v>101</v>
      </c>
      <c r="E241" s="1" t="s">
        <v>80</v>
      </c>
      <c r="F241" s="1" t="s">
        <v>85</v>
      </c>
      <c r="G241" s="1" t="s">
        <v>63</v>
      </c>
      <c r="H241" s="1" t="s">
        <v>67</v>
      </c>
      <c r="I241" s="2">
        <v>161.7291032611885</v>
      </c>
      <c r="J241" s="2">
        <v>10.29</v>
      </c>
      <c r="K241" s="2">
        <f t="shared" si="24"/>
        <v>1.57</v>
      </c>
      <c r="L241" s="2">
        <f t="shared" si="25"/>
        <v>5.7</v>
      </c>
      <c r="V241" s="12">
        <v>1.57</v>
      </c>
      <c r="W241" s="5">
        <v>58.286250000000003</v>
      </c>
      <c r="AP241" s="5" t="str">
        <f t="shared" si="26"/>
        <v/>
      </c>
      <c r="AR241" s="5" t="str">
        <f t="shared" si="27"/>
        <v/>
      </c>
      <c r="AT241" s="5" t="str">
        <f t="shared" si="28"/>
        <v/>
      </c>
      <c r="AV241" s="2">
        <v>5.7</v>
      </c>
      <c r="AW241" s="5">
        <f t="shared" si="29"/>
        <v>58.286250000000003</v>
      </c>
      <c r="AX241" s="11">
        <f t="shared" si="30"/>
        <v>2.7484377437611697E-3</v>
      </c>
      <c r="AY241" s="5">
        <f t="shared" si="31"/>
        <v>2.7484377437611696</v>
      </c>
    </row>
    <row r="242" spans="1:51" x14ac:dyDescent="0.25">
      <c r="A242" s="1" t="s">
        <v>531</v>
      </c>
      <c r="B242" s="1" t="s">
        <v>119</v>
      </c>
      <c r="C242" s="1" t="s">
        <v>120</v>
      </c>
      <c r="D242" s="1" t="s">
        <v>101</v>
      </c>
      <c r="E242" s="1" t="s">
        <v>89</v>
      </c>
      <c r="F242" s="1" t="s">
        <v>85</v>
      </c>
      <c r="G242" s="1" t="s">
        <v>63</v>
      </c>
      <c r="H242" s="1" t="s">
        <v>67</v>
      </c>
      <c r="I242" s="2">
        <v>161.7291032611885</v>
      </c>
      <c r="J242" s="2">
        <v>9.5299999999999994</v>
      </c>
      <c r="K242" s="2">
        <f t="shared" si="24"/>
        <v>0.1</v>
      </c>
      <c r="L242" s="2">
        <f t="shared" si="25"/>
        <v>0</v>
      </c>
      <c r="V242" s="12">
        <v>0.1</v>
      </c>
      <c r="W242" s="5">
        <v>3.7124999999999999</v>
      </c>
      <c r="AP242" s="5" t="str">
        <f t="shared" si="26"/>
        <v/>
      </c>
      <c r="AR242" s="5" t="str">
        <f t="shared" si="27"/>
        <v/>
      </c>
      <c r="AT242" s="5" t="str">
        <f t="shared" si="28"/>
        <v/>
      </c>
      <c r="AW242" s="5">
        <f t="shared" si="29"/>
        <v>3.7124999999999999</v>
      </c>
      <c r="AX242" s="11">
        <f t="shared" si="30"/>
        <v>1.750597289019853E-4</v>
      </c>
      <c r="AY242" s="5">
        <f t="shared" si="31"/>
        <v>0.17505972890198529</v>
      </c>
    </row>
    <row r="243" spans="1:51" x14ac:dyDescent="0.25">
      <c r="A243" s="1" t="s">
        <v>532</v>
      </c>
      <c r="B243" s="1" t="s">
        <v>96</v>
      </c>
      <c r="C243" s="1" t="s">
        <v>97</v>
      </c>
      <c r="D243" s="1" t="s">
        <v>98</v>
      </c>
      <c r="E243" s="1" t="s">
        <v>71</v>
      </c>
      <c r="F243" s="1" t="s">
        <v>116</v>
      </c>
      <c r="G243" s="1" t="s">
        <v>63</v>
      </c>
      <c r="H243" s="1" t="s">
        <v>67</v>
      </c>
      <c r="I243" s="2">
        <v>121.0768727737746</v>
      </c>
      <c r="J243" s="2">
        <v>6.98</v>
      </c>
      <c r="K243" s="2">
        <f t="shared" si="24"/>
        <v>2.72</v>
      </c>
      <c r="L243" s="2">
        <f t="shared" si="25"/>
        <v>0</v>
      </c>
      <c r="V243" s="12">
        <v>2.72</v>
      </c>
      <c r="W243" s="5">
        <v>100.98</v>
      </c>
      <c r="AP243" s="5" t="str">
        <f t="shared" si="26"/>
        <v/>
      </c>
      <c r="AR243" s="5" t="str">
        <f t="shared" si="27"/>
        <v/>
      </c>
      <c r="AT243" s="5" t="str">
        <f t="shared" si="28"/>
        <v/>
      </c>
      <c r="AW243" s="5">
        <f t="shared" si="29"/>
        <v>100.98</v>
      </c>
      <c r="AX243" s="11">
        <f t="shared" si="30"/>
        <v>4.7616246261340004E-3</v>
      </c>
      <c r="AY243" s="5">
        <f t="shared" si="31"/>
        <v>4.7616246261340009</v>
      </c>
    </row>
    <row r="244" spans="1:51" x14ac:dyDescent="0.25">
      <c r="A244" s="1" t="s">
        <v>532</v>
      </c>
      <c r="B244" s="1" t="s">
        <v>96</v>
      </c>
      <c r="C244" s="1" t="s">
        <v>97</v>
      </c>
      <c r="D244" s="1" t="s">
        <v>98</v>
      </c>
      <c r="E244" s="1" t="s">
        <v>72</v>
      </c>
      <c r="F244" s="1" t="s">
        <v>116</v>
      </c>
      <c r="G244" s="1" t="s">
        <v>63</v>
      </c>
      <c r="H244" s="1" t="s">
        <v>67</v>
      </c>
      <c r="I244" s="2">
        <v>121.0768727737746</v>
      </c>
      <c r="J244" s="2">
        <v>32.979999999999997</v>
      </c>
      <c r="K244" s="2">
        <f t="shared" si="24"/>
        <v>24.8</v>
      </c>
      <c r="L244" s="2">
        <f t="shared" si="25"/>
        <v>0</v>
      </c>
      <c r="V244" s="12">
        <v>24.8</v>
      </c>
      <c r="W244" s="5">
        <v>920.70500000000004</v>
      </c>
      <c r="AP244" s="5" t="str">
        <f t="shared" si="26"/>
        <v/>
      </c>
      <c r="AR244" s="5" t="str">
        <f t="shared" si="27"/>
        <v/>
      </c>
      <c r="AT244" s="5" t="str">
        <f t="shared" si="28"/>
        <v/>
      </c>
      <c r="AW244" s="5">
        <f t="shared" si="29"/>
        <v>920.70500000000004</v>
      </c>
      <c r="AX244" s="11">
        <f t="shared" si="30"/>
        <v>4.3415048538371019E-2</v>
      </c>
      <c r="AY244" s="5">
        <f t="shared" si="31"/>
        <v>43.415048538371018</v>
      </c>
    </row>
    <row r="245" spans="1:51" x14ac:dyDescent="0.25">
      <c r="A245" s="1" t="s">
        <v>532</v>
      </c>
      <c r="B245" s="1" t="s">
        <v>96</v>
      </c>
      <c r="C245" s="1" t="s">
        <v>97</v>
      </c>
      <c r="D245" s="1" t="s">
        <v>98</v>
      </c>
      <c r="E245" s="1" t="s">
        <v>73</v>
      </c>
      <c r="F245" s="1" t="s">
        <v>116</v>
      </c>
      <c r="G245" s="1" t="s">
        <v>63</v>
      </c>
      <c r="H245" s="1" t="s">
        <v>67</v>
      </c>
      <c r="I245" s="2">
        <v>121.0768727737746</v>
      </c>
      <c r="J245" s="2">
        <v>1.1200000000000001</v>
      </c>
      <c r="K245" s="2">
        <f t="shared" si="24"/>
        <v>0.39</v>
      </c>
      <c r="L245" s="2">
        <f t="shared" si="25"/>
        <v>0</v>
      </c>
      <c r="V245" s="12">
        <v>0.39</v>
      </c>
      <c r="W245" s="5">
        <v>14.47875</v>
      </c>
      <c r="AP245" s="5" t="str">
        <f t="shared" si="26"/>
        <v/>
      </c>
      <c r="AR245" s="5" t="str">
        <f t="shared" si="27"/>
        <v/>
      </c>
      <c r="AT245" s="5" t="str">
        <f t="shared" si="28"/>
        <v/>
      </c>
      <c r="AW245" s="5">
        <f t="shared" si="29"/>
        <v>14.47875</v>
      </c>
      <c r="AX245" s="11">
        <f t="shared" si="30"/>
        <v>6.8273294271774276E-4</v>
      </c>
      <c r="AY245" s="5">
        <f t="shared" si="31"/>
        <v>0.68273294271774276</v>
      </c>
    </row>
    <row r="246" spans="1:51" x14ac:dyDescent="0.25">
      <c r="A246" s="1" t="s">
        <v>532</v>
      </c>
      <c r="B246" s="1" t="s">
        <v>96</v>
      </c>
      <c r="C246" s="1" t="s">
        <v>97</v>
      </c>
      <c r="D246" s="1" t="s">
        <v>98</v>
      </c>
      <c r="E246" s="1" t="s">
        <v>84</v>
      </c>
      <c r="F246" s="1" t="s">
        <v>116</v>
      </c>
      <c r="G246" s="1" t="s">
        <v>63</v>
      </c>
      <c r="H246" s="1" t="s">
        <v>67</v>
      </c>
      <c r="I246" s="2">
        <v>121.0768727737746</v>
      </c>
      <c r="J246" s="2">
        <v>7.63</v>
      </c>
      <c r="K246" s="2">
        <f t="shared" si="24"/>
        <v>7.39</v>
      </c>
      <c r="L246" s="2">
        <f t="shared" si="25"/>
        <v>0.24</v>
      </c>
      <c r="V246" s="12">
        <v>7.39</v>
      </c>
      <c r="W246" s="5">
        <v>274.35374999999999</v>
      </c>
      <c r="AP246" s="5" t="str">
        <f t="shared" si="26"/>
        <v/>
      </c>
      <c r="AR246" s="5" t="str">
        <f t="shared" si="27"/>
        <v/>
      </c>
      <c r="AT246" s="5" t="str">
        <f t="shared" si="28"/>
        <v/>
      </c>
      <c r="AV246" s="2">
        <v>0.24</v>
      </c>
      <c r="AW246" s="5">
        <f t="shared" si="29"/>
        <v>274.35374999999999</v>
      </c>
      <c r="AX246" s="11">
        <f t="shared" si="30"/>
        <v>1.2936913965856714E-2</v>
      </c>
      <c r="AY246" s="5">
        <f t="shared" si="31"/>
        <v>12.936913965856712</v>
      </c>
    </row>
    <row r="247" spans="1:51" x14ac:dyDescent="0.25">
      <c r="A247" s="1" t="s">
        <v>532</v>
      </c>
      <c r="B247" s="1" t="s">
        <v>96</v>
      </c>
      <c r="C247" s="1" t="s">
        <v>97</v>
      </c>
      <c r="D247" s="1" t="s">
        <v>98</v>
      </c>
      <c r="E247" s="1" t="s">
        <v>65</v>
      </c>
      <c r="F247" s="1" t="s">
        <v>116</v>
      </c>
      <c r="G247" s="1" t="s">
        <v>63</v>
      </c>
      <c r="H247" s="1" t="s">
        <v>67</v>
      </c>
      <c r="I247" s="2">
        <v>121.0768727737746</v>
      </c>
      <c r="J247" s="2">
        <v>8.2100000000000009</v>
      </c>
      <c r="K247" s="2">
        <f t="shared" si="24"/>
        <v>2.2400000000000002</v>
      </c>
      <c r="L247" s="2">
        <f t="shared" si="25"/>
        <v>5.98</v>
      </c>
      <c r="T247" s="8">
        <v>0.54</v>
      </c>
      <c r="U247" s="5">
        <v>22.274999999999999</v>
      </c>
      <c r="V247" s="12">
        <v>1.7</v>
      </c>
      <c r="W247" s="5">
        <v>63.112499999999997</v>
      </c>
      <c r="AP247" s="5" t="str">
        <f t="shared" si="26"/>
        <v/>
      </c>
      <c r="AR247" s="5" t="str">
        <f t="shared" si="27"/>
        <v/>
      </c>
      <c r="AT247" s="5" t="str">
        <f t="shared" si="28"/>
        <v/>
      </c>
      <c r="AV247" s="2">
        <v>5.98</v>
      </c>
      <c r="AW247" s="5">
        <f t="shared" si="29"/>
        <v>85.387499999999989</v>
      </c>
      <c r="AX247" s="11">
        <f t="shared" si="30"/>
        <v>4.0263737647456615E-3</v>
      </c>
      <c r="AY247" s="5">
        <f t="shared" si="31"/>
        <v>4.0263737647456619</v>
      </c>
    </row>
    <row r="248" spans="1:51" x14ac:dyDescent="0.25">
      <c r="A248" s="1" t="s">
        <v>532</v>
      </c>
      <c r="B248" s="1" t="s">
        <v>96</v>
      </c>
      <c r="C248" s="1" t="s">
        <v>97</v>
      </c>
      <c r="D248" s="1" t="s">
        <v>98</v>
      </c>
      <c r="E248" s="1" t="s">
        <v>78</v>
      </c>
      <c r="F248" s="1" t="s">
        <v>116</v>
      </c>
      <c r="G248" s="1" t="s">
        <v>63</v>
      </c>
      <c r="H248" s="1" t="s">
        <v>67</v>
      </c>
      <c r="I248" s="2">
        <v>121.0768727737746</v>
      </c>
      <c r="J248" s="2">
        <v>31.6</v>
      </c>
      <c r="K248" s="2">
        <f t="shared" si="24"/>
        <v>31.6</v>
      </c>
      <c r="L248" s="2">
        <f t="shared" si="25"/>
        <v>0</v>
      </c>
      <c r="T248" s="8">
        <v>12.81</v>
      </c>
      <c r="U248" s="5">
        <v>528.41250000000002</v>
      </c>
      <c r="V248" s="12">
        <v>18.79</v>
      </c>
      <c r="W248" s="5">
        <v>697.57875000000001</v>
      </c>
      <c r="AP248" s="5" t="str">
        <f t="shared" si="26"/>
        <v/>
      </c>
      <c r="AR248" s="5" t="str">
        <f t="shared" si="27"/>
        <v/>
      </c>
      <c r="AT248" s="5" t="str">
        <f t="shared" si="28"/>
        <v/>
      </c>
      <c r="AW248" s="5">
        <f t="shared" si="29"/>
        <v>1225.99125</v>
      </c>
      <c r="AX248" s="11">
        <f t="shared" si="30"/>
        <v>5.7810557807732289E-2</v>
      </c>
      <c r="AY248" s="5">
        <f t="shared" si="31"/>
        <v>57.810557807732287</v>
      </c>
    </row>
    <row r="249" spans="1:51" x14ac:dyDescent="0.25">
      <c r="A249" s="1" t="s">
        <v>532</v>
      </c>
      <c r="B249" s="1" t="s">
        <v>96</v>
      </c>
      <c r="C249" s="1" t="s">
        <v>97</v>
      </c>
      <c r="D249" s="1" t="s">
        <v>98</v>
      </c>
      <c r="E249" s="1" t="s">
        <v>87</v>
      </c>
      <c r="F249" s="1" t="s">
        <v>116</v>
      </c>
      <c r="G249" s="1" t="s">
        <v>63</v>
      </c>
      <c r="H249" s="1" t="s">
        <v>67</v>
      </c>
      <c r="I249" s="2">
        <v>121.0768727737746</v>
      </c>
      <c r="J249" s="2">
        <v>32.369999999999997</v>
      </c>
      <c r="K249" s="2">
        <f t="shared" si="24"/>
        <v>31.81</v>
      </c>
      <c r="L249" s="2">
        <f t="shared" si="25"/>
        <v>0.56000000000000005</v>
      </c>
      <c r="V249" s="12">
        <v>31.81</v>
      </c>
      <c r="W249" s="5">
        <v>1180.94625</v>
      </c>
      <c r="AP249" s="5" t="str">
        <f t="shared" si="26"/>
        <v/>
      </c>
      <c r="AR249" s="5" t="str">
        <f t="shared" si="27"/>
        <v/>
      </c>
      <c r="AT249" s="5" t="str">
        <f t="shared" si="28"/>
        <v/>
      </c>
      <c r="AV249" s="2">
        <v>0.56000000000000005</v>
      </c>
      <c r="AW249" s="5">
        <f t="shared" si="29"/>
        <v>1180.94625</v>
      </c>
      <c r="AX249" s="11">
        <f t="shared" si="30"/>
        <v>5.5686499763721524E-2</v>
      </c>
      <c r="AY249" s="5">
        <f t="shared" si="31"/>
        <v>55.686499763721528</v>
      </c>
    </row>
    <row r="250" spans="1:51" x14ac:dyDescent="0.25">
      <c r="A250" s="1" t="s">
        <v>533</v>
      </c>
      <c r="B250" s="1" t="s">
        <v>96</v>
      </c>
      <c r="C250" s="1" t="s">
        <v>97</v>
      </c>
      <c r="D250" s="1" t="s">
        <v>98</v>
      </c>
      <c r="E250" s="1" t="s">
        <v>73</v>
      </c>
      <c r="F250" s="1" t="s">
        <v>116</v>
      </c>
      <c r="G250" s="1" t="s">
        <v>63</v>
      </c>
      <c r="H250" s="1" t="s">
        <v>67</v>
      </c>
      <c r="I250" s="2">
        <v>82.56599032127167</v>
      </c>
      <c r="J250" s="2">
        <v>4.6900000000000004</v>
      </c>
      <c r="K250" s="2">
        <f t="shared" si="24"/>
        <v>0</v>
      </c>
      <c r="L250" s="2">
        <f t="shared" si="25"/>
        <v>0.02</v>
      </c>
      <c r="AP250" s="5" t="str">
        <f t="shared" si="26"/>
        <v/>
      </c>
      <c r="AR250" s="5" t="str">
        <f t="shared" si="27"/>
        <v/>
      </c>
      <c r="AT250" s="5" t="str">
        <f t="shared" si="28"/>
        <v/>
      </c>
      <c r="AV250" s="2">
        <v>0.02</v>
      </c>
      <c r="AW250" s="5">
        <f t="shared" si="29"/>
        <v>0</v>
      </c>
      <c r="AX250" s="11">
        <f t="shared" si="30"/>
        <v>0</v>
      </c>
      <c r="AY250" s="5">
        <f t="shared" si="31"/>
        <v>0</v>
      </c>
    </row>
    <row r="251" spans="1:51" x14ac:dyDescent="0.25">
      <c r="A251" s="1" t="s">
        <v>533</v>
      </c>
      <c r="B251" s="1" t="s">
        <v>96</v>
      </c>
      <c r="C251" s="1" t="s">
        <v>97</v>
      </c>
      <c r="D251" s="1" t="s">
        <v>98</v>
      </c>
      <c r="E251" s="1" t="s">
        <v>74</v>
      </c>
      <c r="F251" s="1" t="s">
        <v>116</v>
      </c>
      <c r="G251" s="1" t="s">
        <v>63</v>
      </c>
      <c r="H251" s="1" t="s">
        <v>67</v>
      </c>
      <c r="I251" s="2">
        <v>82.56599032127167</v>
      </c>
      <c r="J251" s="2">
        <v>36.700000000000003</v>
      </c>
      <c r="K251" s="2">
        <f t="shared" si="24"/>
        <v>33.35</v>
      </c>
      <c r="L251" s="2">
        <f t="shared" si="25"/>
        <v>0.39</v>
      </c>
      <c r="T251" s="8">
        <v>8.19</v>
      </c>
      <c r="U251" s="5">
        <v>337.83749999999998</v>
      </c>
      <c r="V251" s="12">
        <v>25.16</v>
      </c>
      <c r="W251" s="5">
        <v>934.06500000000005</v>
      </c>
      <c r="AP251" s="5" t="str">
        <f t="shared" si="26"/>
        <v/>
      </c>
      <c r="AR251" s="5" t="str">
        <f t="shared" si="27"/>
        <v/>
      </c>
      <c r="AT251" s="5" t="str">
        <f t="shared" si="28"/>
        <v/>
      </c>
      <c r="AV251" s="2">
        <v>0.39</v>
      </c>
      <c r="AW251" s="5">
        <f t="shared" si="29"/>
        <v>1271.9025000000001</v>
      </c>
      <c r="AX251" s="11">
        <f t="shared" si="30"/>
        <v>5.9975463121820172E-2</v>
      </c>
      <c r="AY251" s="5">
        <f t="shared" si="31"/>
        <v>59.975463121820169</v>
      </c>
    </row>
    <row r="252" spans="1:51" x14ac:dyDescent="0.25">
      <c r="A252" s="1" t="s">
        <v>533</v>
      </c>
      <c r="B252" s="1" t="s">
        <v>96</v>
      </c>
      <c r="C252" s="1" t="s">
        <v>97</v>
      </c>
      <c r="D252" s="1" t="s">
        <v>98</v>
      </c>
      <c r="E252" s="1" t="s">
        <v>77</v>
      </c>
      <c r="F252" s="1" t="s">
        <v>116</v>
      </c>
      <c r="G252" s="1" t="s">
        <v>63</v>
      </c>
      <c r="H252" s="1" t="s">
        <v>67</v>
      </c>
      <c r="I252" s="2">
        <v>82.56599032127167</v>
      </c>
      <c r="J252" s="2">
        <v>36.28</v>
      </c>
      <c r="K252" s="2">
        <f t="shared" si="24"/>
        <v>29.34</v>
      </c>
      <c r="L252" s="2">
        <f t="shared" si="25"/>
        <v>6.95</v>
      </c>
      <c r="T252" s="8">
        <v>18.48</v>
      </c>
      <c r="U252" s="5">
        <v>762.30000000000007</v>
      </c>
      <c r="V252" s="12">
        <v>10.86</v>
      </c>
      <c r="W252" s="5">
        <v>403.17750000000001</v>
      </c>
      <c r="AP252" s="5" t="str">
        <f t="shared" si="26"/>
        <v/>
      </c>
      <c r="AR252" s="5" t="str">
        <f t="shared" si="27"/>
        <v/>
      </c>
      <c r="AT252" s="5" t="str">
        <f t="shared" si="28"/>
        <v/>
      </c>
      <c r="AV252" s="2">
        <v>6.95</v>
      </c>
      <c r="AW252" s="5">
        <f t="shared" si="29"/>
        <v>1165.4775</v>
      </c>
      <c r="AX252" s="11">
        <f t="shared" si="30"/>
        <v>5.4957084226629919E-2</v>
      </c>
      <c r="AY252" s="5">
        <f t="shared" si="31"/>
        <v>54.957084226629924</v>
      </c>
    </row>
    <row r="253" spans="1:51" x14ac:dyDescent="0.25">
      <c r="A253" s="1" t="s">
        <v>533</v>
      </c>
      <c r="B253" s="1" t="s">
        <v>96</v>
      </c>
      <c r="C253" s="1" t="s">
        <v>97</v>
      </c>
      <c r="D253" s="1" t="s">
        <v>98</v>
      </c>
      <c r="E253" s="1" t="s">
        <v>79</v>
      </c>
      <c r="F253" s="1" t="s">
        <v>62</v>
      </c>
      <c r="G253" s="1" t="s">
        <v>63</v>
      </c>
      <c r="H253" s="1" t="s">
        <v>67</v>
      </c>
      <c r="I253" s="2">
        <v>82.56599032127167</v>
      </c>
      <c r="J253" s="2">
        <v>2.19</v>
      </c>
      <c r="K253" s="2">
        <f t="shared" si="24"/>
        <v>1.85</v>
      </c>
      <c r="L253" s="2">
        <f t="shared" si="25"/>
        <v>0.01</v>
      </c>
      <c r="T253" s="8">
        <v>7.0000000000000007E-2</v>
      </c>
      <c r="U253" s="5">
        <v>2.8875000000000002</v>
      </c>
      <c r="V253" s="12">
        <v>1.78</v>
      </c>
      <c r="W253" s="5">
        <v>66.082499999999996</v>
      </c>
      <c r="AP253" s="5" t="str">
        <f t="shared" si="26"/>
        <v/>
      </c>
      <c r="AR253" s="5" t="str">
        <f t="shared" si="27"/>
        <v/>
      </c>
      <c r="AT253" s="5" t="str">
        <f t="shared" si="28"/>
        <v/>
      </c>
      <c r="AV253" s="2">
        <v>0.01</v>
      </c>
      <c r="AW253" s="5">
        <f t="shared" si="29"/>
        <v>68.97</v>
      </c>
      <c r="AX253" s="11">
        <f t="shared" si="30"/>
        <v>3.2522207413791049E-3</v>
      </c>
      <c r="AY253" s="5">
        <f t="shared" si="31"/>
        <v>3.2522207413791051</v>
      </c>
    </row>
    <row r="254" spans="1:51" x14ac:dyDescent="0.25">
      <c r="A254" s="1" t="s">
        <v>533</v>
      </c>
      <c r="B254" s="1" t="s">
        <v>96</v>
      </c>
      <c r="C254" s="1" t="s">
        <v>97</v>
      </c>
      <c r="D254" s="1" t="s">
        <v>98</v>
      </c>
      <c r="E254" s="1" t="s">
        <v>80</v>
      </c>
      <c r="F254" s="1" t="s">
        <v>62</v>
      </c>
      <c r="G254" s="1" t="s">
        <v>63</v>
      </c>
      <c r="H254" s="1" t="s">
        <v>67</v>
      </c>
      <c r="I254" s="2">
        <v>82.56599032127167</v>
      </c>
      <c r="J254" s="2">
        <v>2.33</v>
      </c>
      <c r="K254" s="2">
        <f t="shared" si="24"/>
        <v>1.1000000000000001</v>
      </c>
      <c r="L254" s="2">
        <f t="shared" si="25"/>
        <v>1.23</v>
      </c>
      <c r="T254" s="8">
        <v>0.98</v>
      </c>
      <c r="U254" s="5">
        <v>40.424999999999997</v>
      </c>
      <c r="V254" s="12">
        <v>0.12</v>
      </c>
      <c r="W254" s="5">
        <v>4.4550000000000001</v>
      </c>
      <c r="AP254" s="5" t="str">
        <f t="shared" si="26"/>
        <v/>
      </c>
      <c r="AR254" s="5" t="str">
        <f t="shared" si="27"/>
        <v/>
      </c>
      <c r="AT254" s="5" t="str">
        <f t="shared" si="28"/>
        <v/>
      </c>
      <c r="AV254" s="2">
        <v>1.23</v>
      </c>
      <c r="AW254" s="5">
        <f t="shared" si="29"/>
        <v>44.879999999999995</v>
      </c>
      <c r="AX254" s="11">
        <f t="shared" si="30"/>
        <v>2.1162776116151112E-3</v>
      </c>
      <c r="AY254" s="5">
        <f t="shared" si="31"/>
        <v>2.1162776116151112</v>
      </c>
    </row>
    <row r="255" spans="1:51" x14ac:dyDescent="0.25">
      <c r="A255" s="1" t="s">
        <v>533</v>
      </c>
      <c r="B255" s="1" t="s">
        <v>96</v>
      </c>
      <c r="C255" s="1" t="s">
        <v>97</v>
      </c>
      <c r="D255" s="1" t="s">
        <v>98</v>
      </c>
      <c r="E255" s="1" t="s">
        <v>65</v>
      </c>
      <c r="F255" s="1" t="s">
        <v>121</v>
      </c>
      <c r="G255" s="1" t="s">
        <v>63</v>
      </c>
      <c r="H255" s="1" t="s">
        <v>67</v>
      </c>
      <c r="I255" s="2">
        <v>82.56599032127167</v>
      </c>
      <c r="J255" s="2">
        <v>0.02</v>
      </c>
      <c r="K255" s="2">
        <f t="shared" si="24"/>
        <v>0</v>
      </c>
      <c r="L255" s="2">
        <f t="shared" si="25"/>
        <v>0.02</v>
      </c>
      <c r="AP255" s="5" t="str">
        <f t="shared" si="26"/>
        <v/>
      </c>
      <c r="AR255" s="5" t="str">
        <f t="shared" si="27"/>
        <v/>
      </c>
      <c r="AT255" s="5" t="str">
        <f t="shared" si="28"/>
        <v/>
      </c>
      <c r="AV255" s="2">
        <v>0.02</v>
      </c>
      <c r="AW255" s="5">
        <f t="shared" si="29"/>
        <v>0</v>
      </c>
      <c r="AX255" s="11">
        <f t="shared" si="30"/>
        <v>0</v>
      </c>
      <c r="AY255" s="5">
        <f t="shared" si="31"/>
        <v>0</v>
      </c>
    </row>
    <row r="256" spans="1:51" x14ac:dyDescent="0.25">
      <c r="A256" s="1" t="s">
        <v>533</v>
      </c>
      <c r="B256" s="1" t="s">
        <v>96</v>
      </c>
      <c r="C256" s="1" t="s">
        <v>97</v>
      </c>
      <c r="D256" s="1" t="s">
        <v>98</v>
      </c>
      <c r="E256" s="1" t="s">
        <v>61</v>
      </c>
      <c r="F256" s="1" t="s">
        <v>122</v>
      </c>
      <c r="G256" s="1" t="s">
        <v>63</v>
      </c>
      <c r="H256" s="1" t="s">
        <v>67</v>
      </c>
      <c r="I256" s="2">
        <v>82.56599032127167</v>
      </c>
      <c r="J256" s="2">
        <v>0.09</v>
      </c>
      <c r="K256" s="2">
        <f t="shared" si="24"/>
        <v>0</v>
      </c>
      <c r="L256" s="2">
        <f t="shared" si="25"/>
        <v>0.09</v>
      </c>
      <c r="AP256" s="5" t="str">
        <f t="shared" si="26"/>
        <v/>
      </c>
      <c r="AR256" s="5" t="str">
        <f t="shared" si="27"/>
        <v/>
      </c>
      <c r="AT256" s="5" t="str">
        <f t="shared" si="28"/>
        <v/>
      </c>
      <c r="AV256" s="2">
        <v>0.09</v>
      </c>
      <c r="AW256" s="5">
        <f t="shared" si="29"/>
        <v>0</v>
      </c>
      <c r="AX256" s="11">
        <f t="shared" si="30"/>
        <v>0</v>
      </c>
      <c r="AY256" s="5">
        <f t="shared" si="31"/>
        <v>0</v>
      </c>
    </row>
    <row r="257" spans="1:51" x14ac:dyDescent="0.25">
      <c r="A257" s="1" t="s">
        <v>534</v>
      </c>
      <c r="B257" s="1" t="s">
        <v>68</v>
      </c>
      <c r="C257" s="1" t="s">
        <v>69</v>
      </c>
      <c r="D257" s="1" t="s">
        <v>70</v>
      </c>
      <c r="E257" s="1" t="s">
        <v>92</v>
      </c>
      <c r="F257" s="1" t="s">
        <v>62</v>
      </c>
      <c r="G257" s="1" t="s">
        <v>63</v>
      </c>
      <c r="H257" s="1" t="s">
        <v>67</v>
      </c>
      <c r="I257" s="2">
        <v>122.01054309460049</v>
      </c>
      <c r="J257" s="2">
        <v>37.17</v>
      </c>
      <c r="K257" s="2">
        <f t="shared" si="24"/>
        <v>0</v>
      </c>
      <c r="L257" s="2">
        <f t="shared" si="25"/>
        <v>29.22</v>
      </c>
      <c r="AP257" s="5" t="str">
        <f t="shared" si="26"/>
        <v/>
      </c>
      <c r="AR257" s="5" t="str">
        <f t="shared" si="27"/>
        <v/>
      </c>
      <c r="AT257" s="5" t="str">
        <f t="shared" si="28"/>
        <v/>
      </c>
      <c r="AV257" s="2">
        <v>29.22</v>
      </c>
      <c r="AW257" s="5">
        <f t="shared" si="29"/>
        <v>0</v>
      </c>
      <c r="AX257" s="11">
        <f t="shared" si="30"/>
        <v>0</v>
      </c>
      <c r="AY257" s="5">
        <f t="shared" si="31"/>
        <v>0</v>
      </c>
    </row>
    <row r="258" spans="1:51" x14ac:dyDescent="0.25">
      <c r="A258" s="1" t="s">
        <v>534</v>
      </c>
      <c r="B258" s="1" t="s">
        <v>68</v>
      </c>
      <c r="C258" s="1" t="s">
        <v>69</v>
      </c>
      <c r="D258" s="1" t="s">
        <v>70</v>
      </c>
      <c r="E258" s="1" t="s">
        <v>75</v>
      </c>
      <c r="F258" s="1" t="s">
        <v>62</v>
      </c>
      <c r="G258" s="1" t="s">
        <v>63</v>
      </c>
      <c r="H258" s="1" t="s">
        <v>67</v>
      </c>
      <c r="I258" s="2">
        <v>122.01054309460049</v>
      </c>
      <c r="J258" s="2">
        <v>0.86</v>
      </c>
      <c r="K258" s="2">
        <f t="shared" si="24"/>
        <v>0</v>
      </c>
      <c r="L258" s="2">
        <f t="shared" si="25"/>
        <v>0.61</v>
      </c>
      <c r="AP258" s="5" t="str">
        <f t="shared" si="26"/>
        <v/>
      </c>
      <c r="AR258" s="5" t="str">
        <f t="shared" si="27"/>
        <v/>
      </c>
      <c r="AT258" s="5" t="str">
        <f t="shared" si="28"/>
        <v/>
      </c>
      <c r="AV258" s="2">
        <v>0.61</v>
      </c>
      <c r="AW258" s="5">
        <f t="shared" si="29"/>
        <v>0</v>
      </c>
      <c r="AX258" s="11">
        <f t="shared" si="30"/>
        <v>0</v>
      </c>
      <c r="AY258" s="5">
        <f t="shared" si="31"/>
        <v>0</v>
      </c>
    </row>
    <row r="259" spans="1:51" x14ac:dyDescent="0.25">
      <c r="A259" s="1" t="s">
        <v>535</v>
      </c>
      <c r="B259" s="1" t="s">
        <v>123</v>
      </c>
      <c r="C259" s="1" t="s">
        <v>124</v>
      </c>
      <c r="D259" s="1" t="s">
        <v>101</v>
      </c>
      <c r="E259" s="1" t="s">
        <v>74</v>
      </c>
      <c r="F259" s="1" t="s">
        <v>62</v>
      </c>
      <c r="G259" s="1" t="s">
        <v>63</v>
      </c>
      <c r="H259" s="1" t="s">
        <v>67</v>
      </c>
      <c r="I259" s="2">
        <v>154.859222941751</v>
      </c>
      <c r="J259" s="2">
        <v>37.270000000000003</v>
      </c>
      <c r="K259" s="2">
        <f t="shared" ref="K259:K322" si="32">SUM(N259,P259,R259,T259,Z259,AB259,AD259,AF259,AI259,AK259,AM259,V259,X259,AZ259,BB259,BD259)</f>
        <v>7.0000000000000007E-2</v>
      </c>
      <c r="L259" s="2">
        <f t="shared" ref="L259:L322" si="33">SUM(M259,AH259,AO259,AQ259,AS259,AU259,AV259)</f>
        <v>0.05</v>
      </c>
      <c r="V259" s="12">
        <v>7.0000000000000007E-2</v>
      </c>
      <c r="W259" s="5">
        <v>2.5987499999999999</v>
      </c>
      <c r="AP259" s="5" t="str">
        <f t="shared" ref="AP259:AP322" si="34">IF(AO259&gt;0,AO259*$AP$1,"")</f>
        <v/>
      </c>
      <c r="AR259" s="5" t="str">
        <f t="shared" ref="AR259:AR322" si="35">IF(AQ259&gt;0,AQ259*$AR$1,"")</f>
        <v/>
      </c>
      <c r="AT259" s="5" t="str">
        <f t="shared" ref="AT259:AT322" si="36">IF(AS259&gt;0,AS259*$AT$1,"")</f>
        <v/>
      </c>
      <c r="AV259" s="2">
        <v>0.05</v>
      </c>
      <c r="AW259" s="5">
        <f t="shared" si="29"/>
        <v>2.5987499999999999</v>
      </c>
      <c r="AX259" s="11">
        <f t="shared" si="30"/>
        <v>1.225418102313897E-4</v>
      </c>
      <c r="AY259" s="5">
        <f t="shared" si="31"/>
        <v>0.1225418102313897</v>
      </c>
    </row>
    <row r="260" spans="1:51" x14ac:dyDescent="0.25">
      <c r="A260" s="1" t="s">
        <v>535</v>
      </c>
      <c r="B260" s="1" t="s">
        <v>123</v>
      </c>
      <c r="C260" s="1" t="s">
        <v>124</v>
      </c>
      <c r="D260" s="1" t="s">
        <v>101</v>
      </c>
      <c r="E260" s="1" t="s">
        <v>75</v>
      </c>
      <c r="F260" s="1" t="s">
        <v>62</v>
      </c>
      <c r="G260" s="1" t="s">
        <v>63</v>
      </c>
      <c r="H260" s="1" t="s">
        <v>67</v>
      </c>
      <c r="I260" s="2">
        <v>154.859222941751</v>
      </c>
      <c r="J260" s="2">
        <v>38.78</v>
      </c>
      <c r="K260" s="2">
        <f t="shared" si="32"/>
        <v>12.66</v>
      </c>
      <c r="L260" s="2">
        <f t="shared" si="33"/>
        <v>0.62</v>
      </c>
      <c r="V260" s="12">
        <v>12.66</v>
      </c>
      <c r="W260" s="5">
        <v>470.0025</v>
      </c>
      <c r="AP260" s="5" t="str">
        <f t="shared" si="34"/>
        <v/>
      </c>
      <c r="AR260" s="5" t="str">
        <f t="shared" si="35"/>
        <v/>
      </c>
      <c r="AT260" s="5" t="str">
        <f t="shared" si="36"/>
        <v/>
      </c>
      <c r="AV260" s="2">
        <v>0.62</v>
      </c>
      <c r="AW260" s="5">
        <f t="shared" ref="AW260:AW323" si="37">SUM(O260,Q260,S260,U260,AA260,AC260,AE260,AG260,AJ260,AL260,AN260,W260,Y260,BA260,BC260,BE260)</f>
        <v>470.0025</v>
      </c>
      <c r="AX260" s="11">
        <f t="shared" ref="AX260:AX323" si="38">(AW260/$AW$2002)*100</f>
        <v>2.216256167899134E-2</v>
      </c>
      <c r="AY260" s="5">
        <f t="shared" ref="AY260:AY323" si="39">(AX260/100)*$AY$1</f>
        <v>22.162561678991338</v>
      </c>
    </row>
    <row r="261" spans="1:51" x14ac:dyDescent="0.25">
      <c r="A261" s="1" t="s">
        <v>536</v>
      </c>
      <c r="B261" s="1" t="s">
        <v>123</v>
      </c>
      <c r="C261" s="1" t="s">
        <v>124</v>
      </c>
      <c r="D261" s="1" t="s">
        <v>101</v>
      </c>
      <c r="E261" s="1" t="s">
        <v>92</v>
      </c>
      <c r="F261" s="1" t="s">
        <v>62</v>
      </c>
      <c r="G261" s="1" t="s">
        <v>63</v>
      </c>
      <c r="H261" s="1" t="s">
        <v>67</v>
      </c>
      <c r="I261" s="2">
        <v>163.1549318294239</v>
      </c>
      <c r="J261" s="2">
        <v>1.48</v>
      </c>
      <c r="K261" s="2">
        <f t="shared" si="32"/>
        <v>0</v>
      </c>
      <c r="L261" s="2">
        <f t="shared" si="33"/>
        <v>0.59</v>
      </c>
      <c r="AP261" s="5" t="str">
        <f t="shared" si="34"/>
        <v/>
      </c>
      <c r="AR261" s="5" t="str">
        <f t="shared" si="35"/>
        <v/>
      </c>
      <c r="AT261" s="5" t="str">
        <f t="shared" si="36"/>
        <v/>
      </c>
      <c r="AV261" s="2">
        <v>0.59</v>
      </c>
      <c r="AW261" s="5">
        <f t="shared" si="37"/>
        <v>0</v>
      </c>
      <c r="AX261" s="11">
        <f t="shared" si="38"/>
        <v>0</v>
      </c>
      <c r="AY261" s="5">
        <f t="shared" si="39"/>
        <v>0</v>
      </c>
    </row>
    <row r="262" spans="1:51" x14ac:dyDescent="0.25">
      <c r="A262" s="1" t="s">
        <v>536</v>
      </c>
      <c r="B262" s="1" t="s">
        <v>123</v>
      </c>
      <c r="C262" s="1" t="s">
        <v>124</v>
      </c>
      <c r="D262" s="1" t="s">
        <v>101</v>
      </c>
      <c r="E262" s="1" t="s">
        <v>79</v>
      </c>
      <c r="F262" s="1" t="s">
        <v>62</v>
      </c>
      <c r="G262" s="1" t="s">
        <v>63</v>
      </c>
      <c r="H262" s="1" t="s">
        <v>67</v>
      </c>
      <c r="I262" s="2">
        <v>163.1549318294239</v>
      </c>
      <c r="J262" s="2">
        <v>35.89</v>
      </c>
      <c r="K262" s="2">
        <f t="shared" si="32"/>
        <v>1.03</v>
      </c>
      <c r="L262" s="2">
        <f t="shared" si="33"/>
        <v>7.99</v>
      </c>
      <c r="V262" s="12">
        <v>1.03</v>
      </c>
      <c r="W262" s="5">
        <v>38.238750000000003</v>
      </c>
      <c r="AP262" s="5" t="str">
        <f t="shared" si="34"/>
        <v/>
      </c>
      <c r="AR262" s="5" t="str">
        <f t="shared" si="35"/>
        <v/>
      </c>
      <c r="AT262" s="5" t="str">
        <f t="shared" si="36"/>
        <v/>
      </c>
      <c r="AV262" s="2">
        <v>7.99</v>
      </c>
      <c r="AW262" s="5">
        <f t="shared" si="37"/>
        <v>38.238750000000003</v>
      </c>
      <c r="AX262" s="11">
        <f t="shared" si="38"/>
        <v>1.8031152076904489E-3</v>
      </c>
      <c r="AY262" s="5">
        <f t="shared" si="39"/>
        <v>1.8031152076904489</v>
      </c>
    </row>
    <row r="263" spans="1:51" x14ac:dyDescent="0.25">
      <c r="A263" s="1" t="s">
        <v>537</v>
      </c>
      <c r="B263" s="1" t="s">
        <v>125</v>
      </c>
      <c r="C263" s="1" t="s">
        <v>126</v>
      </c>
      <c r="D263" s="1" t="s">
        <v>101</v>
      </c>
      <c r="E263" s="1" t="s">
        <v>92</v>
      </c>
      <c r="F263" s="1" t="s">
        <v>62</v>
      </c>
      <c r="G263" s="1" t="s">
        <v>63</v>
      </c>
      <c r="H263" s="1" t="s">
        <v>67</v>
      </c>
      <c r="I263" s="2">
        <v>162.26267917228861</v>
      </c>
      <c r="J263" s="2">
        <v>1.61</v>
      </c>
      <c r="K263" s="2">
        <f t="shared" si="32"/>
        <v>0</v>
      </c>
      <c r="L263" s="2">
        <f t="shared" si="33"/>
        <v>1.61</v>
      </c>
      <c r="AP263" s="5" t="str">
        <f t="shared" si="34"/>
        <v/>
      </c>
      <c r="AR263" s="5" t="str">
        <f t="shared" si="35"/>
        <v/>
      </c>
      <c r="AT263" s="5" t="str">
        <f t="shared" si="36"/>
        <v/>
      </c>
      <c r="AV263" s="2">
        <v>1.61</v>
      </c>
      <c r="AW263" s="5">
        <f t="shared" si="37"/>
        <v>0</v>
      </c>
      <c r="AX263" s="11">
        <f t="shared" si="38"/>
        <v>0</v>
      </c>
      <c r="AY263" s="5">
        <f t="shared" si="39"/>
        <v>0</v>
      </c>
    </row>
    <row r="264" spans="1:51" x14ac:dyDescent="0.25">
      <c r="A264" s="1" t="s">
        <v>537</v>
      </c>
      <c r="B264" s="1" t="s">
        <v>125</v>
      </c>
      <c r="C264" s="1" t="s">
        <v>126</v>
      </c>
      <c r="D264" s="1" t="s">
        <v>101</v>
      </c>
      <c r="E264" s="1" t="s">
        <v>79</v>
      </c>
      <c r="F264" s="1" t="s">
        <v>62</v>
      </c>
      <c r="G264" s="1" t="s">
        <v>63</v>
      </c>
      <c r="H264" s="1" t="s">
        <v>67</v>
      </c>
      <c r="I264" s="2">
        <v>162.26267917228861</v>
      </c>
      <c r="J264" s="2">
        <v>1.91</v>
      </c>
      <c r="K264" s="2">
        <f t="shared" si="32"/>
        <v>0.17</v>
      </c>
      <c r="L264" s="2">
        <f t="shared" si="33"/>
        <v>1.72</v>
      </c>
      <c r="T264" s="8">
        <v>0.16</v>
      </c>
      <c r="U264" s="5">
        <v>6.6000000000000014</v>
      </c>
      <c r="V264" s="12">
        <v>0.01</v>
      </c>
      <c r="W264" s="5">
        <v>0.37125000000000002</v>
      </c>
      <c r="AP264" s="5" t="str">
        <f t="shared" si="34"/>
        <v/>
      </c>
      <c r="AR264" s="5" t="str">
        <f t="shared" si="35"/>
        <v/>
      </c>
      <c r="AT264" s="5" t="str">
        <f t="shared" si="36"/>
        <v/>
      </c>
      <c r="AV264" s="2">
        <v>1.72</v>
      </c>
      <c r="AW264" s="5">
        <f t="shared" si="37"/>
        <v>6.9712500000000013</v>
      </c>
      <c r="AX264" s="11">
        <f t="shared" si="38"/>
        <v>3.2872326871595027E-4</v>
      </c>
      <c r="AY264" s="5">
        <f t="shared" si="39"/>
        <v>0.32872326871595026</v>
      </c>
    </row>
    <row r="265" spans="1:51" x14ac:dyDescent="0.25">
      <c r="A265" s="1" t="s">
        <v>537</v>
      </c>
      <c r="B265" s="1" t="s">
        <v>125</v>
      </c>
      <c r="C265" s="1" t="s">
        <v>126</v>
      </c>
      <c r="D265" s="1" t="s">
        <v>101</v>
      </c>
      <c r="E265" s="1" t="s">
        <v>80</v>
      </c>
      <c r="F265" s="1" t="s">
        <v>62</v>
      </c>
      <c r="G265" s="1" t="s">
        <v>63</v>
      </c>
      <c r="H265" s="1" t="s">
        <v>67</v>
      </c>
      <c r="I265" s="2">
        <v>162.26267917228861</v>
      </c>
      <c r="J265" s="2">
        <v>37.72</v>
      </c>
      <c r="K265" s="2">
        <f t="shared" si="32"/>
        <v>10.92</v>
      </c>
      <c r="L265" s="2">
        <f t="shared" si="33"/>
        <v>26.8</v>
      </c>
      <c r="T265" s="8">
        <v>9.25</v>
      </c>
      <c r="U265" s="5">
        <v>381.5625</v>
      </c>
      <c r="V265" s="12">
        <v>1.67</v>
      </c>
      <c r="W265" s="5">
        <v>61.998749999999987</v>
      </c>
      <c r="AP265" s="5" t="str">
        <f t="shared" si="34"/>
        <v/>
      </c>
      <c r="AR265" s="5" t="str">
        <f t="shared" si="35"/>
        <v/>
      </c>
      <c r="AT265" s="5" t="str">
        <f t="shared" si="36"/>
        <v/>
      </c>
      <c r="AV265" s="2">
        <v>26.8</v>
      </c>
      <c r="AW265" s="5">
        <f t="shared" si="37"/>
        <v>443.56124999999997</v>
      </c>
      <c r="AX265" s="11">
        <f t="shared" si="38"/>
        <v>2.0915747387589421E-2</v>
      </c>
      <c r="AY265" s="5">
        <f t="shared" si="39"/>
        <v>20.915747387589423</v>
      </c>
    </row>
    <row r="266" spans="1:51" x14ac:dyDescent="0.25">
      <c r="A266" s="1" t="s">
        <v>537</v>
      </c>
      <c r="B266" s="1" t="s">
        <v>125</v>
      </c>
      <c r="C266" s="1" t="s">
        <v>126</v>
      </c>
      <c r="D266" s="1" t="s">
        <v>101</v>
      </c>
      <c r="E266" s="1" t="s">
        <v>89</v>
      </c>
      <c r="F266" s="1" t="s">
        <v>62</v>
      </c>
      <c r="G266" s="1" t="s">
        <v>63</v>
      </c>
      <c r="H266" s="1" t="s">
        <v>67</v>
      </c>
      <c r="I266" s="2">
        <v>162.26267917228861</v>
      </c>
      <c r="J266" s="2">
        <v>39.83</v>
      </c>
      <c r="K266" s="2">
        <f t="shared" si="32"/>
        <v>23.97</v>
      </c>
      <c r="L266" s="2">
        <f t="shared" si="33"/>
        <v>15.85</v>
      </c>
      <c r="T266" s="8">
        <v>23.77</v>
      </c>
      <c r="U266" s="5">
        <v>980.51249999999993</v>
      </c>
      <c r="V266" s="12">
        <v>0.2</v>
      </c>
      <c r="W266" s="5">
        <v>7.4250000000000007</v>
      </c>
      <c r="AP266" s="5" t="str">
        <f t="shared" si="34"/>
        <v/>
      </c>
      <c r="AR266" s="5" t="str">
        <f t="shared" si="35"/>
        <v/>
      </c>
      <c r="AT266" s="5" t="str">
        <f t="shared" si="36"/>
        <v/>
      </c>
      <c r="AV266" s="2">
        <v>15.85</v>
      </c>
      <c r="AW266" s="5">
        <f t="shared" si="37"/>
        <v>987.93749999999989</v>
      </c>
      <c r="AX266" s="11">
        <f t="shared" si="38"/>
        <v>4.6585338968917193E-2</v>
      </c>
      <c r="AY266" s="5">
        <f t="shared" si="39"/>
        <v>46.585338968917192</v>
      </c>
    </row>
    <row r="267" spans="1:51" x14ac:dyDescent="0.25">
      <c r="A267" s="1" t="s">
        <v>537</v>
      </c>
      <c r="B267" s="1" t="s">
        <v>125</v>
      </c>
      <c r="C267" s="1" t="s">
        <v>126</v>
      </c>
      <c r="D267" s="1" t="s">
        <v>101</v>
      </c>
      <c r="E267" s="1" t="s">
        <v>74</v>
      </c>
      <c r="F267" s="1" t="s">
        <v>62</v>
      </c>
      <c r="G267" s="1" t="s">
        <v>63</v>
      </c>
      <c r="H267" s="1" t="s">
        <v>67</v>
      </c>
      <c r="I267" s="2">
        <v>162.26267917228861</v>
      </c>
      <c r="J267" s="2">
        <v>0.05</v>
      </c>
      <c r="K267" s="2">
        <f t="shared" si="32"/>
        <v>0.01</v>
      </c>
      <c r="L267" s="2">
        <f t="shared" si="33"/>
        <v>0.03</v>
      </c>
      <c r="V267" s="12">
        <v>0.01</v>
      </c>
      <c r="W267" s="5">
        <v>0.37125000000000002</v>
      </c>
      <c r="AP267" s="5" t="str">
        <f t="shared" si="34"/>
        <v/>
      </c>
      <c r="AR267" s="5" t="str">
        <f t="shared" si="35"/>
        <v/>
      </c>
      <c r="AT267" s="5" t="str">
        <f t="shared" si="36"/>
        <v/>
      </c>
      <c r="AV267" s="2">
        <v>0.03</v>
      </c>
      <c r="AW267" s="5">
        <f t="shared" si="37"/>
        <v>0.37125000000000002</v>
      </c>
      <c r="AX267" s="11">
        <f t="shared" si="38"/>
        <v>1.7505972890198534E-5</v>
      </c>
      <c r="AY267" s="5">
        <f t="shared" si="39"/>
        <v>1.7505972890198535E-2</v>
      </c>
    </row>
    <row r="268" spans="1:51" x14ac:dyDescent="0.25">
      <c r="A268" s="1" t="s">
        <v>537</v>
      </c>
      <c r="B268" s="1" t="s">
        <v>125</v>
      </c>
      <c r="C268" s="1" t="s">
        <v>126</v>
      </c>
      <c r="D268" s="1" t="s">
        <v>101</v>
      </c>
      <c r="E268" s="1" t="s">
        <v>75</v>
      </c>
      <c r="F268" s="1" t="s">
        <v>62</v>
      </c>
      <c r="G268" s="1" t="s">
        <v>63</v>
      </c>
      <c r="H268" s="1" t="s">
        <v>67</v>
      </c>
      <c r="I268" s="2">
        <v>162.26267917228861</v>
      </c>
      <c r="J268" s="2">
        <v>0.88</v>
      </c>
      <c r="K268" s="2">
        <f t="shared" si="32"/>
        <v>0.15</v>
      </c>
      <c r="L268" s="2">
        <f t="shared" si="33"/>
        <v>0.73</v>
      </c>
      <c r="V268" s="12">
        <v>0.15</v>
      </c>
      <c r="W268" s="5">
        <v>5.5687499999999996</v>
      </c>
      <c r="AP268" s="5" t="str">
        <f t="shared" si="34"/>
        <v/>
      </c>
      <c r="AR268" s="5" t="str">
        <f t="shared" si="35"/>
        <v/>
      </c>
      <c r="AT268" s="5" t="str">
        <f t="shared" si="36"/>
        <v/>
      </c>
      <c r="AV268" s="2">
        <v>0.73</v>
      </c>
      <c r="AW268" s="5">
        <f t="shared" si="37"/>
        <v>5.5687499999999996</v>
      </c>
      <c r="AX268" s="11">
        <f t="shared" si="38"/>
        <v>2.6258959335297795E-4</v>
      </c>
      <c r="AY268" s="5">
        <f t="shared" si="39"/>
        <v>0.26258959335297793</v>
      </c>
    </row>
    <row r="269" spans="1:51" x14ac:dyDescent="0.25">
      <c r="A269" s="1" t="s">
        <v>537</v>
      </c>
      <c r="B269" s="1" t="s">
        <v>125</v>
      </c>
      <c r="C269" s="1" t="s">
        <v>126</v>
      </c>
      <c r="D269" s="1" t="s">
        <v>101</v>
      </c>
      <c r="E269" s="1" t="s">
        <v>76</v>
      </c>
      <c r="F269" s="1" t="s">
        <v>62</v>
      </c>
      <c r="G269" s="1" t="s">
        <v>63</v>
      </c>
      <c r="H269" s="1" t="s">
        <v>67</v>
      </c>
      <c r="I269" s="2">
        <v>162.26267917228861</v>
      </c>
      <c r="J269" s="2">
        <v>40.07</v>
      </c>
      <c r="K269" s="2">
        <f t="shared" si="32"/>
        <v>31.09</v>
      </c>
      <c r="L269" s="2">
        <f t="shared" si="33"/>
        <v>7.99</v>
      </c>
      <c r="T269" s="8">
        <v>15.26</v>
      </c>
      <c r="U269" s="5">
        <v>629.47500000000002</v>
      </c>
      <c r="V269" s="12">
        <v>15.14</v>
      </c>
      <c r="W269" s="5">
        <v>562.07249999999999</v>
      </c>
      <c r="AD269" s="9">
        <v>0.69</v>
      </c>
      <c r="AE269" s="5">
        <v>9.2218499999999999</v>
      </c>
      <c r="AP269" s="5" t="str">
        <f t="shared" si="34"/>
        <v/>
      </c>
      <c r="AR269" s="5" t="str">
        <f t="shared" si="35"/>
        <v/>
      </c>
      <c r="AT269" s="5" t="str">
        <f t="shared" si="36"/>
        <v/>
      </c>
      <c r="AV269" s="2">
        <v>7.99</v>
      </c>
      <c r="AW269" s="5">
        <f t="shared" si="37"/>
        <v>1200.76935</v>
      </c>
      <c r="AX269" s="11">
        <f t="shared" si="38"/>
        <v>5.6621240911734178E-2</v>
      </c>
      <c r="AY269" s="5">
        <f t="shared" si="39"/>
        <v>56.621240911734176</v>
      </c>
    </row>
    <row r="270" spans="1:51" x14ac:dyDescent="0.25">
      <c r="A270" s="1" t="s">
        <v>537</v>
      </c>
      <c r="B270" s="1" t="s">
        <v>125</v>
      </c>
      <c r="C270" s="1" t="s">
        <v>126</v>
      </c>
      <c r="D270" s="1" t="s">
        <v>101</v>
      </c>
      <c r="E270" s="1" t="s">
        <v>77</v>
      </c>
      <c r="F270" s="1" t="s">
        <v>62</v>
      </c>
      <c r="G270" s="1" t="s">
        <v>63</v>
      </c>
      <c r="H270" s="1" t="s">
        <v>67</v>
      </c>
      <c r="I270" s="2">
        <v>162.26267917228861</v>
      </c>
      <c r="J270" s="2">
        <v>39.880000000000003</v>
      </c>
      <c r="K270" s="2">
        <f t="shared" si="32"/>
        <v>14.620000000000001</v>
      </c>
      <c r="L270" s="2">
        <f t="shared" si="33"/>
        <v>1.01</v>
      </c>
      <c r="T270" s="8">
        <v>7.27</v>
      </c>
      <c r="U270" s="5">
        <v>299.88749999999999</v>
      </c>
      <c r="V270" s="12">
        <v>6.86</v>
      </c>
      <c r="W270" s="5">
        <v>254.679</v>
      </c>
      <c r="AD270" s="9">
        <v>0.49</v>
      </c>
      <c r="AE270" s="5">
        <v>6.5488499999999998</v>
      </c>
      <c r="AP270" s="5" t="str">
        <f t="shared" si="34"/>
        <v/>
      </c>
      <c r="AR270" s="5" t="str">
        <f t="shared" si="35"/>
        <v/>
      </c>
      <c r="AT270" s="5" t="str">
        <f t="shared" si="36"/>
        <v/>
      </c>
      <c r="AV270" s="2">
        <v>1.01</v>
      </c>
      <c r="AW270" s="5">
        <f t="shared" si="37"/>
        <v>561.11535000000003</v>
      </c>
      <c r="AX270" s="11">
        <f t="shared" si="38"/>
        <v>2.6458909374745487E-2</v>
      </c>
      <c r="AY270" s="5">
        <f t="shared" si="39"/>
        <v>26.458909374745488</v>
      </c>
    </row>
    <row r="271" spans="1:51" x14ac:dyDescent="0.25">
      <c r="A271" s="1" t="s">
        <v>537</v>
      </c>
      <c r="B271" s="1" t="s">
        <v>125</v>
      </c>
      <c r="C271" s="1" t="s">
        <v>126</v>
      </c>
      <c r="D271" s="1" t="s">
        <v>101</v>
      </c>
      <c r="E271" s="1" t="s">
        <v>65</v>
      </c>
      <c r="F271" s="1" t="s">
        <v>121</v>
      </c>
      <c r="G271" s="1" t="s">
        <v>63</v>
      </c>
      <c r="H271" s="1" t="s">
        <v>67</v>
      </c>
      <c r="I271" s="2">
        <v>162.26267917228861</v>
      </c>
      <c r="J271" s="2">
        <v>0.11</v>
      </c>
      <c r="K271" s="2">
        <f t="shared" si="32"/>
        <v>0</v>
      </c>
      <c r="L271" s="2">
        <f t="shared" si="33"/>
        <v>0.11</v>
      </c>
      <c r="AP271" s="5" t="str">
        <f t="shared" si="34"/>
        <v/>
      </c>
      <c r="AR271" s="5" t="str">
        <f t="shared" si="35"/>
        <v/>
      </c>
      <c r="AT271" s="5" t="str">
        <f t="shared" si="36"/>
        <v/>
      </c>
      <c r="AV271" s="2">
        <v>0.11</v>
      </c>
      <c r="AW271" s="5">
        <f t="shared" si="37"/>
        <v>0</v>
      </c>
      <c r="AX271" s="11">
        <f t="shared" si="38"/>
        <v>0</v>
      </c>
      <c r="AY271" s="5">
        <f t="shared" si="39"/>
        <v>0</v>
      </c>
    </row>
    <row r="272" spans="1:51" x14ac:dyDescent="0.25">
      <c r="A272" s="1" t="s">
        <v>538</v>
      </c>
      <c r="B272" s="1" t="s">
        <v>125</v>
      </c>
      <c r="C272" s="1" t="s">
        <v>126</v>
      </c>
      <c r="D272" s="1" t="s">
        <v>101</v>
      </c>
      <c r="E272" s="1" t="s">
        <v>77</v>
      </c>
      <c r="F272" s="1" t="s">
        <v>62</v>
      </c>
      <c r="G272" s="1" t="s">
        <v>63</v>
      </c>
      <c r="H272" s="1" t="s">
        <v>67</v>
      </c>
      <c r="I272" s="2">
        <v>40.076896760999588</v>
      </c>
      <c r="J272" s="2">
        <v>0.03</v>
      </c>
      <c r="K272" s="2">
        <f t="shared" si="32"/>
        <v>0.03</v>
      </c>
      <c r="L272" s="2">
        <f t="shared" si="33"/>
        <v>0</v>
      </c>
      <c r="T272" s="8">
        <v>0.03</v>
      </c>
      <c r="U272" s="5">
        <v>1.2375</v>
      </c>
      <c r="AP272" s="5" t="str">
        <f t="shared" si="34"/>
        <v/>
      </c>
      <c r="AR272" s="5" t="str">
        <f t="shared" si="35"/>
        <v/>
      </c>
      <c r="AT272" s="5" t="str">
        <f t="shared" si="36"/>
        <v/>
      </c>
      <c r="AW272" s="5">
        <f t="shared" si="37"/>
        <v>1.2375</v>
      </c>
      <c r="AX272" s="11">
        <f t="shared" si="38"/>
        <v>5.8353242967328435E-5</v>
      </c>
      <c r="AY272" s="5">
        <f t="shared" si="39"/>
        <v>5.8353242967328439E-2</v>
      </c>
    </row>
    <row r="273" spans="1:51" x14ac:dyDescent="0.25">
      <c r="A273" s="1" t="s">
        <v>538</v>
      </c>
      <c r="B273" s="1" t="s">
        <v>125</v>
      </c>
      <c r="C273" s="1" t="s">
        <v>126</v>
      </c>
      <c r="D273" s="1" t="s">
        <v>101</v>
      </c>
      <c r="E273" s="1" t="s">
        <v>61</v>
      </c>
      <c r="F273" s="1" t="s">
        <v>121</v>
      </c>
      <c r="G273" s="1" t="s">
        <v>63</v>
      </c>
      <c r="H273" s="1" t="s">
        <v>67</v>
      </c>
      <c r="I273" s="2">
        <v>40.076896760999588</v>
      </c>
      <c r="J273" s="2">
        <v>39.590000000000003</v>
      </c>
      <c r="K273" s="2">
        <f t="shared" si="32"/>
        <v>16.23</v>
      </c>
      <c r="L273" s="2">
        <f t="shared" si="33"/>
        <v>19.21</v>
      </c>
      <c r="P273" s="6">
        <v>5.43</v>
      </c>
      <c r="Q273" s="5">
        <v>1535.3325</v>
      </c>
      <c r="R273" s="7">
        <v>0.74</v>
      </c>
      <c r="S273" s="5">
        <v>101.565</v>
      </c>
      <c r="T273" s="8">
        <v>0.36</v>
      </c>
      <c r="U273" s="5">
        <v>14.85</v>
      </c>
      <c r="V273" s="12">
        <v>9.6999999999999993</v>
      </c>
      <c r="W273" s="5">
        <v>360.11250000000001</v>
      </c>
      <c r="AP273" s="5" t="str">
        <f t="shared" si="34"/>
        <v/>
      </c>
      <c r="AR273" s="5" t="str">
        <f t="shared" si="35"/>
        <v/>
      </c>
      <c r="AT273" s="5" t="str">
        <f t="shared" si="36"/>
        <v/>
      </c>
      <c r="AV273" s="2">
        <v>19.21</v>
      </c>
      <c r="AW273" s="5">
        <f t="shared" si="37"/>
        <v>2011.86</v>
      </c>
      <c r="AX273" s="11">
        <f t="shared" si="38"/>
        <v>9.4867519512120718E-2</v>
      </c>
      <c r="AY273" s="5">
        <f t="shared" si="39"/>
        <v>94.867519512120722</v>
      </c>
    </row>
    <row r="274" spans="1:51" x14ac:dyDescent="0.25">
      <c r="A274" s="1" t="s">
        <v>538</v>
      </c>
      <c r="B274" s="1" t="s">
        <v>125</v>
      </c>
      <c r="C274" s="1" t="s">
        <v>126</v>
      </c>
      <c r="D274" s="1" t="s">
        <v>101</v>
      </c>
      <c r="E274" s="1" t="s">
        <v>73</v>
      </c>
      <c r="F274" s="1" t="s">
        <v>121</v>
      </c>
      <c r="G274" s="1" t="s">
        <v>63</v>
      </c>
      <c r="H274" s="1" t="s">
        <v>67</v>
      </c>
      <c r="I274" s="2">
        <v>40.076896760999588</v>
      </c>
      <c r="J274" s="2">
        <v>0.33</v>
      </c>
      <c r="K274" s="2">
        <f t="shared" si="32"/>
        <v>0.09</v>
      </c>
      <c r="L274" s="2">
        <f t="shared" si="33"/>
        <v>0.24</v>
      </c>
      <c r="P274" s="6">
        <v>0.08</v>
      </c>
      <c r="Q274" s="5">
        <v>22.62</v>
      </c>
      <c r="R274" s="7">
        <v>0.01</v>
      </c>
      <c r="S274" s="5">
        <v>1.3725000000000001</v>
      </c>
      <c r="AP274" s="5" t="str">
        <f t="shared" si="34"/>
        <v/>
      </c>
      <c r="AR274" s="5" t="str">
        <f t="shared" si="35"/>
        <v/>
      </c>
      <c r="AT274" s="5" t="str">
        <f t="shared" si="36"/>
        <v/>
      </c>
      <c r="AV274" s="2">
        <v>0.24</v>
      </c>
      <c r="AW274" s="5">
        <f t="shared" si="37"/>
        <v>23.9925</v>
      </c>
      <c r="AX274" s="11">
        <f t="shared" si="38"/>
        <v>1.1313456015302041E-3</v>
      </c>
      <c r="AY274" s="5">
        <f t="shared" si="39"/>
        <v>1.1313456015302041</v>
      </c>
    </row>
    <row r="275" spans="1:51" x14ac:dyDescent="0.25">
      <c r="A275" s="1" t="s">
        <v>539</v>
      </c>
      <c r="B275" s="1" t="s">
        <v>127</v>
      </c>
      <c r="C275" s="1" t="s">
        <v>128</v>
      </c>
      <c r="D275" s="1" t="s">
        <v>129</v>
      </c>
      <c r="E275" s="1" t="s">
        <v>72</v>
      </c>
      <c r="F275" s="1" t="s">
        <v>121</v>
      </c>
      <c r="G275" s="1" t="s">
        <v>63</v>
      </c>
      <c r="H275" s="1" t="s">
        <v>67</v>
      </c>
      <c r="I275" s="2">
        <v>60.725920255396026</v>
      </c>
      <c r="J275" s="2">
        <v>20.079999999999998</v>
      </c>
      <c r="K275" s="2">
        <f t="shared" si="32"/>
        <v>0</v>
      </c>
      <c r="L275" s="2">
        <f t="shared" si="33"/>
        <v>20.079999999999998</v>
      </c>
      <c r="AP275" s="5" t="str">
        <f t="shared" si="34"/>
        <v/>
      </c>
      <c r="AR275" s="5" t="str">
        <f t="shared" si="35"/>
        <v/>
      </c>
      <c r="AT275" s="5" t="str">
        <f t="shared" si="36"/>
        <v/>
      </c>
      <c r="AV275" s="2">
        <v>20.079999999999998</v>
      </c>
      <c r="AW275" s="5">
        <f t="shared" si="37"/>
        <v>0</v>
      </c>
      <c r="AX275" s="11">
        <f t="shared" si="38"/>
        <v>0</v>
      </c>
      <c r="AY275" s="5">
        <f t="shared" si="39"/>
        <v>0</v>
      </c>
    </row>
    <row r="276" spans="1:51" x14ac:dyDescent="0.25">
      <c r="A276" s="1" t="s">
        <v>539</v>
      </c>
      <c r="B276" s="1" t="s">
        <v>127</v>
      </c>
      <c r="C276" s="1" t="s">
        <v>128</v>
      </c>
      <c r="D276" s="1" t="s">
        <v>129</v>
      </c>
      <c r="E276" s="1" t="s">
        <v>73</v>
      </c>
      <c r="F276" s="1" t="s">
        <v>121</v>
      </c>
      <c r="G276" s="1" t="s">
        <v>63</v>
      </c>
      <c r="H276" s="1" t="s">
        <v>67</v>
      </c>
      <c r="I276" s="2">
        <v>60.725920255396026</v>
      </c>
      <c r="J276" s="2">
        <v>39.369999999999997</v>
      </c>
      <c r="K276" s="2">
        <f t="shared" si="32"/>
        <v>1.42</v>
      </c>
      <c r="L276" s="2">
        <f t="shared" si="33"/>
        <v>37.950000000000003</v>
      </c>
      <c r="N276" s="4">
        <v>0.06</v>
      </c>
      <c r="O276" s="5">
        <v>23.175000000000001</v>
      </c>
      <c r="P276" s="6">
        <v>0.14000000000000001</v>
      </c>
      <c r="Q276" s="5">
        <v>39.585000000000001</v>
      </c>
      <c r="AD276" s="9">
        <v>1.22</v>
      </c>
      <c r="AE276" s="5">
        <v>21.945</v>
      </c>
      <c r="AP276" s="5" t="str">
        <f t="shared" si="34"/>
        <v/>
      </c>
      <c r="AR276" s="5" t="str">
        <f t="shared" si="35"/>
        <v/>
      </c>
      <c r="AT276" s="5" t="str">
        <f t="shared" si="36"/>
        <v/>
      </c>
      <c r="AV276" s="2">
        <v>37.950000000000003</v>
      </c>
      <c r="AW276" s="5">
        <f t="shared" si="37"/>
        <v>84.705000000000013</v>
      </c>
      <c r="AX276" s="11">
        <f t="shared" si="38"/>
        <v>3.9941910671091362E-3</v>
      </c>
      <c r="AY276" s="5">
        <f t="shared" si="39"/>
        <v>3.9941910671091363</v>
      </c>
    </row>
    <row r="277" spans="1:51" x14ac:dyDescent="0.25">
      <c r="A277" s="1" t="s">
        <v>539</v>
      </c>
      <c r="B277" s="1" t="s">
        <v>127</v>
      </c>
      <c r="C277" s="1" t="s">
        <v>128</v>
      </c>
      <c r="D277" s="1" t="s">
        <v>129</v>
      </c>
      <c r="E277" s="1" t="s">
        <v>74</v>
      </c>
      <c r="F277" s="1" t="s">
        <v>121</v>
      </c>
      <c r="G277" s="1" t="s">
        <v>63</v>
      </c>
      <c r="H277" s="1" t="s">
        <v>67</v>
      </c>
      <c r="I277" s="2">
        <v>60.725920255396026</v>
      </c>
      <c r="J277" s="2">
        <v>0.52</v>
      </c>
      <c r="K277" s="2">
        <f t="shared" si="32"/>
        <v>0</v>
      </c>
      <c r="L277" s="2">
        <f t="shared" si="33"/>
        <v>0.52</v>
      </c>
      <c r="AP277" s="5" t="str">
        <f t="shared" si="34"/>
        <v/>
      </c>
      <c r="AR277" s="5" t="str">
        <f t="shared" si="35"/>
        <v/>
      </c>
      <c r="AT277" s="5" t="str">
        <f t="shared" si="36"/>
        <v/>
      </c>
      <c r="AV277" s="2">
        <v>0.52</v>
      </c>
      <c r="AW277" s="5">
        <f t="shared" si="37"/>
        <v>0</v>
      </c>
      <c r="AX277" s="11">
        <f t="shared" si="38"/>
        <v>0</v>
      </c>
      <c r="AY277" s="5">
        <f t="shared" si="39"/>
        <v>0</v>
      </c>
    </row>
    <row r="278" spans="1:51" x14ac:dyDescent="0.25">
      <c r="A278" s="1" t="s">
        <v>539</v>
      </c>
      <c r="B278" s="1" t="s">
        <v>127</v>
      </c>
      <c r="C278" s="1" t="s">
        <v>128</v>
      </c>
      <c r="D278" s="1" t="s">
        <v>129</v>
      </c>
      <c r="E278" s="1" t="s">
        <v>75</v>
      </c>
      <c r="F278" s="1" t="s">
        <v>121</v>
      </c>
      <c r="G278" s="1" t="s">
        <v>63</v>
      </c>
      <c r="H278" s="1" t="s">
        <v>67</v>
      </c>
      <c r="I278" s="2">
        <v>60.725920255396026</v>
      </c>
      <c r="J278" s="2">
        <v>0.34</v>
      </c>
      <c r="K278" s="2">
        <f t="shared" si="32"/>
        <v>0</v>
      </c>
      <c r="L278" s="2">
        <f t="shared" si="33"/>
        <v>0.34</v>
      </c>
      <c r="AP278" s="5" t="str">
        <f t="shared" si="34"/>
        <v/>
      </c>
      <c r="AR278" s="5" t="str">
        <f t="shared" si="35"/>
        <v/>
      </c>
      <c r="AT278" s="5" t="str">
        <f t="shared" si="36"/>
        <v/>
      </c>
      <c r="AV278" s="2">
        <v>0.34</v>
      </c>
      <c r="AW278" s="5">
        <f t="shared" si="37"/>
        <v>0</v>
      </c>
      <c r="AX278" s="11">
        <f t="shared" si="38"/>
        <v>0</v>
      </c>
      <c r="AY278" s="5">
        <f t="shared" si="39"/>
        <v>0</v>
      </c>
    </row>
    <row r="279" spans="1:51" x14ac:dyDescent="0.25">
      <c r="A279" s="1" t="s">
        <v>540</v>
      </c>
      <c r="B279" s="1" t="s">
        <v>130</v>
      </c>
      <c r="C279" s="1" t="s">
        <v>131</v>
      </c>
      <c r="D279" s="1" t="s">
        <v>98</v>
      </c>
      <c r="E279" s="1" t="s">
        <v>89</v>
      </c>
      <c r="F279" s="1" t="s">
        <v>62</v>
      </c>
      <c r="G279" s="1" t="s">
        <v>63</v>
      </c>
      <c r="H279" s="1" t="s">
        <v>67</v>
      </c>
      <c r="I279" s="2">
        <v>20.373963171861789</v>
      </c>
      <c r="J279" s="2">
        <v>0.51</v>
      </c>
      <c r="K279" s="2">
        <f t="shared" si="32"/>
        <v>0.06</v>
      </c>
      <c r="L279" s="2">
        <f t="shared" si="33"/>
        <v>0.45</v>
      </c>
      <c r="T279" s="8">
        <v>0.06</v>
      </c>
      <c r="U279" s="5">
        <v>2.4750000000000001</v>
      </c>
      <c r="AP279" s="5" t="str">
        <f t="shared" si="34"/>
        <v/>
      </c>
      <c r="AR279" s="5" t="str">
        <f t="shared" si="35"/>
        <v/>
      </c>
      <c r="AT279" s="5" t="str">
        <f t="shared" si="36"/>
        <v/>
      </c>
      <c r="AV279" s="2">
        <v>0.45</v>
      </c>
      <c r="AW279" s="5">
        <f t="shared" si="37"/>
        <v>2.4750000000000001</v>
      </c>
      <c r="AX279" s="11">
        <f t="shared" si="38"/>
        <v>1.1670648593465687E-4</v>
      </c>
      <c r="AY279" s="5">
        <f t="shared" si="39"/>
        <v>0.11670648593465688</v>
      </c>
    </row>
    <row r="280" spans="1:51" x14ac:dyDescent="0.25">
      <c r="A280" s="1" t="s">
        <v>540</v>
      </c>
      <c r="B280" s="1" t="s">
        <v>130</v>
      </c>
      <c r="C280" s="1" t="s">
        <v>131</v>
      </c>
      <c r="D280" s="1" t="s">
        <v>98</v>
      </c>
      <c r="E280" s="1" t="s">
        <v>76</v>
      </c>
      <c r="F280" s="1" t="s">
        <v>62</v>
      </c>
      <c r="G280" s="1" t="s">
        <v>63</v>
      </c>
      <c r="H280" s="1" t="s">
        <v>67</v>
      </c>
      <c r="I280" s="2">
        <v>20.373963171861789</v>
      </c>
      <c r="J280" s="2">
        <v>0.03</v>
      </c>
      <c r="K280" s="2">
        <f t="shared" si="32"/>
        <v>0.03</v>
      </c>
      <c r="L280" s="2">
        <f t="shared" si="33"/>
        <v>0</v>
      </c>
      <c r="T280" s="8">
        <v>0.03</v>
      </c>
      <c r="U280" s="5">
        <v>1.2375</v>
      </c>
      <c r="AP280" s="5" t="str">
        <f t="shared" si="34"/>
        <v/>
      </c>
      <c r="AR280" s="5" t="str">
        <f t="shared" si="35"/>
        <v/>
      </c>
      <c r="AT280" s="5" t="str">
        <f t="shared" si="36"/>
        <v/>
      </c>
      <c r="AW280" s="5">
        <f t="shared" si="37"/>
        <v>1.2375</v>
      </c>
      <c r="AX280" s="11">
        <f t="shared" si="38"/>
        <v>5.8353242967328435E-5</v>
      </c>
      <c r="AY280" s="5">
        <f t="shared" si="39"/>
        <v>5.8353242967328439E-2</v>
      </c>
    </row>
    <row r="281" spans="1:51" x14ac:dyDescent="0.25">
      <c r="A281" s="1" t="s">
        <v>540</v>
      </c>
      <c r="B281" s="1" t="s">
        <v>130</v>
      </c>
      <c r="C281" s="1" t="s">
        <v>131</v>
      </c>
      <c r="D281" s="1" t="s">
        <v>98</v>
      </c>
      <c r="E281" s="1" t="s">
        <v>71</v>
      </c>
      <c r="F281" s="1" t="s">
        <v>121</v>
      </c>
      <c r="G281" s="1" t="s">
        <v>63</v>
      </c>
      <c r="H281" s="1" t="s">
        <v>67</v>
      </c>
      <c r="I281" s="2">
        <v>20.373963171861789</v>
      </c>
      <c r="J281" s="2">
        <v>0.6</v>
      </c>
      <c r="K281" s="2">
        <f t="shared" si="32"/>
        <v>0</v>
      </c>
      <c r="L281" s="2">
        <f t="shared" si="33"/>
        <v>0.6</v>
      </c>
      <c r="AP281" s="5" t="str">
        <f t="shared" si="34"/>
        <v/>
      </c>
      <c r="AR281" s="5" t="str">
        <f t="shared" si="35"/>
        <v/>
      </c>
      <c r="AT281" s="5" t="str">
        <f t="shared" si="36"/>
        <v/>
      </c>
      <c r="AV281" s="2">
        <v>0.6</v>
      </c>
      <c r="AW281" s="5">
        <f t="shared" si="37"/>
        <v>0</v>
      </c>
      <c r="AX281" s="11">
        <f t="shared" si="38"/>
        <v>0</v>
      </c>
      <c r="AY281" s="5">
        <f t="shared" si="39"/>
        <v>0</v>
      </c>
    </row>
    <row r="282" spans="1:51" x14ac:dyDescent="0.25">
      <c r="A282" s="1" t="s">
        <v>540</v>
      </c>
      <c r="B282" s="1" t="s">
        <v>130</v>
      </c>
      <c r="C282" s="1" t="s">
        <v>131</v>
      </c>
      <c r="D282" s="1" t="s">
        <v>98</v>
      </c>
      <c r="E282" s="1" t="s">
        <v>84</v>
      </c>
      <c r="F282" s="1" t="s">
        <v>121</v>
      </c>
      <c r="G282" s="1" t="s">
        <v>63</v>
      </c>
      <c r="H282" s="1" t="s">
        <v>67</v>
      </c>
      <c r="I282" s="2">
        <v>20.373963171861789</v>
      </c>
      <c r="J282" s="2">
        <v>19.23</v>
      </c>
      <c r="K282" s="2">
        <f t="shared" si="32"/>
        <v>0</v>
      </c>
      <c r="L282" s="2">
        <f t="shared" si="33"/>
        <v>19.23</v>
      </c>
      <c r="AP282" s="5" t="str">
        <f t="shared" si="34"/>
        <v/>
      </c>
      <c r="AR282" s="5" t="str">
        <f t="shared" si="35"/>
        <v/>
      </c>
      <c r="AT282" s="5" t="str">
        <f t="shared" si="36"/>
        <v/>
      </c>
      <c r="AV282" s="2">
        <v>19.23</v>
      </c>
      <c r="AW282" s="5">
        <f t="shared" si="37"/>
        <v>0</v>
      </c>
      <c r="AX282" s="11">
        <f t="shared" si="38"/>
        <v>0</v>
      </c>
      <c r="AY282" s="5">
        <f t="shared" si="39"/>
        <v>0</v>
      </c>
    </row>
    <row r="283" spans="1:51" x14ac:dyDescent="0.25">
      <c r="A283" s="1" t="s">
        <v>541</v>
      </c>
      <c r="B283" s="1" t="s">
        <v>132</v>
      </c>
      <c r="C283" s="1" t="s">
        <v>133</v>
      </c>
      <c r="D283" s="1" t="s">
        <v>134</v>
      </c>
      <c r="E283" s="1" t="s">
        <v>71</v>
      </c>
      <c r="F283" s="1" t="s">
        <v>121</v>
      </c>
      <c r="G283" s="1" t="s">
        <v>63</v>
      </c>
      <c r="H283" s="1" t="s">
        <v>67</v>
      </c>
      <c r="I283" s="2">
        <v>20.35470165095677</v>
      </c>
      <c r="J283" s="2">
        <v>0.48</v>
      </c>
      <c r="K283" s="2">
        <f t="shared" si="32"/>
        <v>0</v>
      </c>
      <c r="L283" s="2">
        <f t="shared" si="33"/>
        <v>0.48</v>
      </c>
      <c r="AP283" s="5" t="str">
        <f t="shared" si="34"/>
        <v/>
      </c>
      <c r="AR283" s="5" t="str">
        <f t="shared" si="35"/>
        <v/>
      </c>
      <c r="AT283" s="5" t="str">
        <f t="shared" si="36"/>
        <v/>
      </c>
      <c r="AV283" s="2">
        <v>0.48</v>
      </c>
      <c r="AW283" s="5">
        <f t="shared" si="37"/>
        <v>0</v>
      </c>
      <c r="AX283" s="11">
        <f t="shared" si="38"/>
        <v>0</v>
      </c>
      <c r="AY283" s="5">
        <f t="shared" si="39"/>
        <v>0</v>
      </c>
    </row>
    <row r="284" spans="1:51" x14ac:dyDescent="0.25">
      <c r="A284" s="1" t="s">
        <v>541</v>
      </c>
      <c r="B284" s="1" t="s">
        <v>132</v>
      </c>
      <c r="C284" s="1" t="s">
        <v>133</v>
      </c>
      <c r="D284" s="1" t="s">
        <v>134</v>
      </c>
      <c r="E284" s="1" t="s">
        <v>84</v>
      </c>
      <c r="F284" s="1" t="s">
        <v>121</v>
      </c>
      <c r="G284" s="1" t="s">
        <v>63</v>
      </c>
      <c r="H284" s="1" t="s">
        <v>67</v>
      </c>
      <c r="I284" s="2">
        <v>20.35470165095677</v>
      </c>
      <c r="J284" s="2">
        <v>19.87</v>
      </c>
      <c r="K284" s="2">
        <f t="shared" si="32"/>
        <v>0</v>
      </c>
      <c r="L284" s="2">
        <f t="shared" si="33"/>
        <v>19.87</v>
      </c>
      <c r="AP284" s="5" t="str">
        <f t="shared" si="34"/>
        <v/>
      </c>
      <c r="AR284" s="5" t="str">
        <f t="shared" si="35"/>
        <v/>
      </c>
      <c r="AT284" s="5" t="str">
        <f t="shared" si="36"/>
        <v/>
      </c>
      <c r="AV284" s="2">
        <v>19.87</v>
      </c>
      <c r="AW284" s="5">
        <f t="shared" si="37"/>
        <v>0</v>
      </c>
      <c r="AX284" s="11">
        <f t="shared" si="38"/>
        <v>0</v>
      </c>
      <c r="AY284" s="5">
        <f t="shared" si="39"/>
        <v>0</v>
      </c>
    </row>
    <row r="285" spans="1:51" x14ac:dyDescent="0.25">
      <c r="A285" s="1" t="s">
        <v>542</v>
      </c>
      <c r="B285" s="1" t="s">
        <v>135</v>
      </c>
      <c r="C285" s="1" t="s">
        <v>136</v>
      </c>
      <c r="D285" s="1" t="s">
        <v>137</v>
      </c>
      <c r="E285" s="1" t="s">
        <v>76</v>
      </c>
      <c r="F285" s="1" t="s">
        <v>62</v>
      </c>
      <c r="G285" s="1" t="s">
        <v>63</v>
      </c>
      <c r="H285" s="1" t="s">
        <v>67</v>
      </c>
      <c r="I285" s="2">
        <v>20.152424204790599</v>
      </c>
      <c r="J285" s="2">
        <v>0.18</v>
      </c>
      <c r="K285" s="2">
        <f t="shared" si="32"/>
        <v>0.18</v>
      </c>
      <c r="L285" s="2">
        <f t="shared" si="33"/>
        <v>0</v>
      </c>
      <c r="T285" s="8">
        <v>0.18</v>
      </c>
      <c r="U285" s="5">
        <v>7.4249999999999998</v>
      </c>
      <c r="AP285" s="5" t="str">
        <f t="shared" si="34"/>
        <v/>
      </c>
      <c r="AR285" s="5" t="str">
        <f t="shared" si="35"/>
        <v/>
      </c>
      <c r="AT285" s="5" t="str">
        <f t="shared" si="36"/>
        <v/>
      </c>
      <c r="AW285" s="5">
        <f t="shared" si="37"/>
        <v>7.4249999999999998</v>
      </c>
      <c r="AX285" s="11">
        <f t="shared" si="38"/>
        <v>3.501194578039706E-4</v>
      </c>
      <c r="AY285" s="5">
        <f t="shared" si="39"/>
        <v>0.35011945780397058</v>
      </c>
    </row>
    <row r="286" spans="1:51" x14ac:dyDescent="0.25">
      <c r="A286" s="1" t="s">
        <v>542</v>
      </c>
      <c r="B286" s="1" t="s">
        <v>135</v>
      </c>
      <c r="C286" s="1" t="s">
        <v>136</v>
      </c>
      <c r="D286" s="1" t="s">
        <v>137</v>
      </c>
      <c r="E286" s="1" t="s">
        <v>61</v>
      </c>
      <c r="F286" s="1" t="s">
        <v>121</v>
      </c>
      <c r="G286" s="1" t="s">
        <v>63</v>
      </c>
      <c r="H286" s="1" t="s">
        <v>67</v>
      </c>
      <c r="I286" s="2">
        <v>20.152424204790599</v>
      </c>
      <c r="J286" s="2">
        <v>0.19</v>
      </c>
      <c r="K286" s="2">
        <f t="shared" si="32"/>
        <v>0.01</v>
      </c>
      <c r="L286" s="2">
        <f t="shared" si="33"/>
        <v>0.17</v>
      </c>
      <c r="T286" s="8">
        <v>0.01</v>
      </c>
      <c r="U286" s="5">
        <v>0.41249999999999998</v>
      </c>
      <c r="AP286" s="5" t="str">
        <f t="shared" si="34"/>
        <v/>
      </c>
      <c r="AR286" s="5" t="str">
        <f t="shared" si="35"/>
        <v/>
      </c>
      <c r="AT286" s="5" t="str">
        <f t="shared" si="36"/>
        <v/>
      </c>
      <c r="AV286" s="2">
        <v>0.17</v>
      </c>
      <c r="AW286" s="5">
        <f t="shared" si="37"/>
        <v>0.41249999999999998</v>
      </c>
      <c r="AX286" s="11">
        <f t="shared" si="38"/>
        <v>1.9451080989109479E-5</v>
      </c>
      <c r="AY286" s="5">
        <f t="shared" si="39"/>
        <v>1.9451080989109477E-2</v>
      </c>
    </row>
    <row r="287" spans="1:51" x14ac:dyDescent="0.25">
      <c r="A287" s="1" t="s">
        <v>542</v>
      </c>
      <c r="B287" s="1" t="s">
        <v>135</v>
      </c>
      <c r="C287" s="1" t="s">
        <v>136</v>
      </c>
      <c r="D287" s="1" t="s">
        <v>137</v>
      </c>
      <c r="E287" s="1" t="s">
        <v>71</v>
      </c>
      <c r="F287" s="1" t="s">
        <v>121</v>
      </c>
      <c r="G287" s="1" t="s">
        <v>63</v>
      </c>
      <c r="H287" s="1" t="s">
        <v>67</v>
      </c>
      <c r="I287" s="2">
        <v>20.152424204790599</v>
      </c>
      <c r="J287" s="2">
        <v>19.77</v>
      </c>
      <c r="K287" s="2">
        <f t="shared" si="32"/>
        <v>2.76</v>
      </c>
      <c r="L287" s="2">
        <f t="shared" si="33"/>
        <v>17.010000000000002</v>
      </c>
      <c r="T287" s="8">
        <v>2.76</v>
      </c>
      <c r="U287" s="5">
        <v>113.85</v>
      </c>
      <c r="AP287" s="5" t="str">
        <f t="shared" si="34"/>
        <v/>
      </c>
      <c r="AR287" s="5" t="str">
        <f t="shared" si="35"/>
        <v/>
      </c>
      <c r="AT287" s="5" t="str">
        <f t="shared" si="36"/>
        <v/>
      </c>
      <c r="AV287" s="2">
        <v>17.010000000000002</v>
      </c>
      <c r="AW287" s="5">
        <f t="shared" si="37"/>
        <v>113.85</v>
      </c>
      <c r="AX287" s="11">
        <f t="shared" si="38"/>
        <v>5.3684983529942156E-3</v>
      </c>
      <c r="AY287" s="5">
        <f t="shared" si="39"/>
        <v>5.3684983529942158</v>
      </c>
    </row>
    <row r="288" spans="1:51" x14ac:dyDescent="0.25">
      <c r="A288" s="1" t="s">
        <v>542</v>
      </c>
      <c r="B288" s="1" t="s">
        <v>135</v>
      </c>
      <c r="C288" s="1" t="s">
        <v>136</v>
      </c>
      <c r="D288" s="1" t="s">
        <v>137</v>
      </c>
      <c r="E288" s="1" t="s">
        <v>72</v>
      </c>
      <c r="F288" s="1" t="s">
        <v>121</v>
      </c>
      <c r="G288" s="1" t="s">
        <v>63</v>
      </c>
      <c r="H288" s="1" t="s">
        <v>67</v>
      </c>
      <c r="I288" s="2">
        <v>20.152424204790599</v>
      </c>
      <c r="J288" s="2">
        <v>0.02</v>
      </c>
      <c r="K288" s="2">
        <f t="shared" si="32"/>
        <v>0</v>
      </c>
      <c r="L288" s="2">
        <f t="shared" si="33"/>
        <v>0.02</v>
      </c>
      <c r="AP288" s="5" t="str">
        <f t="shared" si="34"/>
        <v/>
      </c>
      <c r="AR288" s="5" t="str">
        <f t="shared" si="35"/>
        <v/>
      </c>
      <c r="AT288" s="5" t="str">
        <f t="shared" si="36"/>
        <v/>
      </c>
      <c r="AV288" s="2">
        <v>0.02</v>
      </c>
      <c r="AW288" s="5">
        <f t="shared" si="37"/>
        <v>0</v>
      </c>
      <c r="AX288" s="11">
        <f t="shared" si="38"/>
        <v>0</v>
      </c>
      <c r="AY288" s="5">
        <f t="shared" si="39"/>
        <v>0</v>
      </c>
    </row>
    <row r="289" spans="1:51" x14ac:dyDescent="0.25">
      <c r="A289" s="1" t="s">
        <v>543</v>
      </c>
      <c r="B289" s="1" t="s">
        <v>138</v>
      </c>
      <c r="C289" s="1" t="s">
        <v>139</v>
      </c>
      <c r="D289" s="1" t="s">
        <v>140</v>
      </c>
      <c r="E289" s="1" t="s">
        <v>76</v>
      </c>
      <c r="F289" s="1" t="s">
        <v>62</v>
      </c>
      <c r="G289" s="1" t="s">
        <v>63</v>
      </c>
      <c r="H289" s="1" t="s">
        <v>67</v>
      </c>
      <c r="I289" s="2">
        <v>20.228419624397979</v>
      </c>
      <c r="J289" s="2">
        <v>0.34</v>
      </c>
      <c r="K289" s="2">
        <f t="shared" si="32"/>
        <v>0.34</v>
      </c>
      <c r="L289" s="2">
        <f t="shared" si="33"/>
        <v>0</v>
      </c>
      <c r="T289" s="8">
        <v>0.34</v>
      </c>
      <c r="U289" s="5">
        <v>14.025</v>
      </c>
      <c r="AP289" s="5" t="str">
        <f t="shared" si="34"/>
        <v/>
      </c>
      <c r="AR289" s="5" t="str">
        <f t="shared" si="35"/>
        <v/>
      </c>
      <c r="AT289" s="5" t="str">
        <f t="shared" si="36"/>
        <v/>
      </c>
      <c r="AW289" s="5">
        <f t="shared" si="37"/>
        <v>14.025</v>
      </c>
      <c r="AX289" s="11">
        <f t="shared" si="38"/>
        <v>6.6133675362972232E-4</v>
      </c>
      <c r="AY289" s="5">
        <f t="shared" si="39"/>
        <v>0.66133675362972233</v>
      </c>
    </row>
    <row r="290" spans="1:51" x14ac:dyDescent="0.25">
      <c r="A290" s="1" t="s">
        <v>543</v>
      </c>
      <c r="B290" s="1" t="s">
        <v>138</v>
      </c>
      <c r="C290" s="1" t="s">
        <v>139</v>
      </c>
      <c r="D290" s="1" t="s">
        <v>140</v>
      </c>
      <c r="E290" s="1" t="s">
        <v>71</v>
      </c>
      <c r="F290" s="1" t="s">
        <v>121</v>
      </c>
      <c r="G290" s="1" t="s">
        <v>63</v>
      </c>
      <c r="H290" s="1" t="s">
        <v>67</v>
      </c>
      <c r="I290" s="2">
        <v>20.228419624397979</v>
      </c>
      <c r="J290" s="2">
        <v>19.89</v>
      </c>
      <c r="K290" s="2">
        <f t="shared" si="32"/>
        <v>0.51</v>
      </c>
      <c r="L290" s="2">
        <f t="shared" si="33"/>
        <v>19.38</v>
      </c>
      <c r="T290" s="8">
        <v>0.51</v>
      </c>
      <c r="U290" s="5">
        <v>21.037500000000001</v>
      </c>
      <c r="AP290" s="5" t="str">
        <f t="shared" si="34"/>
        <v/>
      </c>
      <c r="AR290" s="5" t="str">
        <f t="shared" si="35"/>
        <v/>
      </c>
      <c r="AT290" s="5" t="str">
        <f t="shared" si="36"/>
        <v/>
      </c>
      <c r="AV290" s="2">
        <v>19.38</v>
      </c>
      <c r="AW290" s="5">
        <f t="shared" si="37"/>
        <v>21.037500000000001</v>
      </c>
      <c r="AX290" s="11">
        <f t="shared" si="38"/>
        <v>9.9200513044458353E-4</v>
      </c>
      <c r="AY290" s="5">
        <f t="shared" si="39"/>
        <v>0.99200513044458349</v>
      </c>
    </row>
    <row r="291" spans="1:51" x14ac:dyDescent="0.25">
      <c r="A291" s="1" t="s">
        <v>544</v>
      </c>
      <c r="B291" s="1" t="s">
        <v>141</v>
      </c>
      <c r="C291" s="1" t="s">
        <v>142</v>
      </c>
      <c r="D291" s="1" t="s">
        <v>143</v>
      </c>
      <c r="E291" s="1" t="s">
        <v>80</v>
      </c>
      <c r="F291" s="1" t="s">
        <v>62</v>
      </c>
      <c r="G291" s="1" t="s">
        <v>63</v>
      </c>
      <c r="H291" s="1" t="s">
        <v>67</v>
      </c>
      <c r="I291" s="2">
        <v>160.78342701020389</v>
      </c>
      <c r="J291" s="2">
        <v>0.04</v>
      </c>
      <c r="K291" s="2">
        <f t="shared" si="32"/>
        <v>0</v>
      </c>
      <c r="L291" s="2">
        <f t="shared" si="33"/>
        <v>0.04</v>
      </c>
      <c r="AP291" s="5" t="str">
        <f t="shared" si="34"/>
        <v/>
      </c>
      <c r="AR291" s="5" t="str">
        <f t="shared" si="35"/>
        <v/>
      </c>
      <c r="AT291" s="5" t="str">
        <f t="shared" si="36"/>
        <v/>
      </c>
      <c r="AV291" s="2">
        <v>0.04</v>
      </c>
      <c r="AW291" s="5">
        <f t="shared" si="37"/>
        <v>0</v>
      </c>
      <c r="AX291" s="11">
        <f t="shared" si="38"/>
        <v>0</v>
      </c>
      <c r="AY291" s="5">
        <f t="shared" si="39"/>
        <v>0</v>
      </c>
    </row>
    <row r="292" spans="1:51" x14ac:dyDescent="0.25">
      <c r="A292" s="1" t="s">
        <v>544</v>
      </c>
      <c r="B292" s="1" t="s">
        <v>141</v>
      </c>
      <c r="C292" s="1" t="s">
        <v>142</v>
      </c>
      <c r="D292" s="1" t="s">
        <v>143</v>
      </c>
      <c r="E292" s="1" t="s">
        <v>84</v>
      </c>
      <c r="F292" s="1" t="s">
        <v>121</v>
      </c>
      <c r="G292" s="1" t="s">
        <v>63</v>
      </c>
      <c r="H292" s="1" t="s">
        <v>67</v>
      </c>
      <c r="I292" s="2">
        <v>160.78342701020389</v>
      </c>
      <c r="J292" s="2">
        <v>1.64</v>
      </c>
      <c r="K292" s="2">
        <f t="shared" si="32"/>
        <v>0</v>
      </c>
      <c r="L292" s="2">
        <f t="shared" si="33"/>
        <v>1.64</v>
      </c>
      <c r="AP292" s="5" t="str">
        <f t="shared" si="34"/>
        <v/>
      </c>
      <c r="AR292" s="5" t="str">
        <f t="shared" si="35"/>
        <v/>
      </c>
      <c r="AT292" s="5" t="str">
        <f t="shared" si="36"/>
        <v/>
      </c>
      <c r="AV292" s="2">
        <v>1.64</v>
      </c>
      <c r="AW292" s="5">
        <f t="shared" si="37"/>
        <v>0</v>
      </c>
      <c r="AX292" s="11">
        <f t="shared" si="38"/>
        <v>0</v>
      </c>
      <c r="AY292" s="5">
        <f t="shared" si="39"/>
        <v>0</v>
      </c>
    </row>
    <row r="293" spans="1:51" x14ac:dyDescent="0.25">
      <c r="A293" s="1" t="s">
        <v>544</v>
      </c>
      <c r="B293" s="1" t="s">
        <v>141</v>
      </c>
      <c r="C293" s="1" t="s">
        <v>142</v>
      </c>
      <c r="D293" s="1" t="s">
        <v>143</v>
      </c>
      <c r="E293" s="1" t="s">
        <v>65</v>
      </c>
      <c r="F293" s="1" t="s">
        <v>121</v>
      </c>
      <c r="G293" s="1" t="s">
        <v>63</v>
      </c>
      <c r="H293" s="1" t="s">
        <v>67</v>
      </c>
      <c r="I293" s="2">
        <v>160.78342701020389</v>
      </c>
      <c r="J293" s="2">
        <v>38.72</v>
      </c>
      <c r="K293" s="2">
        <f t="shared" si="32"/>
        <v>0</v>
      </c>
      <c r="L293" s="2">
        <f t="shared" si="33"/>
        <v>38.72</v>
      </c>
      <c r="AP293" s="5" t="str">
        <f t="shared" si="34"/>
        <v/>
      </c>
      <c r="AR293" s="5" t="str">
        <f t="shared" si="35"/>
        <v/>
      </c>
      <c r="AT293" s="5" t="str">
        <f t="shared" si="36"/>
        <v/>
      </c>
      <c r="AV293" s="2">
        <v>38.72</v>
      </c>
      <c r="AW293" s="5">
        <f t="shared" si="37"/>
        <v>0</v>
      </c>
      <c r="AX293" s="11">
        <f t="shared" si="38"/>
        <v>0</v>
      </c>
      <c r="AY293" s="5">
        <f t="shared" si="39"/>
        <v>0</v>
      </c>
    </row>
    <row r="294" spans="1:51" x14ac:dyDescent="0.25">
      <c r="A294" s="1" t="s">
        <v>544</v>
      </c>
      <c r="B294" s="1" t="s">
        <v>141</v>
      </c>
      <c r="C294" s="1" t="s">
        <v>142</v>
      </c>
      <c r="D294" s="1" t="s">
        <v>143</v>
      </c>
      <c r="E294" s="1" t="s">
        <v>78</v>
      </c>
      <c r="F294" s="1" t="s">
        <v>121</v>
      </c>
      <c r="G294" s="1" t="s">
        <v>63</v>
      </c>
      <c r="H294" s="1" t="s">
        <v>67</v>
      </c>
      <c r="I294" s="2">
        <v>160.78342701020389</v>
      </c>
      <c r="J294" s="2">
        <v>39.26</v>
      </c>
      <c r="K294" s="2">
        <f t="shared" si="32"/>
        <v>0.97</v>
      </c>
      <c r="L294" s="2">
        <f t="shared" si="33"/>
        <v>38.29</v>
      </c>
      <c r="R294" s="7">
        <v>0.97</v>
      </c>
      <c r="S294" s="5">
        <v>133.13249999999999</v>
      </c>
      <c r="AP294" s="5" t="str">
        <f t="shared" si="34"/>
        <v/>
      </c>
      <c r="AR294" s="5" t="str">
        <f t="shared" si="35"/>
        <v/>
      </c>
      <c r="AT294" s="5" t="str">
        <f t="shared" si="36"/>
        <v/>
      </c>
      <c r="AV294" s="2">
        <v>38.29</v>
      </c>
      <c r="AW294" s="5">
        <f t="shared" si="37"/>
        <v>133.13249999999999</v>
      </c>
      <c r="AX294" s="11">
        <f t="shared" si="38"/>
        <v>6.2777479752305892E-3</v>
      </c>
      <c r="AY294" s="5">
        <f t="shared" si="39"/>
        <v>6.2777479752305885</v>
      </c>
    </row>
    <row r="295" spans="1:51" x14ac:dyDescent="0.25">
      <c r="A295" s="1" t="s">
        <v>544</v>
      </c>
      <c r="B295" s="1" t="s">
        <v>141</v>
      </c>
      <c r="C295" s="1" t="s">
        <v>142</v>
      </c>
      <c r="D295" s="1" t="s">
        <v>143</v>
      </c>
      <c r="E295" s="1" t="s">
        <v>87</v>
      </c>
      <c r="F295" s="1" t="s">
        <v>121</v>
      </c>
      <c r="G295" s="1" t="s">
        <v>63</v>
      </c>
      <c r="H295" s="1" t="s">
        <v>67</v>
      </c>
      <c r="I295" s="2">
        <v>160.78342701020389</v>
      </c>
      <c r="J295" s="2">
        <v>1.07</v>
      </c>
      <c r="K295" s="2">
        <f t="shared" si="32"/>
        <v>0.13</v>
      </c>
      <c r="L295" s="2">
        <f t="shared" si="33"/>
        <v>0.94</v>
      </c>
      <c r="R295" s="7">
        <v>0.13</v>
      </c>
      <c r="S295" s="5">
        <v>17.842500000000001</v>
      </c>
      <c r="AP295" s="5" t="str">
        <f t="shared" si="34"/>
        <v/>
      </c>
      <c r="AR295" s="5" t="str">
        <f t="shared" si="35"/>
        <v/>
      </c>
      <c r="AT295" s="5" t="str">
        <f t="shared" si="36"/>
        <v/>
      </c>
      <c r="AV295" s="2">
        <v>0.94</v>
      </c>
      <c r="AW295" s="5">
        <f t="shared" si="37"/>
        <v>17.842500000000001</v>
      </c>
      <c r="AX295" s="11">
        <f t="shared" si="38"/>
        <v>8.4134766678348107E-4</v>
      </c>
      <c r="AY295" s="5">
        <f t="shared" si="39"/>
        <v>0.84134766678348105</v>
      </c>
    </row>
    <row r="296" spans="1:51" x14ac:dyDescent="0.25">
      <c r="A296" s="1" t="s">
        <v>544</v>
      </c>
      <c r="B296" s="1" t="s">
        <v>141</v>
      </c>
      <c r="C296" s="1" t="s">
        <v>142</v>
      </c>
      <c r="D296" s="1" t="s">
        <v>143</v>
      </c>
      <c r="E296" s="1" t="s">
        <v>92</v>
      </c>
      <c r="F296" s="1" t="s">
        <v>121</v>
      </c>
      <c r="G296" s="1" t="s">
        <v>63</v>
      </c>
      <c r="H296" s="1" t="s">
        <v>67</v>
      </c>
      <c r="I296" s="2">
        <v>160.78342701020389</v>
      </c>
      <c r="J296" s="2">
        <v>0.04</v>
      </c>
      <c r="K296" s="2">
        <f t="shared" si="32"/>
        <v>0</v>
      </c>
      <c r="L296" s="2">
        <f t="shared" si="33"/>
        <v>0.04</v>
      </c>
      <c r="AP296" s="5" t="str">
        <f t="shared" si="34"/>
        <v/>
      </c>
      <c r="AR296" s="5" t="str">
        <f t="shared" si="35"/>
        <v/>
      </c>
      <c r="AT296" s="5" t="str">
        <f t="shared" si="36"/>
        <v/>
      </c>
      <c r="AV296" s="2">
        <v>0.04</v>
      </c>
      <c r="AW296" s="5">
        <f t="shared" si="37"/>
        <v>0</v>
      </c>
      <c r="AX296" s="11">
        <f t="shared" si="38"/>
        <v>0</v>
      </c>
      <c r="AY296" s="5">
        <f t="shared" si="39"/>
        <v>0</v>
      </c>
    </row>
    <row r="297" spans="1:51" x14ac:dyDescent="0.25">
      <c r="A297" s="1" t="s">
        <v>544</v>
      </c>
      <c r="B297" s="1" t="s">
        <v>141</v>
      </c>
      <c r="C297" s="1" t="s">
        <v>142</v>
      </c>
      <c r="D297" s="1" t="s">
        <v>143</v>
      </c>
      <c r="E297" s="1" t="s">
        <v>79</v>
      </c>
      <c r="F297" s="1" t="s">
        <v>121</v>
      </c>
      <c r="G297" s="1" t="s">
        <v>63</v>
      </c>
      <c r="H297" s="1" t="s">
        <v>67</v>
      </c>
      <c r="I297" s="2">
        <v>160.78342701020389</v>
      </c>
      <c r="J297" s="2">
        <v>0.28999999999999998</v>
      </c>
      <c r="K297" s="2">
        <f t="shared" si="32"/>
        <v>0</v>
      </c>
      <c r="L297" s="2">
        <f t="shared" si="33"/>
        <v>0.28999999999999998</v>
      </c>
      <c r="AP297" s="5" t="str">
        <f t="shared" si="34"/>
        <v/>
      </c>
      <c r="AR297" s="5" t="str">
        <f t="shared" si="35"/>
        <v/>
      </c>
      <c r="AT297" s="5" t="str">
        <f t="shared" si="36"/>
        <v/>
      </c>
      <c r="AV297" s="2">
        <v>0.28999999999999998</v>
      </c>
      <c r="AW297" s="5">
        <f t="shared" si="37"/>
        <v>0</v>
      </c>
      <c r="AX297" s="11">
        <f t="shared" si="38"/>
        <v>0</v>
      </c>
      <c r="AY297" s="5">
        <f t="shared" si="39"/>
        <v>0</v>
      </c>
    </row>
    <row r="298" spans="1:51" x14ac:dyDescent="0.25">
      <c r="A298" s="1" t="s">
        <v>544</v>
      </c>
      <c r="B298" s="1" t="s">
        <v>141</v>
      </c>
      <c r="C298" s="1" t="s">
        <v>142</v>
      </c>
      <c r="D298" s="1" t="s">
        <v>143</v>
      </c>
      <c r="E298" s="1" t="s">
        <v>80</v>
      </c>
      <c r="F298" s="1" t="s">
        <v>121</v>
      </c>
      <c r="G298" s="1" t="s">
        <v>63</v>
      </c>
      <c r="H298" s="1" t="s">
        <v>67</v>
      </c>
      <c r="I298" s="2">
        <v>160.78342701020389</v>
      </c>
      <c r="J298" s="2">
        <v>38.14</v>
      </c>
      <c r="K298" s="2">
        <f t="shared" si="32"/>
        <v>0</v>
      </c>
      <c r="L298" s="2">
        <f t="shared" si="33"/>
        <v>38.14</v>
      </c>
      <c r="AP298" s="5" t="str">
        <f t="shared" si="34"/>
        <v/>
      </c>
      <c r="AR298" s="5" t="str">
        <f t="shared" si="35"/>
        <v/>
      </c>
      <c r="AT298" s="5" t="str">
        <f t="shared" si="36"/>
        <v/>
      </c>
      <c r="AV298" s="2">
        <v>38.14</v>
      </c>
      <c r="AW298" s="5">
        <f t="shared" si="37"/>
        <v>0</v>
      </c>
      <c r="AX298" s="11">
        <f t="shared" si="38"/>
        <v>0</v>
      </c>
      <c r="AY298" s="5">
        <f t="shared" si="39"/>
        <v>0</v>
      </c>
    </row>
    <row r="299" spans="1:51" x14ac:dyDescent="0.25">
      <c r="A299" s="1" t="s">
        <v>544</v>
      </c>
      <c r="B299" s="1" t="s">
        <v>141</v>
      </c>
      <c r="C299" s="1" t="s">
        <v>142</v>
      </c>
      <c r="D299" s="1" t="s">
        <v>143</v>
      </c>
      <c r="E299" s="1" t="s">
        <v>89</v>
      </c>
      <c r="F299" s="1" t="s">
        <v>121</v>
      </c>
      <c r="G299" s="1" t="s">
        <v>63</v>
      </c>
      <c r="H299" s="1" t="s">
        <v>67</v>
      </c>
      <c r="I299" s="2">
        <v>160.78342701020389</v>
      </c>
      <c r="J299" s="2">
        <v>38.340000000000003</v>
      </c>
      <c r="K299" s="2">
        <f t="shared" si="32"/>
        <v>4.8</v>
      </c>
      <c r="L299" s="2">
        <f t="shared" si="33"/>
        <v>33.54</v>
      </c>
      <c r="N299" s="4">
        <v>1.69</v>
      </c>
      <c r="O299" s="5">
        <v>652.76249999999993</v>
      </c>
      <c r="P299" s="6">
        <v>3.11</v>
      </c>
      <c r="Q299" s="5">
        <v>879.35249999999996</v>
      </c>
      <c r="AP299" s="5" t="str">
        <f t="shared" si="34"/>
        <v/>
      </c>
      <c r="AR299" s="5" t="str">
        <f t="shared" si="35"/>
        <v/>
      </c>
      <c r="AT299" s="5" t="str">
        <f t="shared" si="36"/>
        <v/>
      </c>
      <c r="AV299" s="2">
        <v>33.54</v>
      </c>
      <c r="AW299" s="5">
        <f t="shared" si="37"/>
        <v>1532.1149999999998</v>
      </c>
      <c r="AX299" s="11">
        <f t="shared" si="38"/>
        <v>7.22455586657684E-2</v>
      </c>
      <c r="AY299" s="5">
        <f t="shared" si="39"/>
        <v>72.245558665768399</v>
      </c>
    </row>
    <row r="300" spans="1:51" x14ac:dyDescent="0.25">
      <c r="A300" s="1" t="s">
        <v>545</v>
      </c>
      <c r="B300" s="1" t="s">
        <v>130</v>
      </c>
      <c r="C300" s="1" t="s">
        <v>131</v>
      </c>
      <c r="D300" s="1" t="s">
        <v>98</v>
      </c>
      <c r="E300" s="1" t="s">
        <v>78</v>
      </c>
      <c r="F300" s="1" t="s">
        <v>121</v>
      </c>
      <c r="G300" s="1" t="s">
        <v>63</v>
      </c>
      <c r="H300" s="1" t="s">
        <v>67</v>
      </c>
      <c r="I300" s="2">
        <v>40.095481908433449</v>
      </c>
      <c r="J300" s="2">
        <v>0.06</v>
      </c>
      <c r="K300" s="2">
        <f t="shared" si="32"/>
        <v>0</v>
      </c>
      <c r="L300" s="2">
        <f t="shared" si="33"/>
        <v>0.06</v>
      </c>
      <c r="AP300" s="5" t="str">
        <f t="shared" si="34"/>
        <v/>
      </c>
      <c r="AR300" s="5" t="str">
        <f t="shared" si="35"/>
        <v/>
      </c>
      <c r="AT300" s="5" t="str">
        <f t="shared" si="36"/>
        <v/>
      </c>
      <c r="AV300" s="2">
        <v>0.06</v>
      </c>
      <c r="AW300" s="5">
        <f t="shared" si="37"/>
        <v>0</v>
      </c>
      <c r="AX300" s="11">
        <f t="shared" si="38"/>
        <v>0</v>
      </c>
      <c r="AY300" s="5">
        <f t="shared" si="39"/>
        <v>0</v>
      </c>
    </row>
    <row r="301" spans="1:51" x14ac:dyDescent="0.25">
      <c r="A301" s="1" t="s">
        <v>545</v>
      </c>
      <c r="B301" s="1" t="s">
        <v>130</v>
      </c>
      <c r="C301" s="1" t="s">
        <v>131</v>
      </c>
      <c r="D301" s="1" t="s">
        <v>98</v>
      </c>
      <c r="E301" s="1" t="s">
        <v>92</v>
      </c>
      <c r="F301" s="1" t="s">
        <v>121</v>
      </c>
      <c r="G301" s="1" t="s">
        <v>63</v>
      </c>
      <c r="H301" s="1" t="s">
        <v>67</v>
      </c>
      <c r="I301" s="2">
        <v>40.095481908433449</v>
      </c>
      <c r="J301" s="2">
        <v>0.5</v>
      </c>
      <c r="K301" s="2">
        <f t="shared" si="32"/>
        <v>0</v>
      </c>
      <c r="L301" s="2">
        <f t="shared" si="33"/>
        <v>0.5</v>
      </c>
      <c r="AP301" s="5" t="str">
        <f t="shared" si="34"/>
        <v/>
      </c>
      <c r="AR301" s="5" t="str">
        <f t="shared" si="35"/>
        <v/>
      </c>
      <c r="AT301" s="5" t="str">
        <f t="shared" si="36"/>
        <v/>
      </c>
      <c r="AV301" s="2">
        <v>0.5</v>
      </c>
      <c r="AW301" s="5">
        <f t="shared" si="37"/>
        <v>0</v>
      </c>
      <c r="AX301" s="11">
        <f t="shared" si="38"/>
        <v>0</v>
      </c>
      <c r="AY301" s="5">
        <f t="shared" si="39"/>
        <v>0</v>
      </c>
    </row>
    <row r="302" spans="1:51" x14ac:dyDescent="0.25">
      <c r="A302" s="1" t="s">
        <v>545</v>
      </c>
      <c r="B302" s="1" t="s">
        <v>130</v>
      </c>
      <c r="C302" s="1" t="s">
        <v>131</v>
      </c>
      <c r="D302" s="1" t="s">
        <v>98</v>
      </c>
      <c r="E302" s="1" t="s">
        <v>79</v>
      </c>
      <c r="F302" s="1" t="s">
        <v>121</v>
      </c>
      <c r="G302" s="1" t="s">
        <v>63</v>
      </c>
      <c r="H302" s="1" t="s">
        <v>67</v>
      </c>
      <c r="I302" s="2">
        <v>40.095481908433449</v>
      </c>
      <c r="J302" s="2">
        <v>39.53</v>
      </c>
      <c r="K302" s="2">
        <f t="shared" si="32"/>
        <v>0</v>
      </c>
      <c r="L302" s="2">
        <f t="shared" si="33"/>
        <v>39.53</v>
      </c>
      <c r="AP302" s="5" t="str">
        <f t="shared" si="34"/>
        <v/>
      </c>
      <c r="AR302" s="5" t="str">
        <f t="shared" si="35"/>
        <v/>
      </c>
      <c r="AT302" s="5" t="str">
        <f t="shared" si="36"/>
        <v/>
      </c>
      <c r="AV302" s="2">
        <v>39.53</v>
      </c>
      <c r="AW302" s="5">
        <f t="shared" si="37"/>
        <v>0</v>
      </c>
      <c r="AX302" s="11">
        <f t="shared" si="38"/>
        <v>0</v>
      </c>
      <c r="AY302" s="5">
        <f t="shared" si="39"/>
        <v>0</v>
      </c>
    </row>
    <row r="303" spans="1:51" x14ac:dyDescent="0.25">
      <c r="A303" s="1" t="s">
        <v>546</v>
      </c>
      <c r="B303" s="1" t="s">
        <v>144</v>
      </c>
      <c r="C303" s="1" t="s">
        <v>145</v>
      </c>
      <c r="D303" s="1" t="s">
        <v>146</v>
      </c>
      <c r="E303" s="1" t="s">
        <v>71</v>
      </c>
      <c r="F303" s="1" t="s">
        <v>121</v>
      </c>
      <c r="G303" s="1" t="s">
        <v>63</v>
      </c>
      <c r="H303" s="1" t="s">
        <v>67</v>
      </c>
      <c r="I303" s="2">
        <v>60.947854654671019</v>
      </c>
      <c r="J303" s="2">
        <v>0.11</v>
      </c>
      <c r="K303" s="2">
        <f t="shared" si="32"/>
        <v>0</v>
      </c>
      <c r="L303" s="2">
        <f t="shared" si="33"/>
        <v>0.11</v>
      </c>
      <c r="AP303" s="5" t="str">
        <f t="shared" si="34"/>
        <v/>
      </c>
      <c r="AR303" s="5" t="str">
        <f t="shared" si="35"/>
        <v/>
      </c>
      <c r="AT303" s="5" t="str">
        <f t="shared" si="36"/>
        <v/>
      </c>
      <c r="AV303" s="2">
        <v>0.11</v>
      </c>
      <c r="AW303" s="5">
        <f t="shared" si="37"/>
        <v>0</v>
      </c>
      <c r="AX303" s="11">
        <f t="shared" si="38"/>
        <v>0</v>
      </c>
      <c r="AY303" s="5">
        <f t="shared" si="39"/>
        <v>0</v>
      </c>
    </row>
    <row r="304" spans="1:51" x14ac:dyDescent="0.25">
      <c r="A304" s="1" t="s">
        <v>546</v>
      </c>
      <c r="B304" s="1" t="s">
        <v>144</v>
      </c>
      <c r="C304" s="1" t="s">
        <v>145</v>
      </c>
      <c r="D304" s="1" t="s">
        <v>146</v>
      </c>
      <c r="E304" s="1" t="s">
        <v>72</v>
      </c>
      <c r="F304" s="1" t="s">
        <v>121</v>
      </c>
      <c r="G304" s="1" t="s">
        <v>63</v>
      </c>
      <c r="H304" s="1" t="s">
        <v>67</v>
      </c>
      <c r="I304" s="2">
        <v>60.947854654671019</v>
      </c>
      <c r="J304" s="2">
        <v>20.69</v>
      </c>
      <c r="K304" s="2">
        <f t="shared" si="32"/>
        <v>0</v>
      </c>
      <c r="L304" s="2">
        <f t="shared" si="33"/>
        <v>20.69</v>
      </c>
      <c r="AP304" s="5" t="str">
        <f t="shared" si="34"/>
        <v/>
      </c>
      <c r="AR304" s="5" t="str">
        <f t="shared" si="35"/>
        <v/>
      </c>
      <c r="AT304" s="5" t="str">
        <f t="shared" si="36"/>
        <v/>
      </c>
      <c r="AV304" s="2">
        <v>20.69</v>
      </c>
      <c r="AW304" s="5">
        <f t="shared" si="37"/>
        <v>0</v>
      </c>
      <c r="AX304" s="11">
        <f t="shared" si="38"/>
        <v>0</v>
      </c>
      <c r="AY304" s="5">
        <f t="shared" si="39"/>
        <v>0</v>
      </c>
    </row>
    <row r="305" spans="1:51" x14ac:dyDescent="0.25">
      <c r="A305" s="1" t="s">
        <v>546</v>
      </c>
      <c r="B305" s="1" t="s">
        <v>144</v>
      </c>
      <c r="C305" s="1" t="s">
        <v>145</v>
      </c>
      <c r="D305" s="1" t="s">
        <v>146</v>
      </c>
      <c r="E305" s="1" t="s">
        <v>84</v>
      </c>
      <c r="F305" s="1" t="s">
        <v>121</v>
      </c>
      <c r="G305" s="1" t="s">
        <v>63</v>
      </c>
      <c r="H305" s="1" t="s">
        <v>67</v>
      </c>
      <c r="I305" s="2">
        <v>60.947854654671019</v>
      </c>
      <c r="J305" s="2">
        <v>0.19</v>
      </c>
      <c r="K305" s="2">
        <f t="shared" si="32"/>
        <v>0</v>
      </c>
      <c r="L305" s="2">
        <f t="shared" si="33"/>
        <v>0.19</v>
      </c>
      <c r="AP305" s="5" t="str">
        <f t="shared" si="34"/>
        <v/>
      </c>
      <c r="AR305" s="5" t="str">
        <f t="shared" si="35"/>
        <v/>
      </c>
      <c r="AT305" s="5" t="str">
        <f t="shared" si="36"/>
        <v/>
      </c>
      <c r="AV305" s="2">
        <v>0.19</v>
      </c>
      <c r="AW305" s="5">
        <f t="shared" si="37"/>
        <v>0</v>
      </c>
      <c r="AX305" s="11">
        <f t="shared" si="38"/>
        <v>0</v>
      </c>
      <c r="AY305" s="5">
        <f t="shared" si="39"/>
        <v>0</v>
      </c>
    </row>
    <row r="306" spans="1:51" x14ac:dyDescent="0.25">
      <c r="A306" s="1" t="s">
        <v>546</v>
      </c>
      <c r="B306" s="1" t="s">
        <v>144</v>
      </c>
      <c r="C306" s="1" t="s">
        <v>145</v>
      </c>
      <c r="D306" s="1" t="s">
        <v>146</v>
      </c>
      <c r="E306" s="1" t="s">
        <v>87</v>
      </c>
      <c r="F306" s="1" t="s">
        <v>121</v>
      </c>
      <c r="G306" s="1" t="s">
        <v>63</v>
      </c>
      <c r="H306" s="1" t="s">
        <v>67</v>
      </c>
      <c r="I306" s="2">
        <v>60.947854654671019</v>
      </c>
      <c r="J306" s="2">
        <v>39.799999999999997</v>
      </c>
      <c r="K306" s="2">
        <f t="shared" si="32"/>
        <v>0.9</v>
      </c>
      <c r="L306" s="2">
        <f t="shared" si="33"/>
        <v>38.9</v>
      </c>
      <c r="R306" s="7">
        <v>0.9</v>
      </c>
      <c r="S306" s="5">
        <v>123.52500000000001</v>
      </c>
      <c r="AP306" s="5" t="str">
        <f t="shared" si="34"/>
        <v/>
      </c>
      <c r="AR306" s="5" t="str">
        <f t="shared" si="35"/>
        <v/>
      </c>
      <c r="AT306" s="5" t="str">
        <f t="shared" si="36"/>
        <v/>
      </c>
      <c r="AV306" s="2">
        <v>38.9</v>
      </c>
      <c r="AW306" s="5">
        <f t="shared" si="37"/>
        <v>123.52500000000001</v>
      </c>
      <c r="AX306" s="11">
        <f t="shared" si="38"/>
        <v>5.8247146161933298E-3</v>
      </c>
      <c r="AY306" s="5">
        <f t="shared" si="39"/>
        <v>5.8247146161933294</v>
      </c>
    </row>
    <row r="307" spans="1:51" x14ac:dyDescent="0.25">
      <c r="A307" s="1" t="s">
        <v>546</v>
      </c>
      <c r="B307" s="1" t="s">
        <v>144</v>
      </c>
      <c r="C307" s="1" t="s">
        <v>145</v>
      </c>
      <c r="D307" s="1" t="s">
        <v>146</v>
      </c>
      <c r="E307" s="1" t="s">
        <v>92</v>
      </c>
      <c r="F307" s="1" t="s">
        <v>121</v>
      </c>
      <c r="G307" s="1" t="s">
        <v>63</v>
      </c>
      <c r="H307" s="1" t="s">
        <v>67</v>
      </c>
      <c r="I307" s="2">
        <v>60.947854654671019</v>
      </c>
      <c r="J307" s="2">
        <v>0.14000000000000001</v>
      </c>
      <c r="K307" s="2">
        <f t="shared" si="32"/>
        <v>0.01</v>
      </c>
      <c r="L307" s="2">
        <f t="shared" si="33"/>
        <v>0.13</v>
      </c>
      <c r="R307" s="7">
        <v>0.01</v>
      </c>
      <c r="S307" s="5">
        <v>1.3725000000000001</v>
      </c>
      <c r="AP307" s="5" t="str">
        <f t="shared" si="34"/>
        <v/>
      </c>
      <c r="AR307" s="5" t="str">
        <f t="shared" si="35"/>
        <v/>
      </c>
      <c r="AT307" s="5" t="str">
        <f t="shared" si="36"/>
        <v/>
      </c>
      <c r="AV307" s="2">
        <v>0.13</v>
      </c>
      <c r="AW307" s="5">
        <f t="shared" si="37"/>
        <v>1.3725000000000001</v>
      </c>
      <c r="AX307" s="11">
        <f t="shared" si="38"/>
        <v>6.4719051291036998E-5</v>
      </c>
      <c r="AY307" s="5">
        <f t="shared" si="39"/>
        <v>6.4719051291037E-2</v>
      </c>
    </row>
    <row r="308" spans="1:51" x14ac:dyDescent="0.25">
      <c r="A308" s="1" t="s">
        <v>547</v>
      </c>
      <c r="B308" s="1" t="s">
        <v>147</v>
      </c>
      <c r="C308" s="1" t="s">
        <v>148</v>
      </c>
      <c r="D308" s="1" t="s">
        <v>149</v>
      </c>
      <c r="E308" s="1" t="s">
        <v>92</v>
      </c>
      <c r="F308" s="1" t="s">
        <v>121</v>
      </c>
      <c r="G308" s="1" t="s">
        <v>63</v>
      </c>
      <c r="H308" s="1" t="s">
        <v>67</v>
      </c>
      <c r="I308" s="2">
        <v>40.471440033589687</v>
      </c>
      <c r="J308" s="2">
        <v>0.1</v>
      </c>
      <c r="K308" s="2">
        <f t="shared" si="32"/>
        <v>0.1</v>
      </c>
      <c r="L308" s="2">
        <f t="shared" si="33"/>
        <v>0</v>
      </c>
      <c r="P308" s="6">
        <v>0.1</v>
      </c>
      <c r="Q308" s="5">
        <v>28.274999999999999</v>
      </c>
      <c r="AP308" s="5" t="str">
        <f t="shared" si="34"/>
        <v/>
      </c>
      <c r="AR308" s="5" t="str">
        <f t="shared" si="35"/>
        <v/>
      </c>
      <c r="AT308" s="5" t="str">
        <f t="shared" si="36"/>
        <v/>
      </c>
      <c r="AW308" s="5">
        <f t="shared" si="37"/>
        <v>28.274999999999999</v>
      </c>
      <c r="AX308" s="11">
        <f t="shared" si="38"/>
        <v>1.3332831877989587E-3</v>
      </c>
      <c r="AY308" s="5">
        <f t="shared" si="39"/>
        <v>1.3332831877989586</v>
      </c>
    </row>
    <row r="309" spans="1:51" x14ac:dyDescent="0.25">
      <c r="A309" s="1" t="s">
        <v>547</v>
      </c>
      <c r="B309" s="1" t="s">
        <v>147</v>
      </c>
      <c r="C309" s="1" t="s">
        <v>148</v>
      </c>
      <c r="D309" s="1" t="s">
        <v>149</v>
      </c>
      <c r="E309" s="1" t="s">
        <v>75</v>
      </c>
      <c r="F309" s="1" t="s">
        <v>121</v>
      </c>
      <c r="G309" s="1" t="s">
        <v>63</v>
      </c>
      <c r="H309" s="1" t="s">
        <v>67</v>
      </c>
      <c r="I309" s="2">
        <v>40.471440033589687</v>
      </c>
      <c r="J309" s="2">
        <v>40.08</v>
      </c>
      <c r="K309" s="2">
        <f t="shared" si="32"/>
        <v>16.190000000000001</v>
      </c>
      <c r="L309" s="2">
        <f t="shared" si="33"/>
        <v>23.81</v>
      </c>
      <c r="P309" s="6">
        <v>6.28</v>
      </c>
      <c r="Q309" s="5">
        <v>1775.67</v>
      </c>
      <c r="R309" s="7">
        <v>9.91</v>
      </c>
      <c r="S309" s="5">
        <v>1360.1475</v>
      </c>
      <c r="AP309" s="5" t="str">
        <f t="shared" si="34"/>
        <v/>
      </c>
      <c r="AR309" s="5" t="str">
        <f t="shared" si="35"/>
        <v/>
      </c>
      <c r="AT309" s="5" t="str">
        <f t="shared" si="36"/>
        <v/>
      </c>
      <c r="AV309" s="2">
        <v>23.81</v>
      </c>
      <c r="AW309" s="5">
        <f t="shared" si="37"/>
        <v>3135.8175000000001</v>
      </c>
      <c r="AX309" s="11">
        <f t="shared" si="38"/>
        <v>0.14786676402319227</v>
      </c>
      <c r="AY309" s="5">
        <f t="shared" si="39"/>
        <v>147.86676402319227</v>
      </c>
    </row>
    <row r="310" spans="1:51" x14ac:dyDescent="0.25">
      <c r="A310" s="1" t="s">
        <v>547</v>
      </c>
      <c r="B310" s="1" t="s">
        <v>147</v>
      </c>
      <c r="C310" s="1" t="s">
        <v>148</v>
      </c>
      <c r="D310" s="1" t="s">
        <v>149</v>
      </c>
      <c r="E310" s="1" t="s">
        <v>76</v>
      </c>
      <c r="F310" s="1" t="s">
        <v>121</v>
      </c>
      <c r="G310" s="1" t="s">
        <v>63</v>
      </c>
      <c r="H310" s="1" t="s">
        <v>67</v>
      </c>
      <c r="I310" s="2">
        <v>40.471440033589687</v>
      </c>
      <c r="J310" s="2">
        <v>0.28999999999999998</v>
      </c>
      <c r="K310" s="2">
        <f t="shared" si="32"/>
        <v>0.29000000000000004</v>
      </c>
      <c r="L310" s="2">
        <f t="shared" si="33"/>
        <v>0</v>
      </c>
      <c r="P310" s="6">
        <v>0.1</v>
      </c>
      <c r="Q310" s="5">
        <v>28.274999999999999</v>
      </c>
      <c r="R310" s="7">
        <v>0.19</v>
      </c>
      <c r="S310" s="5">
        <v>26.077500000000001</v>
      </c>
      <c r="AP310" s="5" t="str">
        <f t="shared" si="34"/>
        <v/>
      </c>
      <c r="AR310" s="5" t="str">
        <f t="shared" si="35"/>
        <v/>
      </c>
      <c r="AT310" s="5" t="str">
        <f t="shared" si="36"/>
        <v/>
      </c>
      <c r="AW310" s="5">
        <f t="shared" si="37"/>
        <v>54.352499999999999</v>
      </c>
      <c r="AX310" s="11">
        <f t="shared" si="38"/>
        <v>2.5629451623286619E-3</v>
      </c>
      <c r="AY310" s="5">
        <f t="shared" si="39"/>
        <v>2.5629451623286617</v>
      </c>
    </row>
    <row r="311" spans="1:51" x14ac:dyDescent="0.25">
      <c r="A311" s="1" t="s">
        <v>548</v>
      </c>
      <c r="B311" s="1" t="s">
        <v>119</v>
      </c>
      <c r="C311" s="1" t="s">
        <v>120</v>
      </c>
      <c r="D311" s="1" t="s">
        <v>101</v>
      </c>
      <c r="E311" s="1" t="s">
        <v>92</v>
      </c>
      <c r="F311" s="1" t="s">
        <v>121</v>
      </c>
      <c r="G311" s="1" t="s">
        <v>63</v>
      </c>
      <c r="H311" s="1" t="s">
        <v>67</v>
      </c>
      <c r="I311" s="2">
        <v>162.09663742928291</v>
      </c>
      <c r="J311" s="2">
        <v>40.03</v>
      </c>
      <c r="K311" s="2">
        <f t="shared" si="32"/>
        <v>23.26</v>
      </c>
      <c r="L311" s="2">
        <f t="shared" si="33"/>
        <v>16.739999999999998</v>
      </c>
      <c r="N311" s="4">
        <v>5.33</v>
      </c>
      <c r="O311" s="5">
        <v>2058.7125000000001</v>
      </c>
      <c r="P311" s="6">
        <v>17.87</v>
      </c>
      <c r="Q311" s="5">
        <v>5052.7425000000003</v>
      </c>
      <c r="R311" s="7">
        <v>0.06</v>
      </c>
      <c r="S311" s="5">
        <v>8.2349999999999994</v>
      </c>
      <c r="AP311" s="5" t="str">
        <f t="shared" si="34"/>
        <v/>
      </c>
      <c r="AR311" s="5" t="str">
        <f t="shared" si="35"/>
        <v/>
      </c>
      <c r="AT311" s="5" t="str">
        <f t="shared" si="36"/>
        <v/>
      </c>
      <c r="AV311" s="2">
        <v>16.739999999999998</v>
      </c>
      <c r="AW311" s="5">
        <f t="shared" si="37"/>
        <v>7119.69</v>
      </c>
      <c r="AX311" s="11">
        <f t="shared" si="38"/>
        <v>0.33572282862388569</v>
      </c>
      <c r="AY311" s="5">
        <f t="shared" si="39"/>
        <v>335.72282862388573</v>
      </c>
    </row>
    <row r="312" spans="1:51" x14ac:dyDescent="0.25">
      <c r="A312" s="1" t="s">
        <v>548</v>
      </c>
      <c r="B312" s="1" t="s">
        <v>119</v>
      </c>
      <c r="C312" s="1" t="s">
        <v>120</v>
      </c>
      <c r="D312" s="1" t="s">
        <v>101</v>
      </c>
      <c r="E312" s="1" t="s">
        <v>89</v>
      </c>
      <c r="F312" s="1" t="s">
        <v>121</v>
      </c>
      <c r="G312" s="1" t="s">
        <v>63</v>
      </c>
      <c r="H312" s="1" t="s">
        <v>67</v>
      </c>
      <c r="I312" s="2">
        <v>162.09663742928291</v>
      </c>
      <c r="J312" s="2">
        <v>0.62</v>
      </c>
      <c r="K312" s="2">
        <f t="shared" si="32"/>
        <v>0.63</v>
      </c>
      <c r="L312" s="2">
        <f t="shared" si="33"/>
        <v>0</v>
      </c>
      <c r="N312" s="4">
        <v>0.37</v>
      </c>
      <c r="O312" s="5">
        <v>142.91249999999999</v>
      </c>
      <c r="P312" s="6">
        <v>0.26</v>
      </c>
      <c r="Q312" s="5">
        <v>73.515000000000001</v>
      </c>
      <c r="AP312" s="5" t="str">
        <f t="shared" si="34"/>
        <v/>
      </c>
      <c r="AR312" s="5" t="str">
        <f t="shared" si="35"/>
        <v/>
      </c>
      <c r="AT312" s="5" t="str">
        <f t="shared" si="36"/>
        <v/>
      </c>
      <c r="AW312" s="5">
        <f t="shared" si="37"/>
        <v>216.42750000000001</v>
      </c>
      <c r="AX312" s="11">
        <f t="shared" si="38"/>
        <v>1.0205451710958768E-2</v>
      </c>
      <c r="AY312" s="5">
        <f t="shared" si="39"/>
        <v>10.205451710958769</v>
      </c>
    </row>
    <row r="313" spans="1:51" x14ac:dyDescent="0.25">
      <c r="A313" s="1" t="s">
        <v>548</v>
      </c>
      <c r="B313" s="1" t="s">
        <v>119</v>
      </c>
      <c r="C313" s="1" t="s">
        <v>120</v>
      </c>
      <c r="D313" s="1" t="s">
        <v>101</v>
      </c>
      <c r="E313" s="1" t="s">
        <v>74</v>
      </c>
      <c r="F313" s="1" t="s">
        <v>121</v>
      </c>
      <c r="G313" s="1" t="s">
        <v>63</v>
      </c>
      <c r="H313" s="1" t="s">
        <v>67</v>
      </c>
      <c r="I313" s="2">
        <v>162.09663742928291</v>
      </c>
      <c r="J313" s="2">
        <v>38.96</v>
      </c>
      <c r="K313" s="2">
        <f t="shared" si="32"/>
        <v>20.939999999999998</v>
      </c>
      <c r="L313" s="2">
        <f t="shared" si="33"/>
        <v>18.02</v>
      </c>
      <c r="N313" s="4">
        <v>5.97</v>
      </c>
      <c r="O313" s="5">
        <v>2305.9124999999999</v>
      </c>
      <c r="P313" s="6">
        <v>3.22</v>
      </c>
      <c r="Q313" s="5">
        <v>910.45500000000004</v>
      </c>
      <c r="R313" s="7">
        <v>11.75</v>
      </c>
      <c r="S313" s="5">
        <v>1612.6875</v>
      </c>
      <c r="AP313" s="5" t="str">
        <f t="shared" si="34"/>
        <v/>
      </c>
      <c r="AR313" s="5" t="str">
        <f t="shared" si="35"/>
        <v/>
      </c>
      <c r="AT313" s="5" t="str">
        <f t="shared" si="36"/>
        <v/>
      </c>
      <c r="AV313" s="2">
        <v>18.02</v>
      </c>
      <c r="AW313" s="5">
        <f t="shared" si="37"/>
        <v>4829.0550000000003</v>
      </c>
      <c r="AX313" s="11">
        <f t="shared" si="38"/>
        <v>0.22770991492330686</v>
      </c>
      <c r="AY313" s="5">
        <f t="shared" si="39"/>
        <v>227.70991492330685</v>
      </c>
    </row>
    <row r="314" spans="1:51" x14ac:dyDescent="0.25">
      <c r="A314" s="1" t="s">
        <v>548</v>
      </c>
      <c r="B314" s="1" t="s">
        <v>119</v>
      </c>
      <c r="C314" s="1" t="s">
        <v>120</v>
      </c>
      <c r="D314" s="1" t="s">
        <v>101</v>
      </c>
      <c r="E314" s="1" t="s">
        <v>75</v>
      </c>
      <c r="F314" s="1" t="s">
        <v>121</v>
      </c>
      <c r="G314" s="1" t="s">
        <v>63</v>
      </c>
      <c r="H314" s="1" t="s">
        <v>67</v>
      </c>
      <c r="I314" s="2">
        <v>162.09663742928291</v>
      </c>
      <c r="J314" s="2">
        <v>0.3</v>
      </c>
      <c r="K314" s="2">
        <f t="shared" si="32"/>
        <v>0.06</v>
      </c>
      <c r="L314" s="2">
        <f t="shared" si="33"/>
        <v>0.24</v>
      </c>
      <c r="R314" s="7">
        <v>0.06</v>
      </c>
      <c r="S314" s="5">
        <v>8.2349999999999994</v>
      </c>
      <c r="AP314" s="5" t="str">
        <f t="shared" si="34"/>
        <v/>
      </c>
      <c r="AR314" s="5" t="str">
        <f t="shared" si="35"/>
        <v/>
      </c>
      <c r="AT314" s="5" t="str">
        <f t="shared" si="36"/>
        <v/>
      </c>
      <c r="AV314" s="2">
        <v>0.24</v>
      </c>
      <c r="AW314" s="5">
        <f t="shared" si="37"/>
        <v>8.2349999999999994</v>
      </c>
      <c r="AX314" s="11">
        <f t="shared" si="38"/>
        <v>3.8831430774622196E-4</v>
      </c>
      <c r="AY314" s="5">
        <f t="shared" si="39"/>
        <v>0.38831430774622194</v>
      </c>
    </row>
    <row r="315" spans="1:51" x14ac:dyDescent="0.25">
      <c r="A315" s="1" t="s">
        <v>548</v>
      </c>
      <c r="B315" s="1" t="s">
        <v>119</v>
      </c>
      <c r="C315" s="1" t="s">
        <v>120</v>
      </c>
      <c r="D315" s="1" t="s">
        <v>101</v>
      </c>
      <c r="E315" s="1" t="s">
        <v>76</v>
      </c>
      <c r="F315" s="1" t="s">
        <v>121</v>
      </c>
      <c r="G315" s="1" t="s">
        <v>63</v>
      </c>
      <c r="H315" s="1" t="s">
        <v>67</v>
      </c>
      <c r="I315" s="2">
        <v>162.09663742928291</v>
      </c>
      <c r="J315" s="2">
        <v>39.200000000000003</v>
      </c>
      <c r="K315" s="2">
        <f t="shared" si="32"/>
        <v>39.19</v>
      </c>
      <c r="L315" s="2">
        <f t="shared" si="33"/>
        <v>0</v>
      </c>
      <c r="N315" s="4">
        <v>12.09</v>
      </c>
      <c r="O315" s="5">
        <v>4669.7624999999998</v>
      </c>
      <c r="P315" s="6">
        <v>22.1</v>
      </c>
      <c r="Q315" s="5">
        <v>6248.7750000000005</v>
      </c>
      <c r="R315" s="7">
        <v>5</v>
      </c>
      <c r="S315" s="5">
        <v>686.25</v>
      </c>
      <c r="AP315" s="5" t="str">
        <f t="shared" si="34"/>
        <v/>
      </c>
      <c r="AR315" s="5" t="str">
        <f t="shared" si="35"/>
        <v/>
      </c>
      <c r="AT315" s="5" t="str">
        <f t="shared" si="36"/>
        <v/>
      </c>
      <c r="AW315" s="5">
        <f t="shared" si="37"/>
        <v>11604.7875</v>
      </c>
      <c r="AX315" s="11">
        <f t="shared" si="38"/>
        <v>0.54721372490643716</v>
      </c>
      <c r="AY315" s="5">
        <f t="shared" si="39"/>
        <v>547.21372490643716</v>
      </c>
    </row>
    <row r="316" spans="1:51" x14ac:dyDescent="0.25">
      <c r="A316" s="1" t="s">
        <v>548</v>
      </c>
      <c r="B316" s="1" t="s">
        <v>119</v>
      </c>
      <c r="C316" s="1" t="s">
        <v>120</v>
      </c>
      <c r="D316" s="1" t="s">
        <v>101</v>
      </c>
      <c r="E316" s="1" t="s">
        <v>77</v>
      </c>
      <c r="F316" s="1" t="s">
        <v>121</v>
      </c>
      <c r="G316" s="1" t="s">
        <v>63</v>
      </c>
      <c r="H316" s="1" t="s">
        <v>67</v>
      </c>
      <c r="I316" s="2">
        <v>162.09663742928291</v>
      </c>
      <c r="J316" s="2">
        <v>39.06</v>
      </c>
      <c r="K316" s="2">
        <f t="shared" si="32"/>
        <v>37.639999999999993</v>
      </c>
      <c r="L316" s="2">
        <f t="shared" si="33"/>
        <v>1.4300000000000002</v>
      </c>
      <c r="N316" s="4">
        <v>8.77</v>
      </c>
      <c r="O316" s="5">
        <v>3387.4124999999999</v>
      </c>
      <c r="P316" s="6">
        <v>23.61</v>
      </c>
      <c r="Q316" s="5">
        <v>6675.7275</v>
      </c>
      <c r="R316" s="7">
        <v>5.26</v>
      </c>
      <c r="S316" s="5">
        <v>721.93499999999995</v>
      </c>
      <c r="AP316" s="5" t="str">
        <f t="shared" si="34"/>
        <v/>
      </c>
      <c r="AQ316" s="3">
        <v>0.35</v>
      </c>
      <c r="AR316" s="5">
        <f t="shared" si="35"/>
        <v>563.15</v>
      </c>
      <c r="AT316" s="5" t="str">
        <f t="shared" si="36"/>
        <v/>
      </c>
      <c r="AU316" s="2">
        <v>0.01</v>
      </c>
      <c r="AV316" s="2">
        <v>1.07</v>
      </c>
      <c r="AW316" s="5">
        <f t="shared" si="37"/>
        <v>10785.074999999999</v>
      </c>
      <c r="AX316" s="11">
        <f t="shared" si="38"/>
        <v>0.50856089042089669</v>
      </c>
      <c r="AY316" s="5">
        <f t="shared" si="39"/>
        <v>508.56089042089667</v>
      </c>
    </row>
    <row r="317" spans="1:51" x14ac:dyDescent="0.25">
      <c r="A317" s="1" t="s">
        <v>548</v>
      </c>
      <c r="B317" s="1" t="s">
        <v>119</v>
      </c>
      <c r="C317" s="1" t="s">
        <v>120</v>
      </c>
      <c r="D317" s="1" t="s">
        <v>101</v>
      </c>
      <c r="E317" s="1" t="s">
        <v>61</v>
      </c>
      <c r="F317" s="1" t="s">
        <v>150</v>
      </c>
      <c r="G317" s="1" t="s">
        <v>63</v>
      </c>
      <c r="H317" s="1" t="s">
        <v>67</v>
      </c>
      <c r="I317" s="2">
        <v>162.09663742928291</v>
      </c>
      <c r="J317" s="2">
        <v>0.35</v>
      </c>
      <c r="K317" s="2">
        <f t="shared" si="32"/>
        <v>0</v>
      </c>
      <c r="L317" s="2">
        <f t="shared" si="33"/>
        <v>0.35000000000000003</v>
      </c>
      <c r="AP317" s="5" t="str">
        <f t="shared" si="34"/>
        <v/>
      </c>
      <c r="AQ317" s="3">
        <v>0.01</v>
      </c>
      <c r="AR317" s="5">
        <f t="shared" si="35"/>
        <v>16.09</v>
      </c>
      <c r="AT317" s="5" t="str">
        <f t="shared" si="36"/>
        <v/>
      </c>
      <c r="AU317" s="2">
        <v>0.34</v>
      </c>
      <c r="AW317" s="5">
        <f t="shared" si="37"/>
        <v>0</v>
      </c>
      <c r="AX317" s="11">
        <f t="shared" si="38"/>
        <v>0</v>
      </c>
      <c r="AY317" s="5">
        <f t="shared" si="39"/>
        <v>0</v>
      </c>
    </row>
    <row r="318" spans="1:51" x14ac:dyDescent="0.25">
      <c r="A318" s="1" t="s">
        <v>549</v>
      </c>
      <c r="B318" s="1" t="s">
        <v>68</v>
      </c>
      <c r="C318" s="1" t="s">
        <v>69</v>
      </c>
      <c r="D318" s="1" t="s">
        <v>70</v>
      </c>
      <c r="E318" s="1" t="s">
        <v>80</v>
      </c>
      <c r="F318" s="1" t="s">
        <v>116</v>
      </c>
      <c r="G318" s="1" t="s">
        <v>63</v>
      </c>
      <c r="H318" s="1" t="s">
        <v>67</v>
      </c>
      <c r="I318" s="2">
        <v>118.1680435439778</v>
      </c>
      <c r="J318" s="2">
        <v>1.75</v>
      </c>
      <c r="K318" s="2">
        <f t="shared" si="32"/>
        <v>0</v>
      </c>
      <c r="L318" s="2">
        <f t="shared" si="33"/>
        <v>1.75</v>
      </c>
      <c r="AP318" s="5" t="str">
        <f t="shared" si="34"/>
        <v/>
      </c>
      <c r="AR318" s="5" t="str">
        <f t="shared" si="35"/>
        <v/>
      </c>
      <c r="AT318" s="5" t="str">
        <f t="shared" si="36"/>
        <v/>
      </c>
      <c r="AV318" s="2">
        <v>1.75</v>
      </c>
      <c r="AW318" s="5">
        <f t="shared" si="37"/>
        <v>0</v>
      </c>
      <c r="AX318" s="11">
        <f t="shared" si="38"/>
        <v>0</v>
      </c>
      <c r="AY318" s="5">
        <f t="shared" si="39"/>
        <v>0</v>
      </c>
    </row>
    <row r="319" spans="1:51" x14ac:dyDescent="0.25">
      <c r="A319" s="1" t="s">
        <v>549</v>
      </c>
      <c r="B319" s="1" t="s">
        <v>68</v>
      </c>
      <c r="C319" s="1" t="s">
        <v>69</v>
      </c>
      <c r="D319" s="1" t="s">
        <v>70</v>
      </c>
      <c r="E319" s="1" t="s">
        <v>89</v>
      </c>
      <c r="F319" s="1" t="s">
        <v>116</v>
      </c>
      <c r="G319" s="1" t="s">
        <v>63</v>
      </c>
      <c r="H319" s="1" t="s">
        <v>67</v>
      </c>
      <c r="I319" s="2">
        <v>118.1680435439778</v>
      </c>
      <c r="J319" s="2">
        <v>0.02</v>
      </c>
      <c r="K319" s="2">
        <f t="shared" si="32"/>
        <v>0</v>
      </c>
      <c r="L319" s="2">
        <f t="shared" si="33"/>
        <v>0.02</v>
      </c>
      <c r="AP319" s="5" t="str">
        <f t="shared" si="34"/>
        <v/>
      </c>
      <c r="AR319" s="5" t="str">
        <f t="shared" si="35"/>
        <v/>
      </c>
      <c r="AT319" s="5" t="str">
        <f t="shared" si="36"/>
        <v/>
      </c>
      <c r="AV319" s="2">
        <v>0.02</v>
      </c>
      <c r="AW319" s="5">
        <f t="shared" si="37"/>
        <v>0</v>
      </c>
      <c r="AX319" s="11">
        <f t="shared" si="38"/>
        <v>0</v>
      </c>
      <c r="AY319" s="5">
        <f t="shared" si="39"/>
        <v>0</v>
      </c>
    </row>
    <row r="320" spans="1:51" x14ac:dyDescent="0.25">
      <c r="A320" s="1" t="s">
        <v>549</v>
      </c>
      <c r="B320" s="1" t="s">
        <v>68</v>
      </c>
      <c r="C320" s="1" t="s">
        <v>69</v>
      </c>
      <c r="D320" s="1" t="s">
        <v>70</v>
      </c>
      <c r="E320" s="1" t="s">
        <v>77</v>
      </c>
      <c r="F320" s="1" t="s">
        <v>116</v>
      </c>
      <c r="G320" s="1" t="s">
        <v>63</v>
      </c>
      <c r="H320" s="1" t="s">
        <v>67</v>
      </c>
      <c r="I320" s="2">
        <v>118.1680435439778</v>
      </c>
      <c r="J320" s="2">
        <v>0.05</v>
      </c>
      <c r="K320" s="2">
        <f t="shared" si="32"/>
        <v>0</v>
      </c>
      <c r="L320" s="2">
        <f t="shared" si="33"/>
        <v>0.05</v>
      </c>
      <c r="AP320" s="5" t="str">
        <f t="shared" si="34"/>
        <v/>
      </c>
      <c r="AR320" s="5" t="str">
        <f t="shared" si="35"/>
        <v/>
      </c>
      <c r="AT320" s="5" t="str">
        <f t="shared" si="36"/>
        <v/>
      </c>
      <c r="AV320" s="2">
        <v>0.05</v>
      </c>
      <c r="AW320" s="5">
        <f t="shared" si="37"/>
        <v>0</v>
      </c>
      <c r="AX320" s="11">
        <f t="shared" si="38"/>
        <v>0</v>
      </c>
      <c r="AY320" s="5">
        <f t="shared" si="39"/>
        <v>0</v>
      </c>
    </row>
    <row r="321" spans="1:51" x14ac:dyDescent="0.25">
      <c r="A321" s="1" t="s">
        <v>549</v>
      </c>
      <c r="B321" s="1" t="s">
        <v>68</v>
      </c>
      <c r="C321" s="1" t="s">
        <v>69</v>
      </c>
      <c r="D321" s="1" t="s">
        <v>70</v>
      </c>
      <c r="E321" s="1" t="s">
        <v>65</v>
      </c>
      <c r="F321" s="1" t="s">
        <v>121</v>
      </c>
      <c r="G321" s="1" t="s">
        <v>63</v>
      </c>
      <c r="H321" s="1" t="s">
        <v>67</v>
      </c>
      <c r="I321" s="2">
        <v>118.1680435439778</v>
      </c>
      <c r="J321" s="2">
        <v>2.17</v>
      </c>
      <c r="K321" s="2">
        <f t="shared" si="32"/>
        <v>0</v>
      </c>
      <c r="L321" s="2">
        <f t="shared" si="33"/>
        <v>2.17</v>
      </c>
      <c r="AP321" s="5" t="str">
        <f t="shared" si="34"/>
        <v/>
      </c>
      <c r="AR321" s="5" t="str">
        <f t="shared" si="35"/>
        <v/>
      </c>
      <c r="AT321" s="5" t="str">
        <f t="shared" si="36"/>
        <v/>
      </c>
      <c r="AV321" s="2">
        <v>2.17</v>
      </c>
      <c r="AW321" s="5">
        <f t="shared" si="37"/>
        <v>0</v>
      </c>
      <c r="AX321" s="11">
        <f t="shared" si="38"/>
        <v>0</v>
      </c>
      <c r="AY321" s="5">
        <f t="shared" si="39"/>
        <v>0</v>
      </c>
    </row>
    <row r="322" spans="1:51" x14ac:dyDescent="0.25">
      <c r="A322" s="1" t="s">
        <v>549</v>
      </c>
      <c r="B322" s="1" t="s">
        <v>68</v>
      </c>
      <c r="C322" s="1" t="s">
        <v>69</v>
      </c>
      <c r="D322" s="1" t="s">
        <v>70</v>
      </c>
      <c r="E322" s="1" t="s">
        <v>61</v>
      </c>
      <c r="F322" s="1" t="s">
        <v>122</v>
      </c>
      <c r="G322" s="1" t="s">
        <v>63</v>
      </c>
      <c r="H322" s="1" t="s">
        <v>67</v>
      </c>
      <c r="I322" s="2">
        <v>118.1680435439778</v>
      </c>
      <c r="J322" s="2">
        <v>37.15</v>
      </c>
      <c r="K322" s="2">
        <f t="shared" si="32"/>
        <v>0</v>
      </c>
      <c r="L322" s="2">
        <f t="shared" si="33"/>
        <v>37.15</v>
      </c>
      <c r="AP322" s="5" t="str">
        <f t="shared" si="34"/>
        <v/>
      </c>
      <c r="AR322" s="5" t="str">
        <f t="shared" si="35"/>
        <v/>
      </c>
      <c r="AT322" s="5" t="str">
        <f t="shared" si="36"/>
        <v/>
      </c>
      <c r="AV322" s="2">
        <v>37.15</v>
      </c>
      <c r="AW322" s="5">
        <f t="shared" si="37"/>
        <v>0</v>
      </c>
      <c r="AX322" s="11">
        <f t="shared" si="38"/>
        <v>0</v>
      </c>
      <c r="AY322" s="5">
        <f t="shared" si="39"/>
        <v>0</v>
      </c>
    </row>
    <row r="323" spans="1:51" x14ac:dyDescent="0.25">
      <c r="A323" s="1" t="s">
        <v>549</v>
      </c>
      <c r="B323" s="1" t="s">
        <v>68</v>
      </c>
      <c r="C323" s="1" t="s">
        <v>69</v>
      </c>
      <c r="D323" s="1" t="s">
        <v>70</v>
      </c>
      <c r="E323" s="1" t="s">
        <v>84</v>
      </c>
      <c r="F323" s="1" t="s">
        <v>122</v>
      </c>
      <c r="G323" s="1" t="s">
        <v>63</v>
      </c>
      <c r="H323" s="1" t="s">
        <v>67</v>
      </c>
      <c r="I323" s="2">
        <v>118.1680435439778</v>
      </c>
      <c r="J323" s="2">
        <v>0.39</v>
      </c>
      <c r="K323" s="2">
        <f t="shared" ref="K323:K386" si="40">SUM(N323,P323,R323,T323,Z323,AB323,AD323,AF323,AI323,AK323,AM323,V323,X323,AZ323,BB323,BD323)</f>
        <v>0</v>
      </c>
      <c r="L323" s="2">
        <f t="shared" ref="L323:L386" si="41">SUM(M323,AH323,AO323,AQ323,AS323,AU323,AV323)</f>
        <v>0.39</v>
      </c>
      <c r="AP323" s="5" t="str">
        <f t="shared" ref="AP323:AP386" si="42">IF(AO323&gt;0,AO323*$AP$1,"")</f>
        <v/>
      </c>
      <c r="AR323" s="5" t="str">
        <f t="shared" ref="AR323:AR386" si="43">IF(AQ323&gt;0,AQ323*$AR$1,"")</f>
        <v/>
      </c>
      <c r="AT323" s="5" t="str">
        <f t="shared" ref="AT323:AT386" si="44">IF(AS323&gt;0,AS323*$AT$1,"")</f>
        <v/>
      </c>
      <c r="AV323" s="2">
        <v>0.39</v>
      </c>
      <c r="AW323" s="5">
        <f t="shared" si="37"/>
        <v>0</v>
      </c>
      <c r="AX323" s="11">
        <f t="shared" si="38"/>
        <v>0</v>
      </c>
      <c r="AY323" s="5">
        <f t="shared" si="39"/>
        <v>0</v>
      </c>
    </row>
    <row r="324" spans="1:51" x14ac:dyDescent="0.25">
      <c r="A324" s="1" t="s">
        <v>549</v>
      </c>
      <c r="B324" s="1" t="s">
        <v>68</v>
      </c>
      <c r="C324" s="1" t="s">
        <v>69</v>
      </c>
      <c r="D324" s="1" t="s">
        <v>70</v>
      </c>
      <c r="E324" s="1" t="s">
        <v>65</v>
      </c>
      <c r="F324" s="1" t="s">
        <v>122</v>
      </c>
      <c r="G324" s="1" t="s">
        <v>63</v>
      </c>
      <c r="H324" s="1" t="s">
        <v>67</v>
      </c>
      <c r="I324" s="2">
        <v>118.1680435439778</v>
      </c>
      <c r="J324" s="2">
        <v>37.42</v>
      </c>
      <c r="K324" s="2">
        <f t="shared" si="40"/>
        <v>0</v>
      </c>
      <c r="L324" s="2">
        <f t="shared" si="41"/>
        <v>37.42</v>
      </c>
      <c r="AP324" s="5" t="str">
        <f t="shared" si="42"/>
        <v/>
      </c>
      <c r="AR324" s="5" t="str">
        <f t="shared" si="43"/>
        <v/>
      </c>
      <c r="AT324" s="5" t="str">
        <f t="shared" si="44"/>
        <v/>
      </c>
      <c r="AV324" s="2">
        <v>37.42</v>
      </c>
      <c r="AW324" s="5">
        <f t="shared" ref="AW324:AW387" si="45">SUM(O324,Q324,S324,U324,AA324,AC324,AE324,AG324,AJ324,AL324,AN324,W324,Y324,BA324,BC324,BE324)</f>
        <v>0</v>
      </c>
      <c r="AX324" s="11">
        <f t="shared" ref="AX324:AX387" si="46">(AW324/$AW$2002)*100</f>
        <v>0</v>
      </c>
      <c r="AY324" s="5">
        <f t="shared" ref="AY324:AY387" si="47">(AX324/100)*$AY$1</f>
        <v>0</v>
      </c>
    </row>
    <row r="325" spans="1:51" x14ac:dyDescent="0.25">
      <c r="A325" s="1" t="s">
        <v>549</v>
      </c>
      <c r="B325" s="1" t="s">
        <v>68</v>
      </c>
      <c r="C325" s="1" t="s">
        <v>69</v>
      </c>
      <c r="D325" s="1" t="s">
        <v>70</v>
      </c>
      <c r="E325" s="1" t="s">
        <v>79</v>
      </c>
      <c r="F325" s="1" t="s">
        <v>122</v>
      </c>
      <c r="G325" s="1" t="s">
        <v>63</v>
      </c>
      <c r="H325" s="1" t="s">
        <v>67</v>
      </c>
      <c r="I325" s="2">
        <v>118.1680435439778</v>
      </c>
      <c r="J325" s="2">
        <v>1.98</v>
      </c>
      <c r="K325" s="2">
        <f t="shared" si="40"/>
        <v>0</v>
      </c>
      <c r="L325" s="2">
        <f t="shared" si="41"/>
        <v>1.98</v>
      </c>
      <c r="AP325" s="5" t="str">
        <f t="shared" si="42"/>
        <v/>
      </c>
      <c r="AR325" s="5" t="str">
        <f t="shared" si="43"/>
        <v/>
      </c>
      <c r="AT325" s="5" t="str">
        <f t="shared" si="44"/>
        <v/>
      </c>
      <c r="AV325" s="2">
        <v>1.98</v>
      </c>
      <c r="AW325" s="5">
        <f t="shared" si="45"/>
        <v>0</v>
      </c>
      <c r="AX325" s="11">
        <f t="shared" si="46"/>
        <v>0</v>
      </c>
      <c r="AY325" s="5">
        <f t="shared" si="47"/>
        <v>0</v>
      </c>
    </row>
    <row r="326" spans="1:51" x14ac:dyDescent="0.25">
      <c r="A326" s="1" t="s">
        <v>549</v>
      </c>
      <c r="B326" s="1" t="s">
        <v>68</v>
      </c>
      <c r="C326" s="1" t="s">
        <v>69</v>
      </c>
      <c r="D326" s="1" t="s">
        <v>70</v>
      </c>
      <c r="E326" s="1" t="s">
        <v>80</v>
      </c>
      <c r="F326" s="1" t="s">
        <v>122</v>
      </c>
      <c r="G326" s="1" t="s">
        <v>63</v>
      </c>
      <c r="H326" s="1" t="s">
        <v>67</v>
      </c>
      <c r="I326" s="2">
        <v>118.1680435439778</v>
      </c>
      <c r="J326" s="2">
        <v>35.049999999999997</v>
      </c>
      <c r="K326" s="2">
        <f t="shared" si="40"/>
        <v>0</v>
      </c>
      <c r="L326" s="2">
        <f t="shared" si="41"/>
        <v>35.049999999999997</v>
      </c>
      <c r="AP326" s="5" t="str">
        <f t="shared" si="42"/>
        <v/>
      </c>
      <c r="AR326" s="5" t="str">
        <f t="shared" si="43"/>
        <v/>
      </c>
      <c r="AT326" s="5" t="str">
        <f t="shared" si="44"/>
        <v/>
      </c>
      <c r="AV326" s="2">
        <v>35.049999999999997</v>
      </c>
      <c r="AW326" s="5">
        <f t="shared" si="45"/>
        <v>0</v>
      </c>
      <c r="AX326" s="11">
        <f t="shared" si="46"/>
        <v>0</v>
      </c>
      <c r="AY326" s="5">
        <f t="shared" si="47"/>
        <v>0</v>
      </c>
    </row>
    <row r="327" spans="1:51" x14ac:dyDescent="0.25">
      <c r="A327" s="1" t="s">
        <v>549</v>
      </c>
      <c r="B327" s="1" t="s">
        <v>68</v>
      </c>
      <c r="C327" s="1" t="s">
        <v>69</v>
      </c>
      <c r="D327" s="1" t="s">
        <v>70</v>
      </c>
      <c r="E327" s="1" t="s">
        <v>61</v>
      </c>
      <c r="F327" s="1" t="s">
        <v>151</v>
      </c>
      <c r="G327" s="1" t="s">
        <v>63</v>
      </c>
      <c r="H327" s="1" t="s">
        <v>67</v>
      </c>
      <c r="I327" s="2">
        <v>118.1680435439778</v>
      </c>
      <c r="J327" s="2">
        <v>0.17</v>
      </c>
      <c r="K327" s="2">
        <f t="shared" si="40"/>
        <v>0</v>
      </c>
      <c r="L327" s="2">
        <f t="shared" si="41"/>
        <v>0.17</v>
      </c>
      <c r="AP327" s="5" t="str">
        <f t="shared" si="42"/>
        <v/>
      </c>
      <c r="AR327" s="5" t="str">
        <f t="shared" si="43"/>
        <v/>
      </c>
      <c r="AT327" s="5" t="str">
        <f t="shared" si="44"/>
        <v/>
      </c>
      <c r="AV327" s="2">
        <v>0.17</v>
      </c>
      <c r="AW327" s="5">
        <f t="shared" si="45"/>
        <v>0</v>
      </c>
      <c r="AX327" s="11">
        <f t="shared" si="46"/>
        <v>0</v>
      </c>
      <c r="AY327" s="5">
        <f t="shared" si="47"/>
        <v>0</v>
      </c>
    </row>
    <row r="328" spans="1:51" x14ac:dyDescent="0.25">
      <c r="A328" s="1" t="s">
        <v>549</v>
      </c>
      <c r="B328" s="1" t="s">
        <v>68</v>
      </c>
      <c r="C328" s="1" t="s">
        <v>69</v>
      </c>
      <c r="D328" s="1" t="s">
        <v>70</v>
      </c>
      <c r="E328" s="1" t="s">
        <v>74</v>
      </c>
      <c r="F328" s="1" t="s">
        <v>151</v>
      </c>
      <c r="G328" s="1" t="s">
        <v>63</v>
      </c>
      <c r="H328" s="1" t="s">
        <v>67</v>
      </c>
      <c r="I328" s="2">
        <v>118.1680435439778</v>
      </c>
      <c r="J328" s="2">
        <v>0.04</v>
      </c>
      <c r="K328" s="2">
        <f t="shared" si="40"/>
        <v>0</v>
      </c>
      <c r="L328" s="2">
        <f t="shared" si="41"/>
        <v>0.04</v>
      </c>
      <c r="AP328" s="5" t="str">
        <f t="shared" si="42"/>
        <v/>
      </c>
      <c r="AR328" s="5" t="str">
        <f t="shared" si="43"/>
        <v/>
      </c>
      <c r="AT328" s="5" t="str">
        <f t="shared" si="44"/>
        <v/>
      </c>
      <c r="AV328" s="2">
        <v>0.04</v>
      </c>
      <c r="AW328" s="5">
        <f t="shared" si="45"/>
        <v>0</v>
      </c>
      <c r="AX328" s="11">
        <f t="shared" si="46"/>
        <v>0</v>
      </c>
      <c r="AY328" s="5">
        <f t="shared" si="47"/>
        <v>0</v>
      </c>
    </row>
    <row r="329" spans="1:51" x14ac:dyDescent="0.25">
      <c r="A329" s="1" t="s">
        <v>549</v>
      </c>
      <c r="B329" s="1" t="s">
        <v>68</v>
      </c>
      <c r="C329" s="1" t="s">
        <v>69</v>
      </c>
      <c r="D329" s="1" t="s">
        <v>70</v>
      </c>
      <c r="E329" s="1" t="s">
        <v>77</v>
      </c>
      <c r="F329" s="1" t="s">
        <v>151</v>
      </c>
      <c r="G329" s="1" t="s">
        <v>63</v>
      </c>
      <c r="H329" s="1" t="s">
        <v>67</v>
      </c>
      <c r="I329" s="2">
        <v>118.1680435439778</v>
      </c>
      <c r="J329" s="2">
        <v>0.67</v>
      </c>
      <c r="K329" s="2">
        <f t="shared" si="40"/>
        <v>0</v>
      </c>
      <c r="L329" s="2">
        <f t="shared" si="41"/>
        <v>0.67</v>
      </c>
      <c r="AP329" s="5" t="str">
        <f t="shared" si="42"/>
        <v/>
      </c>
      <c r="AR329" s="5" t="str">
        <f t="shared" si="43"/>
        <v/>
      </c>
      <c r="AT329" s="5" t="str">
        <f t="shared" si="44"/>
        <v/>
      </c>
      <c r="AV329" s="2">
        <v>0.67</v>
      </c>
      <c r="AW329" s="5">
        <f t="shared" si="45"/>
        <v>0</v>
      </c>
      <c r="AX329" s="11">
        <f t="shared" si="46"/>
        <v>0</v>
      </c>
      <c r="AY329" s="5">
        <f t="shared" si="47"/>
        <v>0</v>
      </c>
    </row>
    <row r="330" spans="1:51" x14ac:dyDescent="0.25">
      <c r="A330" s="1" t="s">
        <v>550</v>
      </c>
      <c r="B330" s="1" t="s">
        <v>152</v>
      </c>
      <c r="C330" s="1" t="s">
        <v>153</v>
      </c>
      <c r="D330" s="1" t="s">
        <v>154</v>
      </c>
      <c r="E330" s="1" t="s">
        <v>76</v>
      </c>
      <c r="F330" s="1" t="s">
        <v>116</v>
      </c>
      <c r="G330" s="1" t="s">
        <v>63</v>
      </c>
      <c r="H330" s="1" t="s">
        <v>67</v>
      </c>
      <c r="I330" s="2">
        <v>156.79805584888771</v>
      </c>
      <c r="J330" s="2">
        <v>0.54</v>
      </c>
      <c r="K330" s="2">
        <f t="shared" si="40"/>
        <v>0</v>
      </c>
      <c r="L330" s="2">
        <f t="shared" si="41"/>
        <v>0.54</v>
      </c>
      <c r="AP330" s="5" t="str">
        <f t="shared" si="42"/>
        <v/>
      </c>
      <c r="AR330" s="5" t="str">
        <f t="shared" si="43"/>
        <v/>
      </c>
      <c r="AT330" s="5" t="str">
        <f t="shared" si="44"/>
        <v/>
      </c>
      <c r="AV330" s="2">
        <v>0.54</v>
      </c>
      <c r="AW330" s="5">
        <f t="shared" si="45"/>
        <v>0</v>
      </c>
      <c r="AX330" s="11">
        <f t="shared" si="46"/>
        <v>0</v>
      </c>
      <c r="AY330" s="5">
        <f t="shared" si="47"/>
        <v>0</v>
      </c>
    </row>
    <row r="331" spans="1:51" x14ac:dyDescent="0.25">
      <c r="A331" s="1" t="s">
        <v>550</v>
      </c>
      <c r="B331" s="1" t="s">
        <v>152</v>
      </c>
      <c r="C331" s="1" t="s">
        <v>153</v>
      </c>
      <c r="D331" s="1" t="s">
        <v>154</v>
      </c>
      <c r="E331" s="1" t="s">
        <v>78</v>
      </c>
      <c r="F331" s="1" t="s">
        <v>121</v>
      </c>
      <c r="G331" s="1" t="s">
        <v>63</v>
      </c>
      <c r="H331" s="1" t="s">
        <v>67</v>
      </c>
      <c r="I331" s="2">
        <v>156.79805584888771</v>
      </c>
      <c r="J331" s="2">
        <v>1.62</v>
      </c>
      <c r="K331" s="2">
        <f t="shared" si="40"/>
        <v>0</v>
      </c>
      <c r="L331" s="2">
        <f t="shared" si="41"/>
        <v>1.62</v>
      </c>
      <c r="AP331" s="5" t="str">
        <f t="shared" si="42"/>
        <v/>
      </c>
      <c r="AR331" s="5" t="str">
        <f t="shared" si="43"/>
        <v/>
      </c>
      <c r="AT331" s="5" t="str">
        <f t="shared" si="44"/>
        <v/>
      </c>
      <c r="AV331" s="2">
        <v>1.62</v>
      </c>
      <c r="AW331" s="5">
        <f t="shared" si="45"/>
        <v>0</v>
      </c>
      <c r="AX331" s="11">
        <f t="shared" si="46"/>
        <v>0</v>
      </c>
      <c r="AY331" s="5">
        <f t="shared" si="47"/>
        <v>0</v>
      </c>
    </row>
    <row r="332" spans="1:51" x14ac:dyDescent="0.25">
      <c r="A332" s="1" t="s">
        <v>550</v>
      </c>
      <c r="B332" s="1" t="s">
        <v>152</v>
      </c>
      <c r="C332" s="1" t="s">
        <v>153</v>
      </c>
      <c r="D332" s="1" t="s">
        <v>154</v>
      </c>
      <c r="E332" s="1" t="s">
        <v>79</v>
      </c>
      <c r="F332" s="1" t="s">
        <v>121</v>
      </c>
      <c r="G332" s="1" t="s">
        <v>63</v>
      </c>
      <c r="H332" s="1" t="s">
        <v>67</v>
      </c>
      <c r="I332" s="2">
        <v>156.79805584888771</v>
      </c>
      <c r="J332" s="2">
        <v>1.05</v>
      </c>
      <c r="K332" s="2">
        <f t="shared" si="40"/>
        <v>0</v>
      </c>
      <c r="L332" s="2">
        <f t="shared" si="41"/>
        <v>1.05</v>
      </c>
      <c r="AP332" s="5" t="str">
        <f t="shared" si="42"/>
        <v/>
      </c>
      <c r="AR332" s="5" t="str">
        <f t="shared" si="43"/>
        <v/>
      </c>
      <c r="AT332" s="5" t="str">
        <f t="shared" si="44"/>
        <v/>
      </c>
      <c r="AV332" s="2">
        <v>1.05</v>
      </c>
      <c r="AW332" s="5">
        <f t="shared" si="45"/>
        <v>0</v>
      </c>
      <c r="AX332" s="11">
        <f t="shared" si="46"/>
        <v>0</v>
      </c>
      <c r="AY332" s="5">
        <f t="shared" si="47"/>
        <v>0</v>
      </c>
    </row>
    <row r="333" spans="1:51" x14ac:dyDescent="0.25">
      <c r="A333" s="1" t="s">
        <v>550</v>
      </c>
      <c r="B333" s="1" t="s">
        <v>152</v>
      </c>
      <c r="C333" s="1" t="s">
        <v>153</v>
      </c>
      <c r="D333" s="1" t="s">
        <v>154</v>
      </c>
      <c r="E333" s="1" t="s">
        <v>61</v>
      </c>
      <c r="F333" s="1" t="s">
        <v>122</v>
      </c>
      <c r="G333" s="1" t="s">
        <v>63</v>
      </c>
      <c r="H333" s="1" t="s">
        <v>67</v>
      </c>
      <c r="I333" s="2">
        <v>156.79805584888771</v>
      </c>
      <c r="J333" s="2">
        <v>1.77</v>
      </c>
      <c r="K333" s="2">
        <f t="shared" si="40"/>
        <v>0</v>
      </c>
      <c r="L333" s="2">
        <f t="shared" si="41"/>
        <v>1.77</v>
      </c>
      <c r="AP333" s="5" t="str">
        <f t="shared" si="42"/>
        <v/>
      </c>
      <c r="AR333" s="5" t="str">
        <f t="shared" si="43"/>
        <v/>
      </c>
      <c r="AT333" s="5" t="str">
        <f t="shared" si="44"/>
        <v/>
      </c>
      <c r="AV333" s="2">
        <v>1.77</v>
      </c>
      <c r="AW333" s="5">
        <f t="shared" si="45"/>
        <v>0</v>
      </c>
      <c r="AX333" s="11">
        <f t="shared" si="46"/>
        <v>0</v>
      </c>
      <c r="AY333" s="5">
        <f t="shared" si="47"/>
        <v>0</v>
      </c>
    </row>
    <row r="334" spans="1:51" x14ac:dyDescent="0.25">
      <c r="A334" s="1" t="s">
        <v>550</v>
      </c>
      <c r="B334" s="1" t="s">
        <v>152</v>
      </c>
      <c r="C334" s="1" t="s">
        <v>153</v>
      </c>
      <c r="D334" s="1" t="s">
        <v>154</v>
      </c>
      <c r="E334" s="1" t="s">
        <v>71</v>
      </c>
      <c r="F334" s="1" t="s">
        <v>122</v>
      </c>
      <c r="G334" s="1" t="s">
        <v>63</v>
      </c>
      <c r="H334" s="1" t="s">
        <v>67</v>
      </c>
      <c r="I334" s="2">
        <v>156.79805584888771</v>
      </c>
      <c r="J334" s="2">
        <v>38.090000000000003</v>
      </c>
      <c r="K334" s="2">
        <f t="shared" si="40"/>
        <v>0</v>
      </c>
      <c r="L334" s="2">
        <f t="shared" si="41"/>
        <v>38.090000000000003</v>
      </c>
      <c r="AP334" s="5" t="str">
        <f t="shared" si="42"/>
        <v/>
      </c>
      <c r="AR334" s="5" t="str">
        <f t="shared" si="43"/>
        <v/>
      </c>
      <c r="AT334" s="5" t="str">
        <f t="shared" si="44"/>
        <v/>
      </c>
      <c r="AV334" s="2">
        <v>38.090000000000003</v>
      </c>
      <c r="AW334" s="5">
        <f t="shared" si="45"/>
        <v>0</v>
      </c>
      <c r="AX334" s="11">
        <f t="shared" si="46"/>
        <v>0</v>
      </c>
      <c r="AY334" s="5">
        <f t="shared" si="47"/>
        <v>0</v>
      </c>
    </row>
    <row r="335" spans="1:51" x14ac:dyDescent="0.25">
      <c r="A335" s="1" t="s">
        <v>550</v>
      </c>
      <c r="B335" s="1" t="s">
        <v>152</v>
      </c>
      <c r="C335" s="1" t="s">
        <v>153</v>
      </c>
      <c r="D335" s="1" t="s">
        <v>154</v>
      </c>
      <c r="E335" s="1" t="s">
        <v>72</v>
      </c>
      <c r="F335" s="1" t="s">
        <v>122</v>
      </c>
      <c r="G335" s="1" t="s">
        <v>63</v>
      </c>
      <c r="H335" s="1" t="s">
        <v>67</v>
      </c>
      <c r="I335" s="2">
        <v>156.79805584888771</v>
      </c>
      <c r="J335" s="2">
        <v>37.43</v>
      </c>
      <c r="K335" s="2">
        <f t="shared" si="40"/>
        <v>2.82</v>
      </c>
      <c r="L335" s="2">
        <f t="shared" si="41"/>
        <v>34.61</v>
      </c>
      <c r="R335" s="7">
        <v>2.82</v>
      </c>
      <c r="S335" s="5">
        <v>387.04500000000002</v>
      </c>
      <c r="AP335" s="5" t="str">
        <f t="shared" si="42"/>
        <v/>
      </c>
      <c r="AR335" s="5" t="str">
        <f t="shared" si="43"/>
        <v/>
      </c>
      <c r="AT335" s="5" t="str">
        <f t="shared" si="44"/>
        <v/>
      </c>
      <c r="AV335" s="2">
        <v>34.61</v>
      </c>
      <c r="AW335" s="5">
        <f t="shared" si="45"/>
        <v>387.04500000000002</v>
      </c>
      <c r="AX335" s="11">
        <f t="shared" si="46"/>
        <v>1.8250772464072435E-2</v>
      </c>
      <c r="AY335" s="5">
        <f t="shared" si="47"/>
        <v>18.250772464072433</v>
      </c>
    </row>
    <row r="336" spans="1:51" x14ac:dyDescent="0.25">
      <c r="A336" s="1" t="s">
        <v>550</v>
      </c>
      <c r="B336" s="1" t="s">
        <v>152</v>
      </c>
      <c r="C336" s="1" t="s">
        <v>153</v>
      </c>
      <c r="D336" s="1" t="s">
        <v>154</v>
      </c>
      <c r="E336" s="1" t="s">
        <v>73</v>
      </c>
      <c r="F336" s="1" t="s">
        <v>122</v>
      </c>
      <c r="G336" s="1" t="s">
        <v>63</v>
      </c>
      <c r="H336" s="1" t="s">
        <v>67</v>
      </c>
      <c r="I336" s="2">
        <v>156.79805584888771</v>
      </c>
      <c r="J336" s="2">
        <v>38.840000000000003</v>
      </c>
      <c r="K336" s="2">
        <f t="shared" si="40"/>
        <v>0</v>
      </c>
      <c r="L336" s="2">
        <f t="shared" si="41"/>
        <v>38.840000000000003</v>
      </c>
      <c r="AP336" s="5" t="str">
        <f t="shared" si="42"/>
        <v/>
      </c>
      <c r="AR336" s="5" t="str">
        <f t="shared" si="43"/>
        <v/>
      </c>
      <c r="AT336" s="5" t="str">
        <f t="shared" si="44"/>
        <v/>
      </c>
      <c r="AV336" s="2">
        <v>38.840000000000003</v>
      </c>
      <c r="AW336" s="5">
        <f t="shared" si="45"/>
        <v>0</v>
      </c>
      <c r="AX336" s="11">
        <f t="shared" si="46"/>
        <v>0</v>
      </c>
      <c r="AY336" s="5">
        <f t="shared" si="47"/>
        <v>0</v>
      </c>
    </row>
    <row r="337" spans="1:51" x14ac:dyDescent="0.25">
      <c r="A337" s="1" t="s">
        <v>550</v>
      </c>
      <c r="B337" s="1" t="s">
        <v>152</v>
      </c>
      <c r="C337" s="1" t="s">
        <v>153</v>
      </c>
      <c r="D337" s="1" t="s">
        <v>154</v>
      </c>
      <c r="E337" s="1" t="s">
        <v>74</v>
      </c>
      <c r="F337" s="1" t="s">
        <v>122</v>
      </c>
      <c r="G337" s="1" t="s">
        <v>63</v>
      </c>
      <c r="H337" s="1" t="s">
        <v>67</v>
      </c>
      <c r="I337" s="2">
        <v>156.79805584888771</v>
      </c>
      <c r="J337" s="2">
        <v>37.44</v>
      </c>
      <c r="K337" s="2">
        <f t="shared" si="40"/>
        <v>3.86</v>
      </c>
      <c r="L337" s="2">
        <f t="shared" si="41"/>
        <v>33.58</v>
      </c>
      <c r="P337" s="6">
        <v>1.38</v>
      </c>
      <c r="Q337" s="5">
        <v>390.19499999999999</v>
      </c>
      <c r="R337" s="7">
        <v>2.48</v>
      </c>
      <c r="S337" s="5">
        <v>340.38</v>
      </c>
      <c r="AP337" s="5" t="str">
        <f t="shared" si="42"/>
        <v/>
      </c>
      <c r="AR337" s="5" t="str">
        <f t="shared" si="43"/>
        <v/>
      </c>
      <c r="AT337" s="5" t="str">
        <f t="shared" si="44"/>
        <v/>
      </c>
      <c r="AV337" s="2">
        <v>33.58</v>
      </c>
      <c r="AW337" s="5">
        <f t="shared" si="45"/>
        <v>730.57500000000005</v>
      </c>
      <c r="AX337" s="11">
        <f t="shared" si="46"/>
        <v>3.4449632711802812E-2</v>
      </c>
      <c r="AY337" s="5">
        <f t="shared" si="47"/>
        <v>34.449632711802813</v>
      </c>
    </row>
    <row r="338" spans="1:51" x14ac:dyDescent="0.25">
      <c r="A338" s="1" t="s">
        <v>551</v>
      </c>
      <c r="B338" s="1" t="s">
        <v>119</v>
      </c>
      <c r="C338" s="1" t="s">
        <v>120</v>
      </c>
      <c r="D338" s="1" t="s">
        <v>101</v>
      </c>
      <c r="E338" s="1" t="s">
        <v>89</v>
      </c>
      <c r="F338" s="1" t="s">
        <v>116</v>
      </c>
      <c r="G338" s="1" t="s">
        <v>63</v>
      </c>
      <c r="H338" s="1" t="s">
        <v>67</v>
      </c>
      <c r="I338" s="2">
        <v>157.68407101909591</v>
      </c>
      <c r="J338" s="2">
        <v>1.1399999999999999</v>
      </c>
      <c r="K338" s="2">
        <f t="shared" si="40"/>
        <v>0</v>
      </c>
      <c r="L338" s="2">
        <f t="shared" si="41"/>
        <v>1.1399999999999999</v>
      </c>
      <c r="AP338" s="5" t="str">
        <f t="shared" si="42"/>
        <v/>
      </c>
      <c r="AR338" s="5" t="str">
        <f t="shared" si="43"/>
        <v/>
      </c>
      <c r="AT338" s="5" t="str">
        <f t="shared" si="44"/>
        <v/>
      </c>
      <c r="AV338" s="2">
        <v>1.1399999999999999</v>
      </c>
      <c r="AW338" s="5">
        <f t="shared" si="45"/>
        <v>0</v>
      </c>
      <c r="AX338" s="11">
        <f t="shared" si="46"/>
        <v>0</v>
      </c>
      <c r="AY338" s="5">
        <f t="shared" si="47"/>
        <v>0</v>
      </c>
    </row>
    <row r="339" spans="1:51" x14ac:dyDescent="0.25">
      <c r="A339" s="1" t="s">
        <v>551</v>
      </c>
      <c r="B339" s="1" t="s">
        <v>119</v>
      </c>
      <c r="C339" s="1" t="s">
        <v>120</v>
      </c>
      <c r="D339" s="1" t="s">
        <v>101</v>
      </c>
      <c r="E339" s="1" t="s">
        <v>76</v>
      </c>
      <c r="F339" s="1" t="s">
        <v>116</v>
      </c>
      <c r="G339" s="1" t="s">
        <v>63</v>
      </c>
      <c r="H339" s="1" t="s">
        <v>67</v>
      </c>
      <c r="I339" s="2">
        <v>157.68407101909591</v>
      </c>
      <c r="J339" s="2">
        <v>0.03</v>
      </c>
      <c r="K339" s="2">
        <f t="shared" si="40"/>
        <v>0</v>
      </c>
      <c r="L339" s="2">
        <f t="shared" si="41"/>
        <v>0.03</v>
      </c>
      <c r="AP339" s="5" t="str">
        <f t="shared" si="42"/>
        <v/>
      </c>
      <c r="AR339" s="5" t="str">
        <f t="shared" si="43"/>
        <v/>
      </c>
      <c r="AT339" s="5" t="str">
        <f t="shared" si="44"/>
        <v/>
      </c>
      <c r="AV339" s="2">
        <v>0.03</v>
      </c>
      <c r="AW339" s="5">
        <f t="shared" si="45"/>
        <v>0</v>
      </c>
      <c r="AX339" s="11">
        <f t="shared" si="46"/>
        <v>0</v>
      </c>
      <c r="AY339" s="5">
        <f t="shared" si="47"/>
        <v>0</v>
      </c>
    </row>
    <row r="340" spans="1:51" x14ac:dyDescent="0.25">
      <c r="A340" s="1" t="s">
        <v>551</v>
      </c>
      <c r="B340" s="1" t="s">
        <v>119</v>
      </c>
      <c r="C340" s="1" t="s">
        <v>120</v>
      </c>
      <c r="D340" s="1" t="s">
        <v>101</v>
      </c>
      <c r="E340" s="1" t="s">
        <v>71</v>
      </c>
      <c r="F340" s="1" t="s">
        <v>122</v>
      </c>
      <c r="G340" s="1" t="s">
        <v>63</v>
      </c>
      <c r="H340" s="1" t="s">
        <v>67</v>
      </c>
      <c r="I340" s="2">
        <v>157.68407101909591</v>
      </c>
      <c r="J340" s="2">
        <v>0.99</v>
      </c>
      <c r="K340" s="2">
        <f t="shared" si="40"/>
        <v>0</v>
      </c>
      <c r="L340" s="2">
        <f t="shared" si="41"/>
        <v>0.99</v>
      </c>
      <c r="AP340" s="5" t="str">
        <f t="shared" si="42"/>
        <v/>
      </c>
      <c r="AR340" s="5" t="str">
        <f t="shared" si="43"/>
        <v/>
      </c>
      <c r="AT340" s="5" t="str">
        <f t="shared" si="44"/>
        <v/>
      </c>
      <c r="AV340" s="2">
        <v>0.99</v>
      </c>
      <c r="AW340" s="5">
        <f t="shared" si="45"/>
        <v>0</v>
      </c>
      <c r="AX340" s="11">
        <f t="shared" si="46"/>
        <v>0</v>
      </c>
      <c r="AY340" s="5">
        <f t="shared" si="47"/>
        <v>0</v>
      </c>
    </row>
    <row r="341" spans="1:51" x14ac:dyDescent="0.25">
      <c r="A341" s="1" t="s">
        <v>551</v>
      </c>
      <c r="B341" s="1" t="s">
        <v>119</v>
      </c>
      <c r="C341" s="1" t="s">
        <v>120</v>
      </c>
      <c r="D341" s="1" t="s">
        <v>101</v>
      </c>
      <c r="E341" s="1" t="s">
        <v>72</v>
      </c>
      <c r="F341" s="1" t="s">
        <v>122</v>
      </c>
      <c r="G341" s="1" t="s">
        <v>63</v>
      </c>
      <c r="H341" s="1" t="s">
        <v>67</v>
      </c>
      <c r="I341" s="2">
        <v>157.68407101909591</v>
      </c>
      <c r="J341" s="2">
        <v>0.62</v>
      </c>
      <c r="K341" s="2">
        <f t="shared" si="40"/>
        <v>0.26</v>
      </c>
      <c r="L341" s="2">
        <f t="shared" si="41"/>
        <v>0.35</v>
      </c>
      <c r="R341" s="7">
        <v>0.26</v>
      </c>
      <c r="S341" s="5">
        <v>35.685000000000002</v>
      </c>
      <c r="AP341" s="5" t="str">
        <f t="shared" si="42"/>
        <v/>
      </c>
      <c r="AR341" s="5" t="str">
        <f t="shared" si="43"/>
        <v/>
      </c>
      <c r="AT341" s="5" t="str">
        <f t="shared" si="44"/>
        <v/>
      </c>
      <c r="AV341" s="2">
        <v>0.35</v>
      </c>
      <c r="AW341" s="5">
        <f t="shared" si="45"/>
        <v>35.685000000000002</v>
      </c>
      <c r="AX341" s="11">
        <f t="shared" si="46"/>
        <v>1.6826953335669621E-3</v>
      </c>
      <c r="AY341" s="5">
        <f t="shared" si="47"/>
        <v>1.6826953335669621</v>
      </c>
    </row>
    <row r="342" spans="1:51" x14ac:dyDescent="0.25">
      <c r="A342" s="1" t="s">
        <v>551</v>
      </c>
      <c r="B342" s="1" t="s">
        <v>119</v>
      </c>
      <c r="C342" s="1" t="s">
        <v>120</v>
      </c>
      <c r="D342" s="1" t="s">
        <v>101</v>
      </c>
      <c r="E342" s="1" t="s">
        <v>84</v>
      </c>
      <c r="F342" s="1" t="s">
        <v>122</v>
      </c>
      <c r="G342" s="1" t="s">
        <v>63</v>
      </c>
      <c r="H342" s="1" t="s">
        <v>67</v>
      </c>
      <c r="I342" s="2">
        <v>157.68407101909591</v>
      </c>
      <c r="J342" s="2">
        <v>38.770000000000003</v>
      </c>
      <c r="K342" s="2">
        <f t="shared" si="40"/>
        <v>0</v>
      </c>
      <c r="L342" s="2">
        <f t="shared" si="41"/>
        <v>38.770000000000003</v>
      </c>
      <c r="AP342" s="5" t="str">
        <f t="shared" si="42"/>
        <v/>
      </c>
      <c r="AR342" s="5" t="str">
        <f t="shared" si="43"/>
        <v/>
      </c>
      <c r="AT342" s="5" t="str">
        <f t="shared" si="44"/>
        <v/>
      </c>
      <c r="AV342" s="2">
        <v>38.770000000000003</v>
      </c>
      <c r="AW342" s="5">
        <f t="shared" si="45"/>
        <v>0</v>
      </c>
      <c r="AX342" s="11">
        <f t="shared" si="46"/>
        <v>0</v>
      </c>
      <c r="AY342" s="5">
        <f t="shared" si="47"/>
        <v>0</v>
      </c>
    </row>
    <row r="343" spans="1:51" x14ac:dyDescent="0.25">
      <c r="A343" s="1" t="s">
        <v>551</v>
      </c>
      <c r="B343" s="1" t="s">
        <v>119</v>
      </c>
      <c r="C343" s="1" t="s">
        <v>120</v>
      </c>
      <c r="D343" s="1" t="s">
        <v>101</v>
      </c>
      <c r="E343" s="1" t="s">
        <v>65</v>
      </c>
      <c r="F343" s="1" t="s">
        <v>122</v>
      </c>
      <c r="G343" s="1" t="s">
        <v>63</v>
      </c>
      <c r="H343" s="1" t="s">
        <v>67</v>
      </c>
      <c r="I343" s="2">
        <v>157.68407101909591</v>
      </c>
      <c r="J343" s="2">
        <v>1.83</v>
      </c>
      <c r="K343" s="2">
        <f t="shared" si="40"/>
        <v>0.43</v>
      </c>
      <c r="L343" s="2">
        <f t="shared" si="41"/>
        <v>1.4</v>
      </c>
      <c r="R343" s="7">
        <v>0.43</v>
      </c>
      <c r="S343" s="5">
        <v>59.017499999999998</v>
      </c>
      <c r="AP343" s="5" t="str">
        <f t="shared" si="42"/>
        <v/>
      </c>
      <c r="AR343" s="5" t="str">
        <f t="shared" si="43"/>
        <v/>
      </c>
      <c r="AT343" s="5" t="str">
        <f t="shared" si="44"/>
        <v/>
      </c>
      <c r="AV343" s="2">
        <v>1.4</v>
      </c>
      <c r="AW343" s="5">
        <f t="shared" si="45"/>
        <v>59.017499999999998</v>
      </c>
      <c r="AX343" s="11">
        <f t="shared" si="46"/>
        <v>2.7829192055145906E-3</v>
      </c>
      <c r="AY343" s="5">
        <f t="shared" si="47"/>
        <v>2.7829192055145908</v>
      </c>
    </row>
    <row r="344" spans="1:51" x14ac:dyDescent="0.25">
      <c r="A344" s="1" t="s">
        <v>551</v>
      </c>
      <c r="B344" s="1" t="s">
        <v>119</v>
      </c>
      <c r="C344" s="1" t="s">
        <v>120</v>
      </c>
      <c r="D344" s="1" t="s">
        <v>101</v>
      </c>
      <c r="E344" s="1" t="s">
        <v>78</v>
      </c>
      <c r="F344" s="1" t="s">
        <v>122</v>
      </c>
      <c r="G344" s="1" t="s">
        <v>63</v>
      </c>
      <c r="H344" s="1" t="s">
        <v>67</v>
      </c>
      <c r="I344" s="2">
        <v>157.68407101909591</v>
      </c>
      <c r="J344" s="2">
        <v>37.19</v>
      </c>
      <c r="K344" s="2">
        <f t="shared" si="40"/>
        <v>23.35</v>
      </c>
      <c r="L344" s="2">
        <f t="shared" si="41"/>
        <v>13.85</v>
      </c>
      <c r="R344" s="7">
        <v>23.35</v>
      </c>
      <c r="S344" s="5">
        <v>3204.7874999999999</v>
      </c>
      <c r="AP344" s="5" t="str">
        <f t="shared" si="42"/>
        <v/>
      </c>
      <c r="AR344" s="5" t="str">
        <f t="shared" si="43"/>
        <v/>
      </c>
      <c r="AT344" s="5" t="str">
        <f t="shared" si="44"/>
        <v/>
      </c>
      <c r="AV344" s="2">
        <v>13.85</v>
      </c>
      <c r="AW344" s="5">
        <f t="shared" si="45"/>
        <v>3204.7874999999999</v>
      </c>
      <c r="AX344" s="11">
        <f t="shared" si="46"/>
        <v>0.15111898476457139</v>
      </c>
      <c r="AY344" s="5">
        <f t="shared" si="47"/>
        <v>151.11898476457139</v>
      </c>
    </row>
    <row r="345" spans="1:51" x14ac:dyDescent="0.25">
      <c r="A345" s="1" t="s">
        <v>551</v>
      </c>
      <c r="B345" s="1" t="s">
        <v>119</v>
      </c>
      <c r="C345" s="1" t="s">
        <v>120</v>
      </c>
      <c r="D345" s="1" t="s">
        <v>101</v>
      </c>
      <c r="E345" s="1" t="s">
        <v>87</v>
      </c>
      <c r="F345" s="1" t="s">
        <v>122</v>
      </c>
      <c r="G345" s="1" t="s">
        <v>63</v>
      </c>
      <c r="H345" s="1" t="s">
        <v>67</v>
      </c>
      <c r="I345" s="2">
        <v>157.68407101909591</v>
      </c>
      <c r="J345" s="2">
        <v>39.020000000000003</v>
      </c>
      <c r="K345" s="2">
        <f t="shared" si="40"/>
        <v>28.07</v>
      </c>
      <c r="L345" s="2">
        <f t="shared" si="41"/>
        <v>10.96</v>
      </c>
      <c r="R345" s="7">
        <v>27.31</v>
      </c>
      <c r="S345" s="5">
        <v>3748.2975000000001</v>
      </c>
      <c r="T345" s="8">
        <v>0.76</v>
      </c>
      <c r="U345" s="5">
        <v>31.35</v>
      </c>
      <c r="AP345" s="5" t="str">
        <f t="shared" si="42"/>
        <v/>
      </c>
      <c r="AR345" s="5" t="str">
        <f t="shared" si="43"/>
        <v/>
      </c>
      <c r="AT345" s="5" t="str">
        <f t="shared" si="44"/>
        <v/>
      </c>
      <c r="AV345" s="2">
        <v>10.96</v>
      </c>
      <c r="AW345" s="5">
        <f t="shared" si="45"/>
        <v>3779.6475</v>
      </c>
      <c r="AX345" s="11">
        <f t="shared" si="46"/>
        <v>0.17822601123099435</v>
      </c>
      <c r="AY345" s="5">
        <f t="shared" si="47"/>
        <v>178.22601123099437</v>
      </c>
    </row>
    <row r="346" spans="1:51" x14ac:dyDescent="0.25">
      <c r="A346" s="1" t="s">
        <v>551</v>
      </c>
      <c r="B346" s="1" t="s">
        <v>119</v>
      </c>
      <c r="C346" s="1" t="s">
        <v>120</v>
      </c>
      <c r="D346" s="1" t="s">
        <v>101</v>
      </c>
      <c r="E346" s="1" t="s">
        <v>92</v>
      </c>
      <c r="F346" s="1" t="s">
        <v>122</v>
      </c>
      <c r="G346" s="1" t="s">
        <v>63</v>
      </c>
      <c r="H346" s="1" t="s">
        <v>67</v>
      </c>
      <c r="I346" s="2">
        <v>157.68407101909591</v>
      </c>
      <c r="J346" s="2">
        <v>37.340000000000003</v>
      </c>
      <c r="K346" s="2">
        <f t="shared" si="40"/>
        <v>37.340000000000003</v>
      </c>
      <c r="L346" s="2">
        <f t="shared" si="41"/>
        <v>0</v>
      </c>
      <c r="P346" s="6">
        <v>6.39</v>
      </c>
      <c r="Q346" s="5">
        <v>1806.7725</v>
      </c>
      <c r="R346" s="7">
        <v>30.75</v>
      </c>
      <c r="S346" s="5">
        <v>4220.4375</v>
      </c>
      <c r="T346" s="8">
        <v>0.2</v>
      </c>
      <c r="U346" s="5">
        <v>8.25</v>
      </c>
      <c r="AP346" s="5" t="str">
        <f t="shared" si="42"/>
        <v/>
      </c>
      <c r="AR346" s="5" t="str">
        <f t="shared" si="43"/>
        <v/>
      </c>
      <c r="AT346" s="5" t="str">
        <f t="shared" si="44"/>
        <v/>
      </c>
      <c r="AW346" s="5">
        <f t="shared" si="45"/>
        <v>6035.46</v>
      </c>
      <c r="AX346" s="11">
        <f t="shared" si="46"/>
        <v>0.28459690004007443</v>
      </c>
      <c r="AY346" s="5">
        <f t="shared" si="47"/>
        <v>284.59690004007444</v>
      </c>
    </row>
    <row r="347" spans="1:51" x14ac:dyDescent="0.25">
      <c r="A347" s="1" t="s">
        <v>551</v>
      </c>
      <c r="B347" s="1" t="s">
        <v>119</v>
      </c>
      <c r="C347" s="1" t="s">
        <v>120</v>
      </c>
      <c r="D347" s="1" t="s">
        <v>101</v>
      </c>
      <c r="E347" s="1" t="s">
        <v>79</v>
      </c>
      <c r="F347" s="1" t="s">
        <v>122</v>
      </c>
      <c r="G347" s="1" t="s">
        <v>63</v>
      </c>
      <c r="H347" s="1" t="s">
        <v>67</v>
      </c>
      <c r="I347" s="2">
        <v>157.68407101909591</v>
      </c>
      <c r="J347" s="2">
        <v>0.15</v>
      </c>
      <c r="K347" s="2">
        <f t="shared" si="40"/>
        <v>0.15000000000000002</v>
      </c>
      <c r="L347" s="2">
        <f t="shared" si="41"/>
        <v>0</v>
      </c>
      <c r="P347" s="6">
        <v>0.08</v>
      </c>
      <c r="Q347" s="5">
        <v>22.62</v>
      </c>
      <c r="R347" s="7">
        <v>7.0000000000000007E-2</v>
      </c>
      <c r="S347" s="5">
        <v>9.6075000000000017</v>
      </c>
      <c r="AP347" s="5" t="str">
        <f t="shared" si="42"/>
        <v/>
      </c>
      <c r="AR347" s="5" t="str">
        <f t="shared" si="43"/>
        <v/>
      </c>
      <c r="AT347" s="5" t="str">
        <f t="shared" si="44"/>
        <v/>
      </c>
      <c r="AW347" s="5">
        <f t="shared" si="45"/>
        <v>32.227500000000006</v>
      </c>
      <c r="AX347" s="11">
        <f t="shared" si="46"/>
        <v>1.5196599092764263E-3</v>
      </c>
      <c r="AY347" s="5">
        <f t="shared" si="47"/>
        <v>1.5196599092764262</v>
      </c>
    </row>
    <row r="348" spans="1:51" x14ac:dyDescent="0.25">
      <c r="A348" s="1" t="s">
        <v>551</v>
      </c>
      <c r="B348" s="1" t="s">
        <v>119</v>
      </c>
      <c r="C348" s="1" t="s">
        <v>120</v>
      </c>
      <c r="D348" s="1" t="s">
        <v>101</v>
      </c>
      <c r="E348" s="1" t="s">
        <v>75</v>
      </c>
      <c r="F348" s="1" t="s">
        <v>122</v>
      </c>
      <c r="G348" s="1" t="s">
        <v>63</v>
      </c>
      <c r="H348" s="1" t="s">
        <v>67</v>
      </c>
      <c r="I348" s="2">
        <v>157.68407101909591</v>
      </c>
      <c r="J348" s="2">
        <v>0.24</v>
      </c>
      <c r="K348" s="2">
        <f t="shared" si="40"/>
        <v>0.24</v>
      </c>
      <c r="L348" s="2">
        <f t="shared" si="41"/>
        <v>0</v>
      </c>
      <c r="R348" s="7">
        <v>0.24</v>
      </c>
      <c r="S348" s="5">
        <v>32.94</v>
      </c>
      <c r="AP348" s="5" t="str">
        <f t="shared" si="42"/>
        <v/>
      </c>
      <c r="AR348" s="5" t="str">
        <f t="shared" si="43"/>
        <v/>
      </c>
      <c r="AT348" s="5" t="str">
        <f t="shared" si="44"/>
        <v/>
      </c>
      <c r="AW348" s="5">
        <f t="shared" si="45"/>
        <v>32.94</v>
      </c>
      <c r="AX348" s="11">
        <f t="shared" si="46"/>
        <v>1.5532572309848878E-3</v>
      </c>
      <c r="AY348" s="5">
        <f t="shared" si="47"/>
        <v>1.5532572309848878</v>
      </c>
    </row>
    <row r="349" spans="1:51" x14ac:dyDescent="0.25">
      <c r="A349" s="1" t="s">
        <v>551</v>
      </c>
      <c r="B349" s="1" t="s">
        <v>119</v>
      </c>
      <c r="C349" s="1" t="s">
        <v>120</v>
      </c>
      <c r="D349" s="1" t="s">
        <v>101</v>
      </c>
      <c r="E349" s="1" t="s">
        <v>73</v>
      </c>
      <c r="F349" s="1" t="s">
        <v>151</v>
      </c>
      <c r="G349" s="1" t="s">
        <v>63</v>
      </c>
      <c r="H349" s="1" t="s">
        <v>67</v>
      </c>
      <c r="I349" s="2">
        <v>157.68407101909591</v>
      </c>
      <c r="J349" s="2">
        <v>0.35</v>
      </c>
      <c r="K349" s="2">
        <f t="shared" si="40"/>
        <v>0.1</v>
      </c>
      <c r="L349" s="2">
        <f t="shared" si="41"/>
        <v>0.25</v>
      </c>
      <c r="R349" s="7">
        <v>0.1</v>
      </c>
      <c r="S349" s="5">
        <v>13.725</v>
      </c>
      <c r="AP349" s="5" t="str">
        <f t="shared" si="42"/>
        <v/>
      </c>
      <c r="AR349" s="5" t="str">
        <f t="shared" si="43"/>
        <v/>
      </c>
      <c r="AT349" s="5" t="str">
        <f t="shared" si="44"/>
        <v/>
      </c>
      <c r="AV349" s="2">
        <v>0.25</v>
      </c>
      <c r="AW349" s="5">
        <f t="shared" si="45"/>
        <v>13.725</v>
      </c>
      <c r="AX349" s="11">
        <f t="shared" si="46"/>
        <v>6.4719051291036985E-4</v>
      </c>
      <c r="AY349" s="5">
        <f t="shared" si="47"/>
        <v>0.64719051291036978</v>
      </c>
    </row>
    <row r="350" spans="1:51" x14ac:dyDescent="0.25">
      <c r="A350" s="1" t="s">
        <v>552</v>
      </c>
      <c r="B350" s="1" t="s">
        <v>119</v>
      </c>
      <c r="C350" s="1" t="s">
        <v>120</v>
      </c>
      <c r="D350" s="1" t="s">
        <v>101</v>
      </c>
      <c r="E350" s="1" t="s">
        <v>80</v>
      </c>
      <c r="F350" s="1" t="s">
        <v>121</v>
      </c>
      <c r="G350" s="1" t="s">
        <v>63</v>
      </c>
      <c r="H350" s="1" t="s">
        <v>67</v>
      </c>
      <c r="I350" s="2">
        <v>194.66477406847281</v>
      </c>
      <c r="J350" s="2">
        <v>0.48</v>
      </c>
      <c r="K350" s="2">
        <f t="shared" si="40"/>
        <v>0.02</v>
      </c>
      <c r="L350" s="2">
        <f t="shared" si="41"/>
        <v>0.47</v>
      </c>
      <c r="N350" s="4">
        <v>0.01</v>
      </c>
      <c r="O350" s="5">
        <v>3.8624999999999998</v>
      </c>
      <c r="P350" s="6">
        <v>0.01</v>
      </c>
      <c r="Q350" s="5">
        <v>2.8275000000000001</v>
      </c>
      <c r="AP350" s="5" t="str">
        <f t="shared" si="42"/>
        <v/>
      </c>
      <c r="AR350" s="5" t="str">
        <f t="shared" si="43"/>
        <v/>
      </c>
      <c r="AT350" s="5" t="str">
        <f t="shared" si="44"/>
        <v/>
      </c>
      <c r="AV350" s="2">
        <v>0.47</v>
      </c>
      <c r="AW350" s="5">
        <f t="shared" si="45"/>
        <v>6.6899999999999995</v>
      </c>
      <c r="AX350" s="11">
        <f t="shared" si="46"/>
        <v>3.1546116804155735E-4</v>
      </c>
      <c r="AY350" s="5">
        <f t="shared" si="47"/>
        <v>0.31546116804155733</v>
      </c>
    </row>
    <row r="351" spans="1:51" x14ac:dyDescent="0.25">
      <c r="A351" s="1" t="s">
        <v>552</v>
      </c>
      <c r="B351" s="1" t="s">
        <v>119</v>
      </c>
      <c r="C351" s="1" t="s">
        <v>120</v>
      </c>
      <c r="D351" s="1" t="s">
        <v>101</v>
      </c>
      <c r="E351" s="1" t="s">
        <v>72</v>
      </c>
      <c r="F351" s="1" t="s">
        <v>122</v>
      </c>
      <c r="G351" s="1" t="s">
        <v>63</v>
      </c>
      <c r="H351" s="1" t="s">
        <v>67</v>
      </c>
      <c r="I351" s="2">
        <v>194.66477406847281</v>
      </c>
      <c r="J351" s="2">
        <v>0.9</v>
      </c>
      <c r="K351" s="2">
        <f t="shared" si="40"/>
        <v>0.26</v>
      </c>
      <c r="L351" s="2">
        <f t="shared" si="41"/>
        <v>0.64</v>
      </c>
      <c r="R351" s="7">
        <v>0.26</v>
      </c>
      <c r="S351" s="5">
        <v>35.685000000000002</v>
      </c>
      <c r="AP351" s="5" t="str">
        <f t="shared" si="42"/>
        <v/>
      </c>
      <c r="AR351" s="5" t="str">
        <f t="shared" si="43"/>
        <v/>
      </c>
      <c r="AT351" s="5" t="str">
        <f t="shared" si="44"/>
        <v/>
      </c>
      <c r="AV351" s="2">
        <v>0.64</v>
      </c>
      <c r="AW351" s="5">
        <f t="shared" si="45"/>
        <v>35.685000000000002</v>
      </c>
      <c r="AX351" s="11">
        <f t="shared" si="46"/>
        <v>1.6826953335669621E-3</v>
      </c>
      <c r="AY351" s="5">
        <f t="shared" si="47"/>
        <v>1.6826953335669621</v>
      </c>
    </row>
    <row r="352" spans="1:51" x14ac:dyDescent="0.25">
      <c r="A352" s="1" t="s">
        <v>552</v>
      </c>
      <c r="B352" s="1" t="s">
        <v>119</v>
      </c>
      <c r="C352" s="1" t="s">
        <v>120</v>
      </c>
      <c r="D352" s="1" t="s">
        <v>101</v>
      </c>
      <c r="E352" s="1" t="s">
        <v>73</v>
      </c>
      <c r="F352" s="1" t="s">
        <v>122</v>
      </c>
      <c r="G352" s="1" t="s">
        <v>63</v>
      </c>
      <c r="H352" s="1" t="s">
        <v>67</v>
      </c>
      <c r="I352" s="2">
        <v>194.66477406847281</v>
      </c>
      <c r="J352" s="2">
        <v>0.02</v>
      </c>
      <c r="K352" s="2">
        <f t="shared" si="40"/>
        <v>0</v>
      </c>
      <c r="L352" s="2">
        <f t="shared" si="41"/>
        <v>0.02</v>
      </c>
      <c r="AP352" s="5" t="str">
        <f t="shared" si="42"/>
        <v/>
      </c>
      <c r="AR352" s="5" t="str">
        <f t="shared" si="43"/>
        <v/>
      </c>
      <c r="AT352" s="5" t="str">
        <f t="shared" si="44"/>
        <v/>
      </c>
      <c r="AV352" s="2">
        <v>0.02</v>
      </c>
      <c r="AW352" s="5">
        <f t="shared" si="45"/>
        <v>0</v>
      </c>
      <c r="AX352" s="11">
        <f t="shared" si="46"/>
        <v>0</v>
      </c>
      <c r="AY352" s="5">
        <f t="shared" si="47"/>
        <v>0</v>
      </c>
    </row>
    <row r="353" spans="1:51" x14ac:dyDescent="0.25">
      <c r="A353" s="1" t="s">
        <v>552</v>
      </c>
      <c r="B353" s="1" t="s">
        <v>119</v>
      </c>
      <c r="C353" s="1" t="s">
        <v>120</v>
      </c>
      <c r="D353" s="1" t="s">
        <v>101</v>
      </c>
      <c r="E353" s="1" t="s">
        <v>78</v>
      </c>
      <c r="F353" s="1" t="s">
        <v>122</v>
      </c>
      <c r="G353" s="1" t="s">
        <v>63</v>
      </c>
      <c r="H353" s="1" t="s">
        <v>67</v>
      </c>
      <c r="I353" s="2">
        <v>194.66477406847281</v>
      </c>
      <c r="J353" s="2">
        <v>1.91</v>
      </c>
      <c r="K353" s="2">
        <f t="shared" si="40"/>
        <v>1.91</v>
      </c>
      <c r="L353" s="2">
        <f t="shared" si="41"/>
        <v>0</v>
      </c>
      <c r="R353" s="7">
        <v>1.91</v>
      </c>
      <c r="S353" s="5">
        <v>262.14749999999998</v>
      </c>
      <c r="AP353" s="5" t="str">
        <f t="shared" si="42"/>
        <v/>
      </c>
      <c r="AR353" s="5" t="str">
        <f t="shared" si="43"/>
        <v/>
      </c>
      <c r="AT353" s="5" t="str">
        <f t="shared" si="44"/>
        <v/>
      </c>
      <c r="AW353" s="5">
        <f t="shared" si="45"/>
        <v>262.14749999999998</v>
      </c>
      <c r="AX353" s="11">
        <f t="shared" si="46"/>
        <v>1.2361338796588066E-2</v>
      </c>
      <c r="AY353" s="5">
        <f t="shared" si="47"/>
        <v>12.361338796588065</v>
      </c>
    </row>
    <row r="354" spans="1:51" x14ac:dyDescent="0.25">
      <c r="A354" s="1" t="s">
        <v>552</v>
      </c>
      <c r="B354" s="1" t="s">
        <v>119</v>
      </c>
      <c r="C354" s="1" t="s">
        <v>120</v>
      </c>
      <c r="D354" s="1" t="s">
        <v>101</v>
      </c>
      <c r="E354" s="1" t="s">
        <v>92</v>
      </c>
      <c r="F354" s="1" t="s">
        <v>122</v>
      </c>
      <c r="G354" s="1" t="s">
        <v>63</v>
      </c>
      <c r="H354" s="1" t="s">
        <v>67</v>
      </c>
      <c r="I354" s="2">
        <v>194.66477406847281</v>
      </c>
      <c r="J354" s="2">
        <v>1.55</v>
      </c>
      <c r="K354" s="2">
        <f t="shared" si="40"/>
        <v>1.54</v>
      </c>
      <c r="L354" s="2">
        <f t="shared" si="41"/>
        <v>0</v>
      </c>
      <c r="P354" s="6">
        <v>0.39</v>
      </c>
      <c r="Q354" s="5">
        <v>110.27249999999999</v>
      </c>
      <c r="R354" s="7">
        <v>1.1499999999999999</v>
      </c>
      <c r="S354" s="5">
        <v>157.83750000000001</v>
      </c>
      <c r="AP354" s="5" t="str">
        <f t="shared" si="42"/>
        <v/>
      </c>
      <c r="AR354" s="5" t="str">
        <f t="shared" si="43"/>
        <v/>
      </c>
      <c r="AT354" s="5" t="str">
        <f t="shared" si="44"/>
        <v/>
      </c>
      <c r="AW354" s="5">
        <f t="shared" si="45"/>
        <v>268.11</v>
      </c>
      <c r="AX354" s="11">
        <f t="shared" si="46"/>
        <v>1.2642495330885194E-2</v>
      </c>
      <c r="AY354" s="5">
        <f t="shared" si="47"/>
        <v>12.642495330885195</v>
      </c>
    </row>
    <row r="355" spans="1:51" x14ac:dyDescent="0.25">
      <c r="A355" s="1" t="s">
        <v>552</v>
      </c>
      <c r="B355" s="1" t="s">
        <v>119</v>
      </c>
      <c r="C355" s="1" t="s">
        <v>120</v>
      </c>
      <c r="D355" s="1" t="s">
        <v>101</v>
      </c>
      <c r="E355" s="1" t="s">
        <v>79</v>
      </c>
      <c r="F355" s="1" t="s">
        <v>122</v>
      </c>
      <c r="G355" s="1" t="s">
        <v>63</v>
      </c>
      <c r="H355" s="1" t="s">
        <v>67</v>
      </c>
      <c r="I355" s="2">
        <v>194.66477406847281</v>
      </c>
      <c r="J355" s="2">
        <v>36.83</v>
      </c>
      <c r="K355" s="2">
        <f t="shared" si="40"/>
        <v>36.700000000000003</v>
      </c>
      <c r="L355" s="2">
        <f t="shared" si="41"/>
        <v>0.13</v>
      </c>
      <c r="P355" s="6">
        <v>19</v>
      </c>
      <c r="Q355" s="5">
        <v>5372.25</v>
      </c>
      <c r="R355" s="7">
        <v>17.7</v>
      </c>
      <c r="S355" s="5">
        <v>2429.3249999999998</v>
      </c>
      <c r="AP355" s="5" t="str">
        <f t="shared" si="42"/>
        <v/>
      </c>
      <c r="AR355" s="5" t="str">
        <f t="shared" si="43"/>
        <v/>
      </c>
      <c r="AT355" s="5" t="str">
        <f t="shared" si="44"/>
        <v/>
      </c>
      <c r="AV355" s="2">
        <v>0.13</v>
      </c>
      <c r="AW355" s="5">
        <f t="shared" si="45"/>
        <v>7801.5749999999998</v>
      </c>
      <c r="AX355" s="11">
        <f t="shared" si="46"/>
        <v>0.36787652646693764</v>
      </c>
      <c r="AY355" s="5">
        <f t="shared" si="47"/>
        <v>367.87652646693761</v>
      </c>
    </row>
    <row r="356" spans="1:51" x14ac:dyDescent="0.25">
      <c r="A356" s="1" t="s">
        <v>552</v>
      </c>
      <c r="B356" s="1" t="s">
        <v>119</v>
      </c>
      <c r="C356" s="1" t="s">
        <v>120</v>
      </c>
      <c r="D356" s="1" t="s">
        <v>101</v>
      </c>
      <c r="E356" s="1" t="s">
        <v>80</v>
      </c>
      <c r="F356" s="1" t="s">
        <v>122</v>
      </c>
      <c r="G356" s="1" t="s">
        <v>63</v>
      </c>
      <c r="H356" s="1" t="s">
        <v>67</v>
      </c>
      <c r="I356" s="2">
        <v>194.66477406847281</v>
      </c>
      <c r="J356" s="2">
        <v>0.4</v>
      </c>
      <c r="K356" s="2">
        <f t="shared" si="40"/>
        <v>0.04</v>
      </c>
      <c r="L356" s="2">
        <f t="shared" si="41"/>
        <v>0.36</v>
      </c>
      <c r="P356" s="6">
        <v>0.04</v>
      </c>
      <c r="Q356" s="5">
        <v>11.31</v>
      </c>
      <c r="AP356" s="5" t="str">
        <f t="shared" si="42"/>
        <v/>
      </c>
      <c r="AR356" s="5" t="str">
        <f t="shared" si="43"/>
        <v/>
      </c>
      <c r="AT356" s="5" t="str">
        <f t="shared" si="44"/>
        <v/>
      </c>
      <c r="AV356" s="2">
        <v>0.36</v>
      </c>
      <c r="AW356" s="5">
        <f t="shared" si="45"/>
        <v>11.31</v>
      </c>
      <c r="AX356" s="11">
        <f t="shared" si="46"/>
        <v>5.3331327511958358E-4</v>
      </c>
      <c r="AY356" s="5">
        <f t="shared" si="47"/>
        <v>0.5333132751195836</v>
      </c>
    </row>
    <row r="357" spans="1:51" x14ac:dyDescent="0.25">
      <c r="A357" s="1" t="s">
        <v>552</v>
      </c>
      <c r="B357" s="1" t="s">
        <v>119</v>
      </c>
      <c r="C357" s="1" t="s">
        <v>120</v>
      </c>
      <c r="D357" s="1" t="s">
        <v>101</v>
      </c>
      <c r="E357" s="1" t="s">
        <v>89</v>
      </c>
      <c r="F357" s="1" t="s">
        <v>122</v>
      </c>
      <c r="G357" s="1" t="s">
        <v>63</v>
      </c>
      <c r="H357" s="1" t="s">
        <v>67</v>
      </c>
      <c r="I357" s="2">
        <v>194.66477406847281</v>
      </c>
      <c r="J357" s="2">
        <v>36.020000000000003</v>
      </c>
      <c r="K357" s="2">
        <f t="shared" si="40"/>
        <v>35.049999999999997</v>
      </c>
      <c r="L357" s="2">
        <f t="shared" si="41"/>
        <v>0.98</v>
      </c>
      <c r="N357" s="4">
        <v>6.86</v>
      </c>
      <c r="O357" s="5">
        <v>2649.6750000000002</v>
      </c>
      <c r="P357" s="6">
        <v>18.260000000000002</v>
      </c>
      <c r="Q357" s="5">
        <v>5163.0150000000003</v>
      </c>
      <c r="R357" s="7">
        <v>9.93</v>
      </c>
      <c r="S357" s="5">
        <v>1362.8924999999999</v>
      </c>
      <c r="AP357" s="5" t="str">
        <f t="shared" si="42"/>
        <v/>
      </c>
      <c r="AQ357" s="3">
        <v>0.01</v>
      </c>
      <c r="AR357" s="5">
        <f t="shared" si="43"/>
        <v>16.09</v>
      </c>
      <c r="AS357" s="2">
        <v>0.11</v>
      </c>
      <c r="AT357" s="5">
        <f t="shared" si="44"/>
        <v>0.11</v>
      </c>
      <c r="AV357" s="2">
        <v>0.86</v>
      </c>
      <c r="AW357" s="5">
        <f t="shared" si="45"/>
        <v>9175.5825000000004</v>
      </c>
      <c r="AX357" s="11">
        <f t="shared" si="46"/>
        <v>0.4326666626175894</v>
      </c>
      <c r="AY357" s="5">
        <f t="shared" si="47"/>
        <v>432.6666626175894</v>
      </c>
    </row>
    <row r="358" spans="1:51" x14ac:dyDescent="0.25">
      <c r="A358" s="1" t="s">
        <v>552</v>
      </c>
      <c r="B358" s="1" t="s">
        <v>119</v>
      </c>
      <c r="C358" s="1" t="s">
        <v>120</v>
      </c>
      <c r="D358" s="1" t="s">
        <v>101</v>
      </c>
      <c r="E358" s="1" t="s">
        <v>74</v>
      </c>
      <c r="F358" s="1" t="s">
        <v>122</v>
      </c>
      <c r="G358" s="1" t="s">
        <v>63</v>
      </c>
      <c r="H358" s="1" t="s">
        <v>67</v>
      </c>
      <c r="I358" s="2">
        <v>194.66477406847281</v>
      </c>
      <c r="J358" s="2">
        <v>1.28</v>
      </c>
      <c r="K358" s="2">
        <f t="shared" si="40"/>
        <v>0.64</v>
      </c>
      <c r="L358" s="2">
        <f t="shared" si="41"/>
        <v>0.63</v>
      </c>
      <c r="P358" s="6">
        <v>0.19</v>
      </c>
      <c r="Q358" s="5">
        <v>53.722499999999997</v>
      </c>
      <c r="R358" s="7">
        <v>0.45</v>
      </c>
      <c r="S358" s="5">
        <v>61.762500000000003</v>
      </c>
      <c r="AP358" s="5" t="str">
        <f t="shared" si="42"/>
        <v/>
      </c>
      <c r="AR358" s="5" t="str">
        <f t="shared" si="43"/>
        <v/>
      </c>
      <c r="AT358" s="5" t="str">
        <f t="shared" si="44"/>
        <v/>
      </c>
      <c r="AV358" s="2">
        <v>0.63</v>
      </c>
      <c r="AW358" s="5">
        <f t="shared" si="45"/>
        <v>115.485</v>
      </c>
      <c r="AX358" s="11">
        <f t="shared" si="46"/>
        <v>5.4455953649146863E-3</v>
      </c>
      <c r="AY358" s="5">
        <f t="shared" si="47"/>
        <v>5.445595364914686</v>
      </c>
    </row>
    <row r="359" spans="1:51" x14ac:dyDescent="0.25">
      <c r="A359" s="1" t="s">
        <v>552</v>
      </c>
      <c r="B359" s="1" t="s">
        <v>119</v>
      </c>
      <c r="C359" s="1" t="s">
        <v>120</v>
      </c>
      <c r="D359" s="1" t="s">
        <v>101</v>
      </c>
      <c r="E359" s="1" t="s">
        <v>75</v>
      </c>
      <c r="F359" s="1" t="s">
        <v>122</v>
      </c>
      <c r="G359" s="1" t="s">
        <v>63</v>
      </c>
      <c r="H359" s="1" t="s">
        <v>67</v>
      </c>
      <c r="I359" s="2">
        <v>194.66477406847281</v>
      </c>
      <c r="J359" s="2">
        <v>38.56</v>
      </c>
      <c r="K359" s="2">
        <f t="shared" si="40"/>
        <v>35.46</v>
      </c>
      <c r="L359" s="2">
        <f t="shared" si="41"/>
        <v>3.11</v>
      </c>
      <c r="R359" s="7">
        <v>35.46</v>
      </c>
      <c r="S359" s="5">
        <v>4866.8850000000002</v>
      </c>
      <c r="AP359" s="5" t="str">
        <f t="shared" si="42"/>
        <v/>
      </c>
      <c r="AR359" s="5" t="str">
        <f t="shared" si="43"/>
        <v/>
      </c>
      <c r="AT359" s="5" t="str">
        <f t="shared" si="44"/>
        <v/>
      </c>
      <c r="AV359" s="2">
        <v>3.11</v>
      </c>
      <c r="AW359" s="5">
        <f t="shared" si="45"/>
        <v>4866.8850000000002</v>
      </c>
      <c r="AX359" s="11">
        <f t="shared" si="46"/>
        <v>0.22949375587801718</v>
      </c>
      <c r="AY359" s="5">
        <f t="shared" si="47"/>
        <v>229.49375587801717</v>
      </c>
    </row>
    <row r="360" spans="1:51" x14ac:dyDescent="0.25">
      <c r="A360" s="1" t="s">
        <v>552</v>
      </c>
      <c r="B360" s="1" t="s">
        <v>119</v>
      </c>
      <c r="C360" s="1" t="s">
        <v>120</v>
      </c>
      <c r="D360" s="1" t="s">
        <v>101</v>
      </c>
      <c r="E360" s="1" t="s">
        <v>76</v>
      </c>
      <c r="F360" s="1" t="s">
        <v>122</v>
      </c>
      <c r="G360" s="1" t="s">
        <v>63</v>
      </c>
      <c r="H360" s="1" t="s">
        <v>67</v>
      </c>
      <c r="I360" s="2">
        <v>194.66477406847281</v>
      </c>
      <c r="J360" s="2">
        <v>36.049999999999997</v>
      </c>
      <c r="K360" s="2">
        <f t="shared" si="40"/>
        <v>34.75</v>
      </c>
      <c r="L360" s="2">
        <f t="shared" si="41"/>
        <v>1.3</v>
      </c>
      <c r="N360" s="4">
        <v>3.2</v>
      </c>
      <c r="O360" s="5">
        <v>1236</v>
      </c>
      <c r="P360" s="6">
        <v>19.260000000000002</v>
      </c>
      <c r="Q360" s="5">
        <v>5445.7650000000003</v>
      </c>
      <c r="R360" s="7">
        <v>12.29</v>
      </c>
      <c r="S360" s="5">
        <v>1686.8025</v>
      </c>
      <c r="AP360" s="5" t="str">
        <f t="shared" si="42"/>
        <v/>
      </c>
      <c r="AR360" s="5" t="str">
        <f t="shared" si="43"/>
        <v/>
      </c>
      <c r="AT360" s="5" t="str">
        <f t="shared" si="44"/>
        <v/>
      </c>
      <c r="AV360" s="2">
        <v>1.3</v>
      </c>
      <c r="AW360" s="5">
        <f t="shared" si="45"/>
        <v>8368.567500000001</v>
      </c>
      <c r="AX360" s="11">
        <f t="shared" si="46"/>
        <v>0.39461256777049564</v>
      </c>
      <c r="AY360" s="5">
        <f t="shared" si="47"/>
        <v>394.61256777049562</v>
      </c>
    </row>
    <row r="361" spans="1:51" x14ac:dyDescent="0.25">
      <c r="A361" s="1" t="s">
        <v>552</v>
      </c>
      <c r="B361" s="1" t="s">
        <v>119</v>
      </c>
      <c r="C361" s="1" t="s">
        <v>120</v>
      </c>
      <c r="D361" s="1" t="s">
        <v>101</v>
      </c>
      <c r="E361" s="1" t="s">
        <v>77</v>
      </c>
      <c r="F361" s="1" t="s">
        <v>122</v>
      </c>
      <c r="G361" s="1" t="s">
        <v>63</v>
      </c>
      <c r="H361" s="1" t="s">
        <v>67</v>
      </c>
      <c r="I361" s="2">
        <v>194.66477406847281</v>
      </c>
      <c r="J361" s="2">
        <v>36.119999999999997</v>
      </c>
      <c r="K361" s="2">
        <f t="shared" si="40"/>
        <v>29.990000000000002</v>
      </c>
      <c r="L361" s="2">
        <f t="shared" si="41"/>
        <v>6.13</v>
      </c>
      <c r="N361" s="4">
        <v>1.42</v>
      </c>
      <c r="O361" s="5">
        <v>548.47500000000002</v>
      </c>
      <c r="P361" s="6">
        <v>21.68</v>
      </c>
      <c r="Q361" s="5">
        <v>6130.02</v>
      </c>
      <c r="R361" s="7">
        <v>6.89</v>
      </c>
      <c r="S361" s="5">
        <v>945.65249999999992</v>
      </c>
      <c r="AP361" s="5" t="str">
        <f t="shared" si="42"/>
        <v/>
      </c>
      <c r="AR361" s="5" t="str">
        <f t="shared" si="43"/>
        <v/>
      </c>
      <c r="AT361" s="5" t="str">
        <f t="shared" si="44"/>
        <v/>
      </c>
      <c r="AV361" s="2">
        <v>6.13</v>
      </c>
      <c r="AW361" s="5">
        <f t="shared" si="45"/>
        <v>7624.1475000000009</v>
      </c>
      <c r="AX361" s="11">
        <f t="shared" si="46"/>
        <v>0.35951008604949475</v>
      </c>
      <c r="AY361" s="5">
        <f t="shared" si="47"/>
        <v>359.51008604949476</v>
      </c>
    </row>
    <row r="362" spans="1:51" x14ac:dyDescent="0.25">
      <c r="A362" s="1" t="s">
        <v>552</v>
      </c>
      <c r="B362" s="1" t="s">
        <v>119</v>
      </c>
      <c r="C362" s="1" t="s">
        <v>120</v>
      </c>
      <c r="D362" s="1" t="s">
        <v>101</v>
      </c>
      <c r="E362" s="1" t="s">
        <v>73</v>
      </c>
      <c r="F362" s="1" t="s">
        <v>151</v>
      </c>
      <c r="G362" s="1" t="s">
        <v>63</v>
      </c>
      <c r="H362" s="1" t="s">
        <v>67</v>
      </c>
      <c r="I362" s="2">
        <v>194.66477406847281</v>
      </c>
      <c r="J362" s="2">
        <v>0.03</v>
      </c>
      <c r="K362" s="2">
        <f t="shared" si="40"/>
        <v>0</v>
      </c>
      <c r="L362" s="2">
        <f t="shared" si="41"/>
        <v>0.02</v>
      </c>
      <c r="AP362" s="5" t="str">
        <f t="shared" si="42"/>
        <v/>
      </c>
      <c r="AR362" s="5" t="str">
        <f t="shared" si="43"/>
        <v/>
      </c>
      <c r="AT362" s="5" t="str">
        <f t="shared" si="44"/>
        <v/>
      </c>
      <c r="AV362" s="2">
        <v>0.02</v>
      </c>
      <c r="AW362" s="5">
        <f t="shared" si="45"/>
        <v>0</v>
      </c>
      <c r="AX362" s="11">
        <f t="shared" si="46"/>
        <v>0</v>
      </c>
      <c r="AY362" s="5">
        <f t="shared" si="47"/>
        <v>0</v>
      </c>
    </row>
    <row r="363" spans="1:51" x14ac:dyDescent="0.25">
      <c r="A363" s="1" t="s">
        <v>552</v>
      </c>
      <c r="B363" s="1" t="s">
        <v>119</v>
      </c>
      <c r="C363" s="1" t="s">
        <v>120</v>
      </c>
      <c r="D363" s="1" t="s">
        <v>101</v>
      </c>
      <c r="E363" s="1" t="s">
        <v>74</v>
      </c>
      <c r="F363" s="1" t="s">
        <v>151</v>
      </c>
      <c r="G363" s="1" t="s">
        <v>63</v>
      </c>
      <c r="H363" s="1" t="s">
        <v>67</v>
      </c>
      <c r="I363" s="2">
        <v>194.66477406847281</v>
      </c>
      <c r="J363" s="2">
        <v>0.53</v>
      </c>
      <c r="K363" s="2">
        <f t="shared" si="40"/>
        <v>0.45999999999999996</v>
      </c>
      <c r="L363" s="2">
        <f t="shared" si="41"/>
        <v>7.0000000000000007E-2</v>
      </c>
      <c r="P363" s="6">
        <v>0.28999999999999998</v>
      </c>
      <c r="Q363" s="5">
        <v>81.997499999999988</v>
      </c>
      <c r="R363" s="7">
        <v>0.17</v>
      </c>
      <c r="S363" s="5">
        <v>23.3325</v>
      </c>
      <c r="AP363" s="5" t="str">
        <f t="shared" si="42"/>
        <v/>
      </c>
      <c r="AR363" s="5" t="str">
        <f t="shared" si="43"/>
        <v/>
      </c>
      <c r="AT363" s="5" t="str">
        <f t="shared" si="44"/>
        <v/>
      </c>
      <c r="AV363" s="2">
        <v>7.0000000000000007E-2</v>
      </c>
      <c r="AW363" s="5">
        <f t="shared" si="45"/>
        <v>105.32999999999998</v>
      </c>
      <c r="AX363" s="11">
        <f t="shared" si="46"/>
        <v>4.9667451165646085E-3</v>
      </c>
      <c r="AY363" s="5">
        <f t="shared" si="47"/>
        <v>4.966745116564609</v>
      </c>
    </row>
    <row r="364" spans="1:51" x14ac:dyDescent="0.25">
      <c r="A364" s="1" t="s">
        <v>553</v>
      </c>
      <c r="B364" s="1" t="s">
        <v>68</v>
      </c>
      <c r="C364" s="1" t="s">
        <v>69</v>
      </c>
      <c r="D364" s="1" t="s">
        <v>70</v>
      </c>
      <c r="E364" s="1" t="s">
        <v>80</v>
      </c>
      <c r="F364" s="1" t="s">
        <v>115</v>
      </c>
      <c r="G364" s="1" t="s">
        <v>63</v>
      </c>
      <c r="H364" s="1" t="s">
        <v>67</v>
      </c>
      <c r="I364" s="2">
        <v>566.41567579140269</v>
      </c>
      <c r="J364" s="2">
        <v>0.23</v>
      </c>
      <c r="K364" s="2">
        <f t="shared" si="40"/>
        <v>0</v>
      </c>
      <c r="L364" s="2">
        <f t="shared" si="41"/>
        <v>0.23</v>
      </c>
      <c r="AP364" s="5" t="str">
        <f t="shared" si="42"/>
        <v/>
      </c>
      <c r="AR364" s="5" t="str">
        <f t="shared" si="43"/>
        <v/>
      </c>
      <c r="AT364" s="5" t="str">
        <f t="shared" si="44"/>
        <v/>
      </c>
      <c r="AV364" s="2">
        <v>0.23</v>
      </c>
      <c r="AW364" s="5">
        <f t="shared" si="45"/>
        <v>0</v>
      </c>
      <c r="AX364" s="11">
        <f t="shared" si="46"/>
        <v>0</v>
      </c>
      <c r="AY364" s="5">
        <f t="shared" si="47"/>
        <v>0</v>
      </c>
    </row>
    <row r="365" spans="1:51" x14ac:dyDescent="0.25">
      <c r="A365" s="1" t="s">
        <v>553</v>
      </c>
      <c r="B365" s="1" t="s">
        <v>68</v>
      </c>
      <c r="C365" s="1" t="s">
        <v>69</v>
      </c>
      <c r="D365" s="1" t="s">
        <v>70</v>
      </c>
      <c r="E365" s="1" t="s">
        <v>76</v>
      </c>
      <c r="F365" s="1" t="s">
        <v>115</v>
      </c>
      <c r="G365" s="1" t="s">
        <v>63</v>
      </c>
      <c r="H365" s="1" t="s">
        <v>67</v>
      </c>
      <c r="I365" s="2">
        <v>566.41567579140269</v>
      </c>
      <c r="J365" s="2">
        <v>1.3</v>
      </c>
      <c r="K365" s="2">
        <f t="shared" si="40"/>
        <v>0</v>
      </c>
      <c r="L365" s="2">
        <f t="shared" si="41"/>
        <v>1.3</v>
      </c>
      <c r="AP365" s="5" t="str">
        <f t="shared" si="42"/>
        <v/>
      </c>
      <c r="AR365" s="5" t="str">
        <f t="shared" si="43"/>
        <v/>
      </c>
      <c r="AT365" s="5" t="str">
        <f t="shared" si="44"/>
        <v/>
      </c>
      <c r="AV365" s="2">
        <v>1.3</v>
      </c>
      <c r="AW365" s="5">
        <f t="shared" si="45"/>
        <v>0</v>
      </c>
      <c r="AX365" s="11">
        <f t="shared" si="46"/>
        <v>0</v>
      </c>
      <c r="AY365" s="5">
        <f t="shared" si="47"/>
        <v>0</v>
      </c>
    </row>
    <row r="366" spans="1:51" x14ac:dyDescent="0.25">
      <c r="A366" s="1" t="s">
        <v>553</v>
      </c>
      <c r="B366" s="1" t="s">
        <v>68</v>
      </c>
      <c r="C366" s="1" t="s">
        <v>69</v>
      </c>
      <c r="D366" s="1" t="s">
        <v>70</v>
      </c>
      <c r="E366" s="1" t="s">
        <v>77</v>
      </c>
      <c r="F366" s="1" t="s">
        <v>115</v>
      </c>
      <c r="G366" s="1" t="s">
        <v>63</v>
      </c>
      <c r="H366" s="1" t="s">
        <v>67</v>
      </c>
      <c r="I366" s="2">
        <v>566.41567579140269</v>
      </c>
      <c r="J366" s="2">
        <v>1.83</v>
      </c>
      <c r="K366" s="2">
        <f t="shared" si="40"/>
        <v>0</v>
      </c>
      <c r="L366" s="2">
        <f t="shared" si="41"/>
        <v>1.83</v>
      </c>
      <c r="AP366" s="5" t="str">
        <f t="shared" si="42"/>
        <v/>
      </c>
      <c r="AR366" s="5" t="str">
        <f t="shared" si="43"/>
        <v/>
      </c>
      <c r="AT366" s="5" t="str">
        <f t="shared" si="44"/>
        <v/>
      </c>
      <c r="AV366" s="2">
        <v>1.83</v>
      </c>
      <c r="AW366" s="5">
        <f t="shared" si="45"/>
        <v>0</v>
      </c>
      <c r="AX366" s="11">
        <f t="shared" si="46"/>
        <v>0</v>
      </c>
      <c r="AY366" s="5">
        <f t="shared" si="47"/>
        <v>0</v>
      </c>
    </row>
    <row r="367" spans="1:51" x14ac:dyDescent="0.25">
      <c r="A367" s="1" t="s">
        <v>553</v>
      </c>
      <c r="B367" s="1" t="s">
        <v>68</v>
      </c>
      <c r="C367" s="1" t="s">
        <v>69</v>
      </c>
      <c r="D367" s="1" t="s">
        <v>70</v>
      </c>
      <c r="E367" s="1" t="s">
        <v>61</v>
      </c>
      <c r="F367" s="1" t="s">
        <v>151</v>
      </c>
      <c r="G367" s="1" t="s">
        <v>63</v>
      </c>
      <c r="H367" s="1" t="s">
        <v>67</v>
      </c>
      <c r="I367" s="2">
        <v>566.41567579140269</v>
      </c>
      <c r="J367" s="2">
        <v>40.159999999999997</v>
      </c>
      <c r="K367" s="2">
        <f t="shared" si="40"/>
        <v>0</v>
      </c>
      <c r="L367" s="2">
        <f t="shared" si="41"/>
        <v>40</v>
      </c>
      <c r="AP367" s="5" t="str">
        <f t="shared" si="42"/>
        <v/>
      </c>
      <c r="AR367" s="5" t="str">
        <f t="shared" si="43"/>
        <v/>
      </c>
      <c r="AT367" s="5" t="str">
        <f t="shared" si="44"/>
        <v/>
      </c>
      <c r="AV367" s="2">
        <v>40</v>
      </c>
      <c r="AW367" s="5">
        <f t="shared" si="45"/>
        <v>0</v>
      </c>
      <c r="AX367" s="11">
        <f t="shared" si="46"/>
        <v>0</v>
      </c>
      <c r="AY367" s="5">
        <f t="shared" si="47"/>
        <v>0</v>
      </c>
    </row>
    <row r="368" spans="1:51" x14ac:dyDescent="0.25">
      <c r="A368" s="1" t="s">
        <v>553</v>
      </c>
      <c r="B368" s="1" t="s">
        <v>68</v>
      </c>
      <c r="C368" s="1" t="s">
        <v>69</v>
      </c>
      <c r="D368" s="1" t="s">
        <v>70</v>
      </c>
      <c r="E368" s="1" t="s">
        <v>71</v>
      </c>
      <c r="F368" s="1" t="s">
        <v>151</v>
      </c>
      <c r="G368" s="1" t="s">
        <v>63</v>
      </c>
      <c r="H368" s="1" t="s">
        <v>67</v>
      </c>
      <c r="I368" s="2">
        <v>566.41567579140269</v>
      </c>
      <c r="J368" s="2">
        <v>40.380000000000003</v>
      </c>
      <c r="K368" s="2">
        <f t="shared" si="40"/>
        <v>0</v>
      </c>
      <c r="L368" s="2">
        <f t="shared" si="41"/>
        <v>40</v>
      </c>
      <c r="AP368" s="5" t="str">
        <f t="shared" si="42"/>
        <v/>
      </c>
      <c r="AR368" s="5" t="str">
        <f t="shared" si="43"/>
        <v/>
      </c>
      <c r="AT368" s="5" t="str">
        <f t="shared" si="44"/>
        <v/>
      </c>
      <c r="AV368" s="2">
        <v>40</v>
      </c>
      <c r="AW368" s="5">
        <f t="shared" si="45"/>
        <v>0</v>
      </c>
      <c r="AX368" s="11">
        <f t="shared" si="46"/>
        <v>0</v>
      </c>
      <c r="AY368" s="5">
        <f t="shared" si="47"/>
        <v>0</v>
      </c>
    </row>
    <row r="369" spans="1:51" x14ac:dyDescent="0.25">
      <c r="A369" s="1" t="s">
        <v>553</v>
      </c>
      <c r="B369" s="1" t="s">
        <v>68</v>
      </c>
      <c r="C369" s="1" t="s">
        <v>69</v>
      </c>
      <c r="D369" s="1" t="s">
        <v>70</v>
      </c>
      <c r="E369" s="1" t="s">
        <v>72</v>
      </c>
      <c r="F369" s="1" t="s">
        <v>151</v>
      </c>
      <c r="G369" s="1" t="s">
        <v>63</v>
      </c>
      <c r="H369" s="1" t="s">
        <v>67</v>
      </c>
      <c r="I369" s="2">
        <v>566.41567579140269</v>
      </c>
      <c r="J369" s="2">
        <v>40.549999999999997</v>
      </c>
      <c r="K369" s="2">
        <f t="shared" si="40"/>
        <v>0</v>
      </c>
      <c r="L369" s="2">
        <f t="shared" si="41"/>
        <v>40</v>
      </c>
      <c r="AP369" s="5" t="str">
        <f t="shared" si="42"/>
        <v/>
      </c>
      <c r="AR369" s="5" t="str">
        <f t="shared" si="43"/>
        <v/>
      </c>
      <c r="AT369" s="5" t="str">
        <f t="shared" si="44"/>
        <v/>
      </c>
      <c r="AV369" s="2">
        <v>40</v>
      </c>
      <c r="AW369" s="5">
        <f t="shared" si="45"/>
        <v>0</v>
      </c>
      <c r="AX369" s="11">
        <f t="shared" si="46"/>
        <v>0</v>
      </c>
      <c r="AY369" s="5">
        <f t="shared" si="47"/>
        <v>0</v>
      </c>
    </row>
    <row r="370" spans="1:51" x14ac:dyDescent="0.25">
      <c r="A370" s="1" t="s">
        <v>553</v>
      </c>
      <c r="B370" s="1" t="s">
        <v>68</v>
      </c>
      <c r="C370" s="1" t="s">
        <v>69</v>
      </c>
      <c r="D370" s="1" t="s">
        <v>70</v>
      </c>
      <c r="E370" s="1" t="s">
        <v>73</v>
      </c>
      <c r="F370" s="1" t="s">
        <v>151</v>
      </c>
      <c r="G370" s="1" t="s">
        <v>63</v>
      </c>
      <c r="H370" s="1" t="s">
        <v>67</v>
      </c>
      <c r="I370" s="2">
        <v>566.41567579140269</v>
      </c>
      <c r="J370" s="2">
        <v>38.19</v>
      </c>
      <c r="K370" s="2">
        <f t="shared" si="40"/>
        <v>0</v>
      </c>
      <c r="L370" s="2">
        <f t="shared" si="41"/>
        <v>38.19</v>
      </c>
      <c r="AP370" s="5" t="str">
        <f t="shared" si="42"/>
        <v/>
      </c>
      <c r="AR370" s="5" t="str">
        <f t="shared" si="43"/>
        <v/>
      </c>
      <c r="AT370" s="5" t="str">
        <f t="shared" si="44"/>
        <v/>
      </c>
      <c r="AV370" s="2">
        <v>38.19</v>
      </c>
      <c r="AW370" s="5">
        <f t="shared" si="45"/>
        <v>0</v>
      </c>
      <c r="AX370" s="11">
        <f t="shared" si="46"/>
        <v>0</v>
      </c>
      <c r="AY370" s="5">
        <f t="shared" si="47"/>
        <v>0</v>
      </c>
    </row>
    <row r="371" spans="1:51" x14ac:dyDescent="0.25">
      <c r="A371" s="1" t="s">
        <v>553</v>
      </c>
      <c r="B371" s="1" t="s">
        <v>68</v>
      </c>
      <c r="C371" s="1" t="s">
        <v>69</v>
      </c>
      <c r="D371" s="1" t="s">
        <v>70</v>
      </c>
      <c r="E371" s="1" t="s">
        <v>84</v>
      </c>
      <c r="F371" s="1" t="s">
        <v>151</v>
      </c>
      <c r="G371" s="1" t="s">
        <v>63</v>
      </c>
      <c r="H371" s="1" t="s">
        <v>67</v>
      </c>
      <c r="I371" s="2">
        <v>566.41567579140269</v>
      </c>
      <c r="J371" s="2">
        <v>1.24</v>
      </c>
      <c r="K371" s="2">
        <f t="shared" si="40"/>
        <v>0</v>
      </c>
      <c r="L371" s="2">
        <f t="shared" si="41"/>
        <v>1.24</v>
      </c>
      <c r="AP371" s="5" t="str">
        <f t="shared" si="42"/>
        <v/>
      </c>
      <c r="AR371" s="5" t="str">
        <f t="shared" si="43"/>
        <v/>
      </c>
      <c r="AT371" s="5" t="str">
        <f t="shared" si="44"/>
        <v/>
      </c>
      <c r="AV371" s="2">
        <v>1.24</v>
      </c>
      <c r="AW371" s="5">
        <f t="shared" si="45"/>
        <v>0</v>
      </c>
      <c r="AX371" s="11">
        <f t="shared" si="46"/>
        <v>0</v>
      </c>
      <c r="AY371" s="5">
        <f t="shared" si="47"/>
        <v>0</v>
      </c>
    </row>
    <row r="372" spans="1:51" x14ac:dyDescent="0.25">
      <c r="A372" s="1" t="s">
        <v>553</v>
      </c>
      <c r="B372" s="1" t="s">
        <v>68</v>
      </c>
      <c r="C372" s="1" t="s">
        <v>69</v>
      </c>
      <c r="D372" s="1" t="s">
        <v>70</v>
      </c>
      <c r="E372" s="1" t="s">
        <v>65</v>
      </c>
      <c r="F372" s="1" t="s">
        <v>151</v>
      </c>
      <c r="G372" s="1" t="s">
        <v>63</v>
      </c>
      <c r="H372" s="1" t="s">
        <v>67</v>
      </c>
      <c r="I372" s="2">
        <v>566.41567579140269</v>
      </c>
      <c r="J372" s="2">
        <v>39.93</v>
      </c>
      <c r="K372" s="2">
        <f t="shared" si="40"/>
        <v>0</v>
      </c>
      <c r="L372" s="2">
        <f t="shared" si="41"/>
        <v>39.93</v>
      </c>
      <c r="AP372" s="5" t="str">
        <f t="shared" si="42"/>
        <v/>
      </c>
      <c r="AR372" s="5" t="str">
        <f t="shared" si="43"/>
        <v/>
      </c>
      <c r="AT372" s="5" t="str">
        <f t="shared" si="44"/>
        <v/>
      </c>
      <c r="AV372" s="2">
        <v>39.93</v>
      </c>
      <c r="AW372" s="5">
        <f t="shared" si="45"/>
        <v>0</v>
      </c>
      <c r="AX372" s="11">
        <f t="shared" si="46"/>
        <v>0</v>
      </c>
      <c r="AY372" s="5">
        <f t="shared" si="47"/>
        <v>0</v>
      </c>
    </row>
    <row r="373" spans="1:51" x14ac:dyDescent="0.25">
      <c r="A373" s="1" t="s">
        <v>553</v>
      </c>
      <c r="B373" s="1" t="s">
        <v>68</v>
      </c>
      <c r="C373" s="1" t="s">
        <v>69</v>
      </c>
      <c r="D373" s="1" t="s">
        <v>70</v>
      </c>
      <c r="E373" s="1" t="s">
        <v>78</v>
      </c>
      <c r="F373" s="1" t="s">
        <v>151</v>
      </c>
      <c r="G373" s="1" t="s">
        <v>63</v>
      </c>
      <c r="H373" s="1" t="s">
        <v>67</v>
      </c>
      <c r="I373" s="2">
        <v>566.41567579140269</v>
      </c>
      <c r="J373" s="2">
        <v>40.32</v>
      </c>
      <c r="K373" s="2">
        <f t="shared" si="40"/>
        <v>0</v>
      </c>
      <c r="L373" s="2">
        <f t="shared" si="41"/>
        <v>40</v>
      </c>
      <c r="AP373" s="5" t="str">
        <f t="shared" si="42"/>
        <v/>
      </c>
      <c r="AR373" s="5" t="str">
        <f t="shared" si="43"/>
        <v/>
      </c>
      <c r="AS373" s="2">
        <v>0.01</v>
      </c>
      <c r="AT373" s="5">
        <f t="shared" si="44"/>
        <v>0.01</v>
      </c>
      <c r="AU373" s="2">
        <v>0.05</v>
      </c>
      <c r="AV373" s="2">
        <v>39.94</v>
      </c>
      <c r="AW373" s="5">
        <f t="shared" si="45"/>
        <v>0</v>
      </c>
      <c r="AX373" s="11">
        <f t="shared" si="46"/>
        <v>0</v>
      </c>
      <c r="AY373" s="5">
        <f t="shared" si="47"/>
        <v>0</v>
      </c>
    </row>
    <row r="374" spans="1:51" x14ac:dyDescent="0.25">
      <c r="A374" s="1" t="s">
        <v>553</v>
      </c>
      <c r="B374" s="1" t="s">
        <v>68</v>
      </c>
      <c r="C374" s="1" t="s">
        <v>69</v>
      </c>
      <c r="D374" s="1" t="s">
        <v>70</v>
      </c>
      <c r="E374" s="1" t="s">
        <v>87</v>
      </c>
      <c r="F374" s="1" t="s">
        <v>151</v>
      </c>
      <c r="G374" s="1" t="s">
        <v>63</v>
      </c>
      <c r="H374" s="1" t="s">
        <v>67</v>
      </c>
      <c r="I374" s="2">
        <v>566.41567579140269</v>
      </c>
      <c r="J374" s="2">
        <v>40.6</v>
      </c>
      <c r="K374" s="2">
        <f t="shared" si="40"/>
        <v>0</v>
      </c>
      <c r="L374" s="2">
        <f t="shared" si="41"/>
        <v>40</v>
      </c>
      <c r="AP374" s="5" t="str">
        <f t="shared" si="42"/>
        <v/>
      </c>
      <c r="AR374" s="5" t="str">
        <f t="shared" si="43"/>
        <v/>
      </c>
      <c r="AT374" s="5" t="str">
        <f t="shared" si="44"/>
        <v/>
      </c>
      <c r="AV374" s="2">
        <v>40</v>
      </c>
      <c r="AW374" s="5">
        <f t="shared" si="45"/>
        <v>0</v>
      </c>
      <c r="AX374" s="11">
        <f t="shared" si="46"/>
        <v>0</v>
      </c>
      <c r="AY374" s="5">
        <f t="shared" si="47"/>
        <v>0</v>
      </c>
    </row>
    <row r="375" spans="1:51" x14ac:dyDescent="0.25">
      <c r="A375" s="1" t="s">
        <v>553</v>
      </c>
      <c r="B375" s="1" t="s">
        <v>68</v>
      </c>
      <c r="C375" s="1" t="s">
        <v>69</v>
      </c>
      <c r="D375" s="1" t="s">
        <v>70</v>
      </c>
      <c r="E375" s="1" t="s">
        <v>92</v>
      </c>
      <c r="F375" s="1" t="s">
        <v>151</v>
      </c>
      <c r="G375" s="1" t="s">
        <v>63</v>
      </c>
      <c r="H375" s="1" t="s">
        <v>67</v>
      </c>
      <c r="I375" s="2">
        <v>566.41567579140269</v>
      </c>
      <c r="J375" s="2">
        <v>38.56</v>
      </c>
      <c r="K375" s="2">
        <f t="shared" si="40"/>
        <v>0</v>
      </c>
      <c r="L375" s="2">
        <f t="shared" si="41"/>
        <v>38.56</v>
      </c>
      <c r="AP375" s="5" t="str">
        <f t="shared" si="42"/>
        <v/>
      </c>
      <c r="AR375" s="5" t="str">
        <f t="shared" si="43"/>
        <v/>
      </c>
      <c r="AS375" s="2">
        <v>0.56000000000000005</v>
      </c>
      <c r="AT375" s="5">
        <f t="shared" si="44"/>
        <v>0.56000000000000005</v>
      </c>
      <c r="AU375" s="2">
        <v>0.64</v>
      </c>
      <c r="AV375" s="2">
        <v>37.36</v>
      </c>
      <c r="AW375" s="5">
        <f t="shared" si="45"/>
        <v>0</v>
      </c>
      <c r="AX375" s="11">
        <f t="shared" si="46"/>
        <v>0</v>
      </c>
      <c r="AY375" s="5">
        <f t="shared" si="47"/>
        <v>0</v>
      </c>
    </row>
    <row r="376" spans="1:51" x14ac:dyDescent="0.25">
      <c r="A376" s="1" t="s">
        <v>553</v>
      </c>
      <c r="B376" s="1" t="s">
        <v>68</v>
      </c>
      <c r="C376" s="1" t="s">
        <v>69</v>
      </c>
      <c r="D376" s="1" t="s">
        <v>70</v>
      </c>
      <c r="E376" s="1" t="s">
        <v>79</v>
      </c>
      <c r="F376" s="1" t="s">
        <v>151</v>
      </c>
      <c r="G376" s="1" t="s">
        <v>63</v>
      </c>
      <c r="H376" s="1" t="s">
        <v>67</v>
      </c>
      <c r="I376" s="2">
        <v>566.41567579140269</v>
      </c>
      <c r="J376" s="2">
        <v>38.46</v>
      </c>
      <c r="K376" s="2">
        <f t="shared" si="40"/>
        <v>0</v>
      </c>
      <c r="L376" s="2">
        <f t="shared" si="41"/>
        <v>38.46</v>
      </c>
      <c r="AP376" s="5" t="str">
        <f t="shared" si="42"/>
        <v/>
      </c>
      <c r="AR376" s="5" t="str">
        <f t="shared" si="43"/>
        <v/>
      </c>
      <c r="AS376" s="2">
        <v>0.54</v>
      </c>
      <c r="AT376" s="5">
        <f t="shared" si="44"/>
        <v>0.54</v>
      </c>
      <c r="AU376" s="2">
        <v>0.78</v>
      </c>
      <c r="AV376" s="2">
        <v>37.14</v>
      </c>
      <c r="AW376" s="5">
        <f t="shared" si="45"/>
        <v>0</v>
      </c>
      <c r="AX376" s="11">
        <f t="shared" si="46"/>
        <v>0</v>
      </c>
      <c r="AY376" s="5">
        <f t="shared" si="47"/>
        <v>0</v>
      </c>
    </row>
    <row r="377" spans="1:51" x14ac:dyDescent="0.25">
      <c r="A377" s="1" t="s">
        <v>553</v>
      </c>
      <c r="B377" s="1" t="s">
        <v>68</v>
      </c>
      <c r="C377" s="1" t="s">
        <v>69</v>
      </c>
      <c r="D377" s="1" t="s">
        <v>70</v>
      </c>
      <c r="E377" s="1" t="s">
        <v>80</v>
      </c>
      <c r="F377" s="1" t="s">
        <v>151</v>
      </c>
      <c r="G377" s="1" t="s">
        <v>63</v>
      </c>
      <c r="H377" s="1" t="s">
        <v>67</v>
      </c>
      <c r="I377" s="2">
        <v>566.41567579140269</v>
      </c>
      <c r="J377" s="2">
        <v>39.58</v>
      </c>
      <c r="K377" s="2">
        <f t="shared" si="40"/>
        <v>0</v>
      </c>
      <c r="L377" s="2">
        <f t="shared" si="41"/>
        <v>39.58</v>
      </c>
      <c r="AP377" s="5" t="str">
        <f t="shared" si="42"/>
        <v/>
      </c>
      <c r="AR377" s="5" t="str">
        <f t="shared" si="43"/>
        <v/>
      </c>
      <c r="AT377" s="5" t="str">
        <f t="shared" si="44"/>
        <v/>
      </c>
      <c r="AV377" s="2">
        <v>39.58</v>
      </c>
      <c r="AW377" s="5">
        <f t="shared" si="45"/>
        <v>0</v>
      </c>
      <c r="AX377" s="11">
        <f t="shared" si="46"/>
        <v>0</v>
      </c>
      <c r="AY377" s="5">
        <f t="shared" si="47"/>
        <v>0</v>
      </c>
    </row>
    <row r="378" spans="1:51" x14ac:dyDescent="0.25">
      <c r="A378" s="1" t="s">
        <v>553</v>
      </c>
      <c r="B378" s="1" t="s">
        <v>68</v>
      </c>
      <c r="C378" s="1" t="s">
        <v>69</v>
      </c>
      <c r="D378" s="1" t="s">
        <v>70</v>
      </c>
      <c r="E378" s="1" t="s">
        <v>89</v>
      </c>
      <c r="F378" s="1" t="s">
        <v>151</v>
      </c>
      <c r="G378" s="1" t="s">
        <v>63</v>
      </c>
      <c r="H378" s="1" t="s">
        <v>67</v>
      </c>
      <c r="I378" s="2">
        <v>566.41567579140269</v>
      </c>
      <c r="J378" s="2">
        <v>39.950000000000003</v>
      </c>
      <c r="K378" s="2">
        <f t="shared" si="40"/>
        <v>0</v>
      </c>
      <c r="L378" s="2">
        <f t="shared" si="41"/>
        <v>39.950000000000003</v>
      </c>
      <c r="AP378" s="5" t="str">
        <f t="shared" si="42"/>
        <v/>
      </c>
      <c r="AR378" s="5" t="str">
        <f t="shared" si="43"/>
        <v/>
      </c>
      <c r="AT378" s="5" t="str">
        <f t="shared" si="44"/>
        <v/>
      </c>
      <c r="AV378" s="2">
        <v>39.950000000000003</v>
      </c>
      <c r="AW378" s="5">
        <f t="shared" si="45"/>
        <v>0</v>
      </c>
      <c r="AX378" s="11">
        <f t="shared" si="46"/>
        <v>0</v>
      </c>
      <c r="AY378" s="5">
        <f t="shared" si="47"/>
        <v>0</v>
      </c>
    </row>
    <row r="379" spans="1:51" x14ac:dyDescent="0.25">
      <c r="A379" s="1" t="s">
        <v>553</v>
      </c>
      <c r="B379" s="1" t="s">
        <v>68</v>
      </c>
      <c r="C379" s="1" t="s">
        <v>69</v>
      </c>
      <c r="D379" s="1" t="s">
        <v>70</v>
      </c>
      <c r="E379" s="1" t="s">
        <v>74</v>
      </c>
      <c r="F379" s="1" t="s">
        <v>151</v>
      </c>
      <c r="G379" s="1" t="s">
        <v>63</v>
      </c>
      <c r="H379" s="1" t="s">
        <v>67</v>
      </c>
      <c r="I379" s="2">
        <v>566.41567579140269</v>
      </c>
      <c r="J379" s="2">
        <v>2.04</v>
      </c>
      <c r="K379" s="2">
        <f t="shared" si="40"/>
        <v>0</v>
      </c>
      <c r="L379" s="2">
        <f t="shared" si="41"/>
        <v>2.04</v>
      </c>
      <c r="AP379" s="5" t="str">
        <f t="shared" si="42"/>
        <v/>
      </c>
      <c r="AR379" s="5" t="str">
        <f t="shared" si="43"/>
        <v/>
      </c>
      <c r="AT379" s="5" t="str">
        <f t="shared" si="44"/>
        <v/>
      </c>
      <c r="AV379" s="2">
        <v>2.04</v>
      </c>
      <c r="AW379" s="5">
        <f t="shared" si="45"/>
        <v>0</v>
      </c>
      <c r="AX379" s="11">
        <f t="shared" si="46"/>
        <v>0</v>
      </c>
      <c r="AY379" s="5">
        <f t="shared" si="47"/>
        <v>0</v>
      </c>
    </row>
    <row r="380" spans="1:51" x14ac:dyDescent="0.25">
      <c r="A380" s="1" t="s">
        <v>553</v>
      </c>
      <c r="B380" s="1" t="s">
        <v>68</v>
      </c>
      <c r="C380" s="1" t="s">
        <v>69</v>
      </c>
      <c r="D380" s="1" t="s">
        <v>70</v>
      </c>
      <c r="E380" s="1" t="s">
        <v>75</v>
      </c>
      <c r="F380" s="1" t="s">
        <v>151</v>
      </c>
      <c r="G380" s="1" t="s">
        <v>63</v>
      </c>
      <c r="H380" s="1" t="s">
        <v>67</v>
      </c>
      <c r="I380" s="2">
        <v>566.41567579140269</v>
      </c>
      <c r="J380" s="2">
        <v>40.130000000000003</v>
      </c>
      <c r="K380" s="2">
        <f t="shared" si="40"/>
        <v>0</v>
      </c>
      <c r="L380" s="2">
        <f t="shared" si="41"/>
        <v>40</v>
      </c>
      <c r="AP380" s="5" t="str">
        <f t="shared" si="42"/>
        <v/>
      </c>
      <c r="AR380" s="5" t="str">
        <f t="shared" si="43"/>
        <v/>
      </c>
      <c r="AS380" s="2">
        <v>0.03</v>
      </c>
      <c r="AT380" s="5">
        <f t="shared" si="44"/>
        <v>0.03</v>
      </c>
      <c r="AU380" s="2">
        <v>0.04</v>
      </c>
      <c r="AV380" s="2">
        <v>39.93</v>
      </c>
      <c r="AW380" s="5">
        <f t="shared" si="45"/>
        <v>0</v>
      </c>
      <c r="AX380" s="11">
        <f t="shared" si="46"/>
        <v>0</v>
      </c>
      <c r="AY380" s="5">
        <f t="shared" si="47"/>
        <v>0</v>
      </c>
    </row>
    <row r="381" spans="1:51" x14ac:dyDescent="0.25">
      <c r="A381" s="1" t="s">
        <v>553</v>
      </c>
      <c r="B381" s="1" t="s">
        <v>68</v>
      </c>
      <c r="C381" s="1" t="s">
        <v>69</v>
      </c>
      <c r="D381" s="1" t="s">
        <v>70</v>
      </c>
      <c r="E381" s="1" t="s">
        <v>76</v>
      </c>
      <c r="F381" s="1" t="s">
        <v>151</v>
      </c>
      <c r="G381" s="1" t="s">
        <v>63</v>
      </c>
      <c r="H381" s="1" t="s">
        <v>67</v>
      </c>
      <c r="I381" s="2">
        <v>566.41567579140269</v>
      </c>
      <c r="J381" s="2">
        <v>37.44</v>
      </c>
      <c r="K381" s="2">
        <f t="shared" si="40"/>
        <v>0</v>
      </c>
      <c r="L381" s="2">
        <f t="shared" si="41"/>
        <v>37.440000000000005</v>
      </c>
      <c r="AP381" s="5" t="str">
        <f t="shared" si="42"/>
        <v/>
      </c>
      <c r="AR381" s="5" t="str">
        <f t="shared" si="43"/>
        <v/>
      </c>
      <c r="AS381" s="2">
        <v>0.53</v>
      </c>
      <c r="AT381" s="5">
        <f t="shared" si="44"/>
        <v>0.53</v>
      </c>
      <c r="AU381" s="2">
        <v>0.46</v>
      </c>
      <c r="AV381" s="2">
        <v>36.450000000000003</v>
      </c>
      <c r="AW381" s="5">
        <f t="shared" si="45"/>
        <v>0</v>
      </c>
      <c r="AX381" s="11">
        <f t="shared" si="46"/>
        <v>0</v>
      </c>
      <c r="AY381" s="5">
        <f t="shared" si="47"/>
        <v>0</v>
      </c>
    </row>
    <row r="382" spans="1:51" x14ac:dyDescent="0.25">
      <c r="A382" s="1" t="s">
        <v>553</v>
      </c>
      <c r="B382" s="1" t="s">
        <v>68</v>
      </c>
      <c r="C382" s="1" t="s">
        <v>69</v>
      </c>
      <c r="D382" s="1" t="s">
        <v>70</v>
      </c>
      <c r="E382" s="1" t="s">
        <v>77</v>
      </c>
      <c r="F382" s="1" t="s">
        <v>151</v>
      </c>
      <c r="G382" s="1" t="s">
        <v>63</v>
      </c>
      <c r="H382" s="1" t="s">
        <v>67</v>
      </c>
      <c r="I382" s="2">
        <v>566.41567579140269</v>
      </c>
      <c r="J382" s="2">
        <v>35.83</v>
      </c>
      <c r="K382" s="2">
        <f t="shared" si="40"/>
        <v>0</v>
      </c>
      <c r="L382" s="2">
        <f t="shared" si="41"/>
        <v>35.830000000000005</v>
      </c>
      <c r="AP382" s="5" t="str">
        <f t="shared" si="42"/>
        <v/>
      </c>
      <c r="AR382" s="5" t="str">
        <f t="shared" si="43"/>
        <v/>
      </c>
      <c r="AS382" s="2">
        <v>0.53</v>
      </c>
      <c r="AT382" s="5">
        <f t="shared" si="44"/>
        <v>0.53</v>
      </c>
      <c r="AU382" s="2">
        <v>0.35</v>
      </c>
      <c r="AV382" s="2">
        <v>34.950000000000003</v>
      </c>
      <c r="AW382" s="5">
        <f t="shared" si="45"/>
        <v>0</v>
      </c>
      <c r="AX382" s="11">
        <f t="shared" si="46"/>
        <v>0</v>
      </c>
      <c r="AY382" s="5">
        <f t="shared" si="47"/>
        <v>0</v>
      </c>
    </row>
    <row r="383" spans="1:51" x14ac:dyDescent="0.25">
      <c r="A383" s="1" t="s">
        <v>553</v>
      </c>
      <c r="B383" s="1" t="s">
        <v>68</v>
      </c>
      <c r="C383" s="1" t="s">
        <v>69</v>
      </c>
      <c r="D383" s="1" t="s">
        <v>70</v>
      </c>
      <c r="E383" s="1" t="s">
        <v>61</v>
      </c>
      <c r="F383" s="1" t="s">
        <v>155</v>
      </c>
      <c r="G383" s="1" t="s">
        <v>63</v>
      </c>
      <c r="H383" s="1" t="s">
        <v>67</v>
      </c>
      <c r="I383" s="2">
        <v>566.41567579140269</v>
      </c>
      <c r="J383" s="2">
        <v>0.64</v>
      </c>
      <c r="K383" s="2">
        <f t="shared" si="40"/>
        <v>0</v>
      </c>
      <c r="L383" s="2">
        <f t="shared" si="41"/>
        <v>0.64</v>
      </c>
      <c r="AP383" s="5" t="str">
        <f t="shared" si="42"/>
        <v/>
      </c>
      <c r="AR383" s="5" t="str">
        <f t="shared" si="43"/>
        <v/>
      </c>
      <c r="AT383" s="5" t="str">
        <f t="shared" si="44"/>
        <v/>
      </c>
      <c r="AV383" s="2">
        <v>0.64</v>
      </c>
      <c r="AW383" s="5">
        <f t="shared" si="45"/>
        <v>0</v>
      </c>
      <c r="AX383" s="11">
        <f t="shared" si="46"/>
        <v>0</v>
      </c>
      <c r="AY383" s="5">
        <f t="shared" si="47"/>
        <v>0</v>
      </c>
    </row>
    <row r="384" spans="1:51" x14ac:dyDescent="0.25">
      <c r="A384" s="1" t="s">
        <v>553</v>
      </c>
      <c r="B384" s="1" t="s">
        <v>68</v>
      </c>
      <c r="C384" s="1" t="s">
        <v>69</v>
      </c>
      <c r="D384" s="1" t="s">
        <v>70</v>
      </c>
      <c r="E384" s="1" t="s">
        <v>73</v>
      </c>
      <c r="F384" s="1" t="s">
        <v>155</v>
      </c>
      <c r="G384" s="1" t="s">
        <v>63</v>
      </c>
      <c r="H384" s="1" t="s">
        <v>67</v>
      </c>
      <c r="I384" s="2">
        <v>566.41567579140269</v>
      </c>
      <c r="J384" s="2">
        <v>0.13</v>
      </c>
      <c r="K384" s="2">
        <f t="shared" si="40"/>
        <v>0</v>
      </c>
      <c r="L384" s="2">
        <f t="shared" si="41"/>
        <v>0.13</v>
      </c>
      <c r="AP384" s="5" t="str">
        <f t="shared" si="42"/>
        <v/>
      </c>
      <c r="AR384" s="5" t="str">
        <f t="shared" si="43"/>
        <v/>
      </c>
      <c r="AT384" s="5" t="str">
        <f t="shared" si="44"/>
        <v/>
      </c>
      <c r="AV384" s="2">
        <v>0.13</v>
      </c>
      <c r="AW384" s="5">
        <f t="shared" si="45"/>
        <v>0</v>
      </c>
      <c r="AX384" s="11">
        <f t="shared" si="46"/>
        <v>0</v>
      </c>
      <c r="AY384" s="5">
        <f t="shared" si="47"/>
        <v>0</v>
      </c>
    </row>
    <row r="385" spans="1:51" x14ac:dyDescent="0.25">
      <c r="A385" s="1" t="s">
        <v>554</v>
      </c>
      <c r="B385" s="1" t="s">
        <v>119</v>
      </c>
      <c r="C385" s="1" t="s">
        <v>120</v>
      </c>
      <c r="D385" s="1" t="s">
        <v>101</v>
      </c>
      <c r="E385" s="1" t="s">
        <v>89</v>
      </c>
      <c r="F385" s="1" t="s">
        <v>115</v>
      </c>
      <c r="G385" s="1" t="s">
        <v>63</v>
      </c>
      <c r="H385" s="1" t="s">
        <v>67</v>
      </c>
      <c r="I385" s="2">
        <v>80.862739962634194</v>
      </c>
      <c r="J385" s="2">
        <v>0.76</v>
      </c>
      <c r="K385" s="2">
        <f t="shared" si="40"/>
        <v>0</v>
      </c>
      <c r="L385" s="2">
        <f t="shared" si="41"/>
        <v>0.76</v>
      </c>
      <c r="AP385" s="5" t="str">
        <f t="shared" si="42"/>
        <v/>
      </c>
      <c r="AR385" s="5" t="str">
        <f t="shared" si="43"/>
        <v/>
      </c>
      <c r="AT385" s="5" t="str">
        <f t="shared" si="44"/>
        <v/>
      </c>
      <c r="AV385" s="2">
        <v>0.76</v>
      </c>
      <c r="AW385" s="5">
        <f t="shared" si="45"/>
        <v>0</v>
      </c>
      <c r="AX385" s="11">
        <f t="shared" si="46"/>
        <v>0</v>
      </c>
      <c r="AY385" s="5">
        <f t="shared" si="47"/>
        <v>0</v>
      </c>
    </row>
    <row r="386" spans="1:51" x14ac:dyDescent="0.25">
      <c r="A386" s="1" t="s">
        <v>554</v>
      </c>
      <c r="B386" s="1" t="s">
        <v>119</v>
      </c>
      <c r="C386" s="1" t="s">
        <v>120</v>
      </c>
      <c r="D386" s="1" t="s">
        <v>101</v>
      </c>
      <c r="E386" s="1" t="s">
        <v>73</v>
      </c>
      <c r="F386" s="1" t="s">
        <v>151</v>
      </c>
      <c r="G386" s="1" t="s">
        <v>63</v>
      </c>
      <c r="H386" s="1" t="s">
        <v>67</v>
      </c>
      <c r="I386" s="2">
        <v>80.862739962634194</v>
      </c>
      <c r="J386" s="2">
        <v>1.97</v>
      </c>
      <c r="K386" s="2">
        <f t="shared" si="40"/>
        <v>0.17</v>
      </c>
      <c r="L386" s="2">
        <f t="shared" si="41"/>
        <v>1.79</v>
      </c>
      <c r="P386" s="6">
        <v>0.17</v>
      </c>
      <c r="Q386" s="5">
        <v>48.067500000000003</v>
      </c>
      <c r="AP386" s="5" t="str">
        <f t="shared" si="42"/>
        <v/>
      </c>
      <c r="AR386" s="5" t="str">
        <f t="shared" si="43"/>
        <v/>
      </c>
      <c r="AT386" s="5" t="str">
        <f t="shared" si="44"/>
        <v/>
      </c>
      <c r="AV386" s="2">
        <v>1.79</v>
      </c>
      <c r="AW386" s="5">
        <f t="shared" si="45"/>
        <v>48.067500000000003</v>
      </c>
      <c r="AX386" s="11">
        <f t="shared" si="46"/>
        <v>2.2665814192582303E-3</v>
      </c>
      <c r="AY386" s="5">
        <f t="shared" si="47"/>
        <v>2.2665814192582303</v>
      </c>
    </row>
    <row r="387" spans="1:51" x14ac:dyDescent="0.25">
      <c r="A387" s="1" t="s">
        <v>554</v>
      </c>
      <c r="B387" s="1" t="s">
        <v>119</v>
      </c>
      <c r="C387" s="1" t="s">
        <v>120</v>
      </c>
      <c r="D387" s="1" t="s">
        <v>101</v>
      </c>
      <c r="E387" s="1" t="s">
        <v>84</v>
      </c>
      <c r="F387" s="1" t="s">
        <v>151</v>
      </c>
      <c r="G387" s="1" t="s">
        <v>63</v>
      </c>
      <c r="H387" s="1" t="s">
        <v>67</v>
      </c>
      <c r="I387" s="2">
        <v>80.862739962634194</v>
      </c>
      <c r="J387" s="2">
        <v>39.18</v>
      </c>
      <c r="K387" s="2">
        <f t="shared" ref="K387:K450" si="48">SUM(N387,P387,R387,T387,Z387,AB387,AD387,AF387,AI387,AK387,AM387,V387,X387,AZ387,BB387,BD387)</f>
        <v>0</v>
      </c>
      <c r="L387" s="2">
        <f t="shared" ref="L387:L450" si="49">SUM(M387,AH387,AO387,AQ387,AS387,AU387,AV387)</f>
        <v>39.18</v>
      </c>
      <c r="AP387" s="5" t="str">
        <f t="shared" ref="AP387:AP450" si="50">IF(AO387&gt;0,AO387*$AP$1,"")</f>
        <v/>
      </c>
      <c r="AR387" s="5" t="str">
        <f t="shared" ref="AR387:AR450" si="51">IF(AQ387&gt;0,AQ387*$AR$1,"")</f>
        <v/>
      </c>
      <c r="AT387" s="5" t="str">
        <f t="shared" ref="AT387:AT450" si="52">IF(AS387&gt;0,AS387*$AT$1,"")</f>
        <v/>
      </c>
      <c r="AV387" s="2">
        <v>39.18</v>
      </c>
      <c r="AW387" s="5">
        <f t="shared" si="45"/>
        <v>0</v>
      </c>
      <c r="AX387" s="11">
        <f t="shared" si="46"/>
        <v>0</v>
      </c>
      <c r="AY387" s="5">
        <f t="shared" si="47"/>
        <v>0</v>
      </c>
    </row>
    <row r="388" spans="1:51" x14ac:dyDescent="0.25">
      <c r="A388" s="1" t="s">
        <v>554</v>
      </c>
      <c r="B388" s="1" t="s">
        <v>119</v>
      </c>
      <c r="C388" s="1" t="s">
        <v>120</v>
      </c>
      <c r="D388" s="1" t="s">
        <v>101</v>
      </c>
      <c r="E388" s="1" t="s">
        <v>65</v>
      </c>
      <c r="F388" s="1" t="s">
        <v>151</v>
      </c>
      <c r="G388" s="1" t="s">
        <v>63</v>
      </c>
      <c r="H388" s="1" t="s">
        <v>67</v>
      </c>
      <c r="I388" s="2">
        <v>80.862739962634194</v>
      </c>
      <c r="J388" s="2">
        <v>0.52</v>
      </c>
      <c r="K388" s="2">
        <f t="shared" si="48"/>
        <v>0</v>
      </c>
      <c r="L388" s="2">
        <f t="shared" si="49"/>
        <v>0.52</v>
      </c>
      <c r="AP388" s="5" t="str">
        <f t="shared" si="50"/>
        <v/>
      </c>
      <c r="AR388" s="5" t="str">
        <f t="shared" si="51"/>
        <v/>
      </c>
      <c r="AT388" s="5" t="str">
        <f t="shared" si="52"/>
        <v/>
      </c>
      <c r="AV388" s="2">
        <v>0.52</v>
      </c>
      <c r="AW388" s="5">
        <f t="shared" ref="AW388:AW451" si="53">SUM(O388,Q388,S388,U388,AA388,AC388,AE388,AG388,AJ388,AL388,AN388,W388,Y388,BA388,BC388,BE388)</f>
        <v>0</v>
      </c>
      <c r="AX388" s="11">
        <f t="shared" ref="AX388:AX451" si="54">(AW388/$AW$2002)*100</f>
        <v>0</v>
      </c>
      <c r="AY388" s="5">
        <f t="shared" ref="AY388:AY451" si="55">(AX388/100)*$AY$1</f>
        <v>0</v>
      </c>
    </row>
    <row r="389" spans="1:51" x14ac:dyDescent="0.25">
      <c r="A389" s="1" t="s">
        <v>554</v>
      </c>
      <c r="B389" s="1" t="s">
        <v>119</v>
      </c>
      <c r="C389" s="1" t="s">
        <v>120</v>
      </c>
      <c r="D389" s="1" t="s">
        <v>101</v>
      </c>
      <c r="E389" s="1" t="s">
        <v>74</v>
      </c>
      <c r="F389" s="1" t="s">
        <v>151</v>
      </c>
      <c r="G389" s="1" t="s">
        <v>63</v>
      </c>
      <c r="H389" s="1" t="s">
        <v>67</v>
      </c>
      <c r="I389" s="2">
        <v>80.862739962634194</v>
      </c>
      <c r="J389" s="2">
        <v>38.11</v>
      </c>
      <c r="K389" s="2">
        <f t="shared" si="48"/>
        <v>33.049999999999997</v>
      </c>
      <c r="L389" s="2">
        <f t="shared" si="49"/>
        <v>5.0599999999999996</v>
      </c>
      <c r="N389" s="4">
        <v>1.5</v>
      </c>
      <c r="O389" s="5">
        <v>579.375</v>
      </c>
      <c r="P389" s="6">
        <v>29.39</v>
      </c>
      <c r="Q389" s="5">
        <v>8310.0225000000009</v>
      </c>
      <c r="R389" s="7">
        <v>2.16</v>
      </c>
      <c r="S389" s="5">
        <v>296.45999999999998</v>
      </c>
      <c r="AP389" s="5" t="str">
        <f t="shared" si="50"/>
        <v/>
      </c>
      <c r="AR389" s="5" t="str">
        <f t="shared" si="51"/>
        <v/>
      </c>
      <c r="AT389" s="5" t="str">
        <f t="shared" si="52"/>
        <v/>
      </c>
      <c r="AV389" s="2">
        <v>5.0599999999999996</v>
      </c>
      <c r="AW389" s="5">
        <f t="shared" si="53"/>
        <v>9185.8575000000001</v>
      </c>
      <c r="AX389" s="11">
        <f t="shared" si="54"/>
        <v>0.43315117136222719</v>
      </c>
      <c r="AY389" s="5">
        <f t="shared" si="55"/>
        <v>433.15117136222722</v>
      </c>
    </row>
    <row r="390" spans="1:51" x14ac:dyDescent="0.25">
      <c r="A390" s="1" t="s">
        <v>554</v>
      </c>
      <c r="B390" s="1" t="s">
        <v>119</v>
      </c>
      <c r="C390" s="1" t="s">
        <v>120</v>
      </c>
      <c r="D390" s="1" t="s">
        <v>101</v>
      </c>
      <c r="E390" s="1" t="s">
        <v>75</v>
      </c>
      <c r="F390" s="1" t="s">
        <v>151</v>
      </c>
      <c r="G390" s="1" t="s">
        <v>63</v>
      </c>
      <c r="H390" s="1" t="s">
        <v>67</v>
      </c>
      <c r="I390" s="2">
        <v>80.862739962634194</v>
      </c>
      <c r="J390" s="2">
        <v>0.3</v>
      </c>
      <c r="K390" s="2">
        <f t="shared" si="48"/>
        <v>0.19</v>
      </c>
      <c r="L390" s="2">
        <f t="shared" si="49"/>
        <v>0.11</v>
      </c>
      <c r="P390" s="6">
        <v>0.19</v>
      </c>
      <c r="Q390" s="5">
        <v>53.722499999999997</v>
      </c>
      <c r="AP390" s="5" t="str">
        <f t="shared" si="50"/>
        <v/>
      </c>
      <c r="AR390" s="5" t="str">
        <f t="shared" si="51"/>
        <v/>
      </c>
      <c r="AT390" s="5" t="str">
        <f t="shared" si="52"/>
        <v/>
      </c>
      <c r="AV390" s="2">
        <v>0.11</v>
      </c>
      <c r="AW390" s="5">
        <f t="shared" si="53"/>
        <v>53.722499999999997</v>
      </c>
      <c r="AX390" s="11">
        <f t="shared" si="54"/>
        <v>2.5332380568180218E-3</v>
      </c>
      <c r="AY390" s="5">
        <f t="shared" si="55"/>
        <v>2.5332380568180217</v>
      </c>
    </row>
    <row r="391" spans="1:51" x14ac:dyDescent="0.25">
      <c r="A391" s="1" t="s">
        <v>555</v>
      </c>
      <c r="B391" s="1" t="s">
        <v>68</v>
      </c>
      <c r="C391" s="1" t="s">
        <v>69</v>
      </c>
      <c r="D391" s="1" t="s">
        <v>70</v>
      </c>
      <c r="E391" s="1" t="s">
        <v>79</v>
      </c>
      <c r="F391" s="1" t="s">
        <v>151</v>
      </c>
      <c r="G391" s="1" t="s">
        <v>63</v>
      </c>
      <c r="H391" s="1" t="s">
        <v>67</v>
      </c>
      <c r="I391" s="2">
        <v>638.56277779764889</v>
      </c>
      <c r="J391" s="2">
        <v>0.45</v>
      </c>
      <c r="K391" s="2">
        <f t="shared" si="48"/>
        <v>0</v>
      </c>
      <c r="L391" s="2">
        <f t="shared" si="49"/>
        <v>0.45</v>
      </c>
      <c r="AP391" s="5" t="str">
        <f t="shared" si="50"/>
        <v/>
      </c>
      <c r="AR391" s="5" t="str">
        <f t="shared" si="51"/>
        <v/>
      </c>
      <c r="AT391" s="5" t="str">
        <f t="shared" si="52"/>
        <v/>
      </c>
      <c r="AV391" s="2">
        <v>0.45</v>
      </c>
      <c r="AW391" s="5">
        <f t="shared" si="53"/>
        <v>0</v>
      </c>
      <c r="AX391" s="11">
        <f t="shared" si="54"/>
        <v>0</v>
      </c>
      <c r="AY391" s="5">
        <f t="shared" si="55"/>
        <v>0</v>
      </c>
    </row>
    <row r="392" spans="1:51" x14ac:dyDescent="0.25">
      <c r="A392" s="1" t="s">
        <v>555</v>
      </c>
      <c r="B392" s="1" t="s">
        <v>68</v>
      </c>
      <c r="C392" s="1" t="s">
        <v>69</v>
      </c>
      <c r="D392" s="1" t="s">
        <v>70</v>
      </c>
      <c r="E392" s="1" t="s">
        <v>80</v>
      </c>
      <c r="F392" s="1" t="s">
        <v>151</v>
      </c>
      <c r="G392" s="1" t="s">
        <v>63</v>
      </c>
      <c r="H392" s="1" t="s">
        <v>67</v>
      </c>
      <c r="I392" s="2">
        <v>638.56277779764889</v>
      </c>
      <c r="J392" s="2">
        <v>0.99</v>
      </c>
      <c r="K392" s="2">
        <f t="shared" si="48"/>
        <v>0</v>
      </c>
      <c r="L392" s="2">
        <f t="shared" si="49"/>
        <v>0.99</v>
      </c>
      <c r="AP392" s="5" t="str">
        <f t="shared" si="50"/>
        <v/>
      </c>
      <c r="AR392" s="5" t="str">
        <f t="shared" si="51"/>
        <v/>
      </c>
      <c r="AT392" s="5" t="str">
        <f t="shared" si="52"/>
        <v/>
      </c>
      <c r="AV392" s="2">
        <v>0.99</v>
      </c>
      <c r="AW392" s="5">
        <f t="shared" si="53"/>
        <v>0</v>
      </c>
      <c r="AX392" s="11">
        <f t="shared" si="54"/>
        <v>0</v>
      </c>
      <c r="AY392" s="5">
        <f t="shared" si="55"/>
        <v>0</v>
      </c>
    </row>
    <row r="393" spans="1:51" x14ac:dyDescent="0.25">
      <c r="A393" s="1" t="s">
        <v>555</v>
      </c>
      <c r="B393" s="1" t="s">
        <v>68</v>
      </c>
      <c r="C393" s="1" t="s">
        <v>69</v>
      </c>
      <c r="D393" s="1" t="s">
        <v>70</v>
      </c>
      <c r="E393" s="1" t="s">
        <v>61</v>
      </c>
      <c r="F393" s="1" t="s">
        <v>155</v>
      </c>
      <c r="G393" s="1" t="s">
        <v>63</v>
      </c>
      <c r="H393" s="1" t="s">
        <v>67</v>
      </c>
      <c r="I393" s="2">
        <v>638.56277779764889</v>
      </c>
      <c r="J393" s="2">
        <v>39.06</v>
      </c>
      <c r="K393" s="2">
        <f t="shared" si="48"/>
        <v>0</v>
      </c>
      <c r="L393" s="2">
        <f t="shared" si="49"/>
        <v>39.06</v>
      </c>
      <c r="AP393" s="5" t="str">
        <f t="shared" si="50"/>
        <v/>
      </c>
      <c r="AR393" s="5" t="str">
        <f t="shared" si="51"/>
        <v/>
      </c>
      <c r="AT393" s="5" t="str">
        <f t="shared" si="52"/>
        <v/>
      </c>
      <c r="AV393" s="2">
        <v>39.06</v>
      </c>
      <c r="AW393" s="5">
        <f t="shared" si="53"/>
        <v>0</v>
      </c>
      <c r="AX393" s="11">
        <f t="shared" si="54"/>
        <v>0</v>
      </c>
      <c r="AY393" s="5">
        <f t="shared" si="55"/>
        <v>0</v>
      </c>
    </row>
    <row r="394" spans="1:51" x14ac:dyDescent="0.25">
      <c r="A394" s="1" t="s">
        <v>555</v>
      </c>
      <c r="B394" s="1" t="s">
        <v>68</v>
      </c>
      <c r="C394" s="1" t="s">
        <v>69</v>
      </c>
      <c r="D394" s="1" t="s">
        <v>70</v>
      </c>
      <c r="E394" s="1" t="s">
        <v>71</v>
      </c>
      <c r="F394" s="1" t="s">
        <v>155</v>
      </c>
      <c r="G394" s="1" t="s">
        <v>63</v>
      </c>
      <c r="H394" s="1" t="s">
        <v>67</v>
      </c>
      <c r="I394" s="2">
        <v>638.56277779764889</v>
      </c>
      <c r="J394" s="2">
        <v>39.36</v>
      </c>
      <c r="K394" s="2">
        <f t="shared" si="48"/>
        <v>0</v>
      </c>
      <c r="L394" s="2">
        <f t="shared" si="49"/>
        <v>39.370000000000005</v>
      </c>
      <c r="AP394" s="5" t="str">
        <f t="shared" si="50"/>
        <v/>
      </c>
      <c r="AR394" s="5" t="str">
        <f t="shared" si="51"/>
        <v/>
      </c>
      <c r="AT394" s="5" t="str">
        <f t="shared" si="52"/>
        <v/>
      </c>
      <c r="AU394" s="2">
        <v>0.02</v>
      </c>
      <c r="AV394" s="2">
        <v>39.35</v>
      </c>
      <c r="AW394" s="5">
        <f t="shared" si="53"/>
        <v>0</v>
      </c>
      <c r="AX394" s="11">
        <f t="shared" si="54"/>
        <v>0</v>
      </c>
      <c r="AY394" s="5">
        <f t="shared" si="55"/>
        <v>0</v>
      </c>
    </row>
    <row r="395" spans="1:51" x14ac:dyDescent="0.25">
      <c r="A395" s="1" t="s">
        <v>555</v>
      </c>
      <c r="B395" s="1" t="s">
        <v>68</v>
      </c>
      <c r="C395" s="1" t="s">
        <v>69</v>
      </c>
      <c r="D395" s="1" t="s">
        <v>70</v>
      </c>
      <c r="E395" s="1" t="s">
        <v>72</v>
      </c>
      <c r="F395" s="1" t="s">
        <v>155</v>
      </c>
      <c r="G395" s="1" t="s">
        <v>63</v>
      </c>
      <c r="H395" s="1" t="s">
        <v>67</v>
      </c>
      <c r="I395" s="2">
        <v>638.56277779764889</v>
      </c>
      <c r="J395" s="2">
        <v>37.799999999999997</v>
      </c>
      <c r="K395" s="2">
        <f t="shared" si="48"/>
        <v>0</v>
      </c>
      <c r="L395" s="2">
        <f t="shared" si="49"/>
        <v>37.800000000000004</v>
      </c>
      <c r="AP395" s="5" t="str">
        <f t="shared" si="50"/>
        <v/>
      </c>
      <c r="AR395" s="5" t="str">
        <f t="shared" si="51"/>
        <v/>
      </c>
      <c r="AS395" s="2">
        <v>0.54</v>
      </c>
      <c r="AT395" s="5">
        <f t="shared" si="52"/>
        <v>0.54</v>
      </c>
      <c r="AU395" s="2">
        <v>1.17</v>
      </c>
      <c r="AV395" s="2">
        <v>36.090000000000003</v>
      </c>
      <c r="AW395" s="5">
        <f t="shared" si="53"/>
        <v>0</v>
      </c>
      <c r="AX395" s="11">
        <f t="shared" si="54"/>
        <v>0</v>
      </c>
      <c r="AY395" s="5">
        <f t="shared" si="55"/>
        <v>0</v>
      </c>
    </row>
    <row r="396" spans="1:51" x14ac:dyDescent="0.25">
      <c r="A396" s="1" t="s">
        <v>555</v>
      </c>
      <c r="B396" s="1" t="s">
        <v>68</v>
      </c>
      <c r="C396" s="1" t="s">
        <v>69</v>
      </c>
      <c r="D396" s="1" t="s">
        <v>70</v>
      </c>
      <c r="E396" s="1" t="s">
        <v>73</v>
      </c>
      <c r="F396" s="1" t="s">
        <v>155</v>
      </c>
      <c r="G396" s="1" t="s">
        <v>63</v>
      </c>
      <c r="H396" s="1" t="s">
        <v>67</v>
      </c>
      <c r="I396" s="2">
        <v>638.56277779764889</v>
      </c>
      <c r="J396" s="2">
        <v>37.590000000000003</v>
      </c>
      <c r="K396" s="2">
        <f t="shared" si="48"/>
        <v>0</v>
      </c>
      <c r="L396" s="2">
        <f t="shared" si="49"/>
        <v>37.58</v>
      </c>
      <c r="AP396" s="5" t="str">
        <f t="shared" si="50"/>
        <v/>
      </c>
      <c r="AR396" s="5" t="str">
        <f t="shared" si="51"/>
        <v/>
      </c>
      <c r="AS396" s="2">
        <v>0.54</v>
      </c>
      <c r="AT396" s="5">
        <f t="shared" si="52"/>
        <v>0.54</v>
      </c>
      <c r="AU396" s="2">
        <v>1</v>
      </c>
      <c r="AV396" s="2">
        <v>36.04</v>
      </c>
      <c r="AW396" s="5">
        <f t="shared" si="53"/>
        <v>0</v>
      </c>
      <c r="AX396" s="11">
        <f t="shared" si="54"/>
        <v>0</v>
      </c>
      <c r="AY396" s="5">
        <f t="shared" si="55"/>
        <v>0</v>
      </c>
    </row>
    <row r="397" spans="1:51" x14ac:dyDescent="0.25">
      <c r="A397" s="1" t="s">
        <v>555</v>
      </c>
      <c r="B397" s="1" t="s">
        <v>68</v>
      </c>
      <c r="C397" s="1" t="s">
        <v>69</v>
      </c>
      <c r="D397" s="1" t="s">
        <v>70</v>
      </c>
      <c r="E397" s="1" t="s">
        <v>84</v>
      </c>
      <c r="F397" s="1" t="s">
        <v>155</v>
      </c>
      <c r="G397" s="1" t="s">
        <v>63</v>
      </c>
      <c r="H397" s="1" t="s">
        <v>67</v>
      </c>
      <c r="I397" s="2">
        <v>638.56277779764889</v>
      </c>
      <c r="J397" s="2">
        <v>37.29</v>
      </c>
      <c r="K397" s="2">
        <f t="shared" si="48"/>
        <v>0</v>
      </c>
      <c r="L397" s="2">
        <f t="shared" si="49"/>
        <v>37.299999999999997</v>
      </c>
      <c r="AP397" s="5" t="str">
        <f t="shared" si="50"/>
        <v/>
      </c>
      <c r="AR397" s="5" t="str">
        <f t="shared" si="51"/>
        <v/>
      </c>
      <c r="AS397" s="2">
        <v>0.52</v>
      </c>
      <c r="AT397" s="5">
        <f t="shared" si="52"/>
        <v>0.52</v>
      </c>
      <c r="AU397" s="2">
        <v>1.37</v>
      </c>
      <c r="AV397" s="2">
        <v>35.409999999999997</v>
      </c>
      <c r="AW397" s="5">
        <f t="shared" si="53"/>
        <v>0</v>
      </c>
      <c r="AX397" s="11">
        <f t="shared" si="54"/>
        <v>0</v>
      </c>
      <c r="AY397" s="5">
        <f t="shared" si="55"/>
        <v>0</v>
      </c>
    </row>
    <row r="398" spans="1:51" x14ac:dyDescent="0.25">
      <c r="A398" s="1" t="s">
        <v>555</v>
      </c>
      <c r="B398" s="1" t="s">
        <v>68</v>
      </c>
      <c r="C398" s="1" t="s">
        <v>69</v>
      </c>
      <c r="D398" s="1" t="s">
        <v>70</v>
      </c>
      <c r="E398" s="1" t="s">
        <v>65</v>
      </c>
      <c r="F398" s="1" t="s">
        <v>155</v>
      </c>
      <c r="G398" s="1" t="s">
        <v>63</v>
      </c>
      <c r="H398" s="1" t="s">
        <v>67</v>
      </c>
      <c r="I398" s="2">
        <v>638.56277779764889</v>
      </c>
      <c r="J398" s="2">
        <v>36.4</v>
      </c>
      <c r="K398" s="2">
        <f t="shared" si="48"/>
        <v>0</v>
      </c>
      <c r="L398" s="2">
        <f t="shared" si="49"/>
        <v>36.4</v>
      </c>
      <c r="AP398" s="5" t="str">
        <f t="shared" si="50"/>
        <v/>
      </c>
      <c r="AR398" s="5" t="str">
        <f t="shared" si="51"/>
        <v/>
      </c>
      <c r="AS398" s="2">
        <v>0.53</v>
      </c>
      <c r="AT398" s="5">
        <f t="shared" si="52"/>
        <v>0.53</v>
      </c>
      <c r="AU398" s="2">
        <v>1.51</v>
      </c>
      <c r="AV398" s="2">
        <v>34.36</v>
      </c>
      <c r="AW398" s="5">
        <f t="shared" si="53"/>
        <v>0</v>
      </c>
      <c r="AX398" s="11">
        <f t="shared" si="54"/>
        <v>0</v>
      </c>
      <c r="AY398" s="5">
        <f t="shared" si="55"/>
        <v>0</v>
      </c>
    </row>
    <row r="399" spans="1:51" x14ac:dyDescent="0.25">
      <c r="A399" s="1" t="s">
        <v>555</v>
      </c>
      <c r="B399" s="1" t="s">
        <v>68</v>
      </c>
      <c r="C399" s="1" t="s">
        <v>69</v>
      </c>
      <c r="D399" s="1" t="s">
        <v>70</v>
      </c>
      <c r="E399" s="1" t="s">
        <v>78</v>
      </c>
      <c r="F399" s="1" t="s">
        <v>155</v>
      </c>
      <c r="G399" s="1" t="s">
        <v>63</v>
      </c>
      <c r="H399" s="1" t="s">
        <v>67</v>
      </c>
      <c r="I399" s="2">
        <v>638.56277779764889</v>
      </c>
      <c r="J399" s="2">
        <v>38.840000000000003</v>
      </c>
      <c r="K399" s="2">
        <f t="shared" si="48"/>
        <v>0</v>
      </c>
      <c r="L399" s="2">
        <f t="shared" si="49"/>
        <v>38.840000000000003</v>
      </c>
      <c r="AP399" s="5" t="str">
        <f t="shared" si="50"/>
        <v/>
      </c>
      <c r="AR399" s="5" t="str">
        <f t="shared" si="51"/>
        <v/>
      </c>
      <c r="AT399" s="5" t="str">
        <f t="shared" si="52"/>
        <v/>
      </c>
      <c r="AV399" s="2">
        <v>38.840000000000003</v>
      </c>
      <c r="AW399" s="5">
        <f t="shared" si="53"/>
        <v>0</v>
      </c>
      <c r="AX399" s="11">
        <f t="shared" si="54"/>
        <v>0</v>
      </c>
      <c r="AY399" s="5">
        <f t="shared" si="55"/>
        <v>0</v>
      </c>
    </row>
    <row r="400" spans="1:51" x14ac:dyDescent="0.25">
      <c r="A400" s="1" t="s">
        <v>555</v>
      </c>
      <c r="B400" s="1" t="s">
        <v>68</v>
      </c>
      <c r="C400" s="1" t="s">
        <v>69</v>
      </c>
      <c r="D400" s="1" t="s">
        <v>70</v>
      </c>
      <c r="E400" s="1" t="s">
        <v>87</v>
      </c>
      <c r="F400" s="1" t="s">
        <v>155</v>
      </c>
      <c r="G400" s="1" t="s">
        <v>63</v>
      </c>
      <c r="H400" s="1" t="s">
        <v>67</v>
      </c>
      <c r="I400" s="2">
        <v>638.56277779764889</v>
      </c>
      <c r="J400" s="2">
        <v>39.630000000000003</v>
      </c>
      <c r="K400" s="2">
        <f t="shared" si="48"/>
        <v>0</v>
      </c>
      <c r="L400" s="2">
        <f t="shared" si="49"/>
        <v>39.630000000000003</v>
      </c>
      <c r="AP400" s="5" t="str">
        <f t="shared" si="50"/>
        <v/>
      </c>
      <c r="AR400" s="5" t="str">
        <f t="shared" si="51"/>
        <v/>
      </c>
      <c r="AS400" s="2">
        <v>0.02</v>
      </c>
      <c r="AT400" s="5">
        <f t="shared" si="52"/>
        <v>0.02</v>
      </c>
      <c r="AU400" s="2">
        <v>0.01</v>
      </c>
      <c r="AV400" s="2">
        <v>39.6</v>
      </c>
      <c r="AW400" s="5">
        <f t="shared" si="53"/>
        <v>0</v>
      </c>
      <c r="AX400" s="11">
        <f t="shared" si="54"/>
        <v>0</v>
      </c>
      <c r="AY400" s="5">
        <f t="shared" si="55"/>
        <v>0</v>
      </c>
    </row>
    <row r="401" spans="1:51" x14ac:dyDescent="0.25">
      <c r="A401" s="1" t="s">
        <v>555</v>
      </c>
      <c r="B401" s="1" t="s">
        <v>68</v>
      </c>
      <c r="C401" s="1" t="s">
        <v>69</v>
      </c>
      <c r="D401" s="1" t="s">
        <v>70</v>
      </c>
      <c r="E401" s="1" t="s">
        <v>92</v>
      </c>
      <c r="F401" s="1" t="s">
        <v>155</v>
      </c>
      <c r="G401" s="1" t="s">
        <v>63</v>
      </c>
      <c r="H401" s="1" t="s">
        <v>67</v>
      </c>
      <c r="I401" s="2">
        <v>638.56277779764889</v>
      </c>
      <c r="J401" s="2">
        <v>39.81</v>
      </c>
      <c r="K401" s="2">
        <f t="shared" si="48"/>
        <v>0</v>
      </c>
      <c r="L401" s="2">
        <f t="shared" si="49"/>
        <v>39.81</v>
      </c>
      <c r="AP401" s="5" t="str">
        <f t="shared" si="50"/>
        <v/>
      </c>
      <c r="AR401" s="5" t="str">
        <f t="shared" si="51"/>
        <v/>
      </c>
      <c r="AT401" s="5" t="str">
        <f t="shared" si="52"/>
        <v/>
      </c>
      <c r="AV401" s="2">
        <v>39.81</v>
      </c>
      <c r="AW401" s="5">
        <f t="shared" si="53"/>
        <v>0</v>
      </c>
      <c r="AX401" s="11">
        <f t="shared" si="54"/>
        <v>0</v>
      </c>
      <c r="AY401" s="5">
        <f t="shared" si="55"/>
        <v>0</v>
      </c>
    </row>
    <row r="402" spans="1:51" x14ac:dyDescent="0.25">
      <c r="A402" s="1" t="s">
        <v>555</v>
      </c>
      <c r="B402" s="1" t="s">
        <v>68</v>
      </c>
      <c r="C402" s="1" t="s">
        <v>69</v>
      </c>
      <c r="D402" s="1" t="s">
        <v>70</v>
      </c>
      <c r="E402" s="1" t="s">
        <v>79</v>
      </c>
      <c r="F402" s="1" t="s">
        <v>155</v>
      </c>
      <c r="G402" s="1" t="s">
        <v>63</v>
      </c>
      <c r="H402" s="1" t="s">
        <v>67</v>
      </c>
      <c r="I402" s="2">
        <v>638.56277779764889</v>
      </c>
      <c r="J402" s="2">
        <v>39.29</v>
      </c>
      <c r="K402" s="2">
        <f t="shared" si="48"/>
        <v>0</v>
      </c>
      <c r="L402" s="2">
        <f t="shared" si="49"/>
        <v>39.29</v>
      </c>
      <c r="AP402" s="5" t="str">
        <f t="shared" si="50"/>
        <v/>
      </c>
      <c r="AR402" s="5" t="str">
        <f t="shared" si="51"/>
        <v/>
      </c>
      <c r="AT402" s="5" t="str">
        <f t="shared" si="52"/>
        <v/>
      </c>
      <c r="AV402" s="2">
        <v>39.29</v>
      </c>
      <c r="AW402" s="5">
        <f t="shared" si="53"/>
        <v>0</v>
      </c>
      <c r="AX402" s="11">
        <f t="shared" si="54"/>
        <v>0</v>
      </c>
      <c r="AY402" s="5">
        <f t="shared" si="55"/>
        <v>0</v>
      </c>
    </row>
    <row r="403" spans="1:51" x14ac:dyDescent="0.25">
      <c r="A403" s="1" t="s">
        <v>555</v>
      </c>
      <c r="B403" s="1" t="s">
        <v>68</v>
      </c>
      <c r="C403" s="1" t="s">
        <v>69</v>
      </c>
      <c r="D403" s="1" t="s">
        <v>70</v>
      </c>
      <c r="E403" s="1" t="s">
        <v>80</v>
      </c>
      <c r="F403" s="1" t="s">
        <v>155</v>
      </c>
      <c r="G403" s="1" t="s">
        <v>63</v>
      </c>
      <c r="H403" s="1" t="s">
        <v>67</v>
      </c>
      <c r="I403" s="2">
        <v>638.56277779764889</v>
      </c>
      <c r="J403" s="2">
        <v>39.74</v>
      </c>
      <c r="K403" s="2">
        <f t="shared" si="48"/>
        <v>0</v>
      </c>
      <c r="L403" s="2">
        <f t="shared" si="49"/>
        <v>39.74</v>
      </c>
      <c r="AP403" s="5" t="str">
        <f t="shared" si="50"/>
        <v/>
      </c>
      <c r="AR403" s="5" t="str">
        <f t="shared" si="51"/>
        <v/>
      </c>
      <c r="AT403" s="5" t="str">
        <f t="shared" si="52"/>
        <v/>
      </c>
      <c r="AV403" s="2">
        <v>39.74</v>
      </c>
      <c r="AW403" s="5">
        <f t="shared" si="53"/>
        <v>0</v>
      </c>
      <c r="AX403" s="11">
        <f t="shared" si="54"/>
        <v>0</v>
      </c>
      <c r="AY403" s="5">
        <f t="shared" si="55"/>
        <v>0</v>
      </c>
    </row>
    <row r="404" spans="1:51" x14ac:dyDescent="0.25">
      <c r="A404" s="1" t="s">
        <v>555</v>
      </c>
      <c r="B404" s="1" t="s">
        <v>68</v>
      </c>
      <c r="C404" s="1" t="s">
        <v>69</v>
      </c>
      <c r="D404" s="1" t="s">
        <v>70</v>
      </c>
      <c r="E404" s="1" t="s">
        <v>89</v>
      </c>
      <c r="F404" s="1" t="s">
        <v>155</v>
      </c>
      <c r="G404" s="1" t="s">
        <v>63</v>
      </c>
      <c r="H404" s="1" t="s">
        <v>67</v>
      </c>
      <c r="I404" s="2">
        <v>638.56277779764889</v>
      </c>
      <c r="J404" s="2">
        <v>39.99</v>
      </c>
      <c r="K404" s="2">
        <f t="shared" si="48"/>
        <v>0</v>
      </c>
      <c r="L404" s="2">
        <f t="shared" si="49"/>
        <v>39.99</v>
      </c>
      <c r="AP404" s="5" t="str">
        <f t="shared" si="50"/>
        <v/>
      </c>
      <c r="AR404" s="5" t="str">
        <f t="shared" si="51"/>
        <v/>
      </c>
      <c r="AT404" s="5" t="str">
        <f t="shared" si="52"/>
        <v/>
      </c>
      <c r="AV404" s="2">
        <v>39.99</v>
      </c>
      <c r="AW404" s="5">
        <f t="shared" si="53"/>
        <v>0</v>
      </c>
      <c r="AX404" s="11">
        <f t="shared" si="54"/>
        <v>0</v>
      </c>
      <c r="AY404" s="5">
        <f t="shared" si="55"/>
        <v>0</v>
      </c>
    </row>
    <row r="405" spans="1:51" x14ac:dyDescent="0.25">
      <c r="A405" s="1" t="s">
        <v>555</v>
      </c>
      <c r="B405" s="1" t="s">
        <v>68</v>
      </c>
      <c r="C405" s="1" t="s">
        <v>69</v>
      </c>
      <c r="D405" s="1" t="s">
        <v>70</v>
      </c>
      <c r="E405" s="1" t="s">
        <v>74</v>
      </c>
      <c r="F405" s="1" t="s">
        <v>155</v>
      </c>
      <c r="G405" s="1" t="s">
        <v>63</v>
      </c>
      <c r="H405" s="1" t="s">
        <v>67</v>
      </c>
      <c r="I405" s="2">
        <v>638.56277779764889</v>
      </c>
      <c r="J405" s="2">
        <v>40.07</v>
      </c>
      <c r="K405" s="2">
        <f t="shared" si="48"/>
        <v>0</v>
      </c>
      <c r="L405" s="2">
        <f t="shared" si="49"/>
        <v>40</v>
      </c>
      <c r="AP405" s="5" t="str">
        <f t="shared" si="50"/>
        <v/>
      </c>
      <c r="AR405" s="5" t="str">
        <f t="shared" si="51"/>
        <v/>
      </c>
      <c r="AT405" s="5" t="str">
        <f t="shared" si="52"/>
        <v/>
      </c>
      <c r="AV405" s="2">
        <v>40</v>
      </c>
      <c r="AW405" s="5">
        <f t="shared" si="53"/>
        <v>0</v>
      </c>
      <c r="AX405" s="11">
        <f t="shared" si="54"/>
        <v>0</v>
      </c>
      <c r="AY405" s="5">
        <f t="shared" si="55"/>
        <v>0</v>
      </c>
    </row>
    <row r="406" spans="1:51" x14ac:dyDescent="0.25">
      <c r="A406" s="1" t="s">
        <v>555</v>
      </c>
      <c r="B406" s="1" t="s">
        <v>68</v>
      </c>
      <c r="C406" s="1" t="s">
        <v>69</v>
      </c>
      <c r="D406" s="1" t="s">
        <v>70</v>
      </c>
      <c r="E406" s="1" t="s">
        <v>75</v>
      </c>
      <c r="F406" s="1" t="s">
        <v>155</v>
      </c>
      <c r="G406" s="1" t="s">
        <v>63</v>
      </c>
      <c r="H406" s="1" t="s">
        <v>67</v>
      </c>
      <c r="I406" s="2">
        <v>638.56277779764889</v>
      </c>
      <c r="J406" s="2">
        <v>39.94</v>
      </c>
      <c r="K406" s="2">
        <f t="shared" si="48"/>
        <v>0</v>
      </c>
      <c r="L406" s="2">
        <f t="shared" si="49"/>
        <v>39.94</v>
      </c>
      <c r="AP406" s="5" t="str">
        <f t="shared" si="50"/>
        <v/>
      </c>
      <c r="AR406" s="5" t="str">
        <f t="shared" si="51"/>
        <v/>
      </c>
      <c r="AT406" s="5" t="str">
        <f t="shared" si="52"/>
        <v/>
      </c>
      <c r="AV406" s="2">
        <v>39.94</v>
      </c>
      <c r="AW406" s="5">
        <f t="shared" si="53"/>
        <v>0</v>
      </c>
      <c r="AX406" s="11">
        <f t="shared" si="54"/>
        <v>0</v>
      </c>
      <c r="AY406" s="5">
        <f t="shared" si="55"/>
        <v>0</v>
      </c>
    </row>
    <row r="407" spans="1:51" x14ac:dyDescent="0.25">
      <c r="A407" s="1" t="s">
        <v>555</v>
      </c>
      <c r="B407" s="1" t="s">
        <v>68</v>
      </c>
      <c r="C407" s="1" t="s">
        <v>69</v>
      </c>
      <c r="D407" s="1" t="s">
        <v>70</v>
      </c>
      <c r="E407" s="1" t="s">
        <v>76</v>
      </c>
      <c r="F407" s="1" t="s">
        <v>155</v>
      </c>
      <c r="G407" s="1" t="s">
        <v>63</v>
      </c>
      <c r="H407" s="1" t="s">
        <v>67</v>
      </c>
      <c r="I407" s="2">
        <v>638.56277779764889</v>
      </c>
      <c r="J407" s="2">
        <v>40.119999999999997</v>
      </c>
      <c r="K407" s="2">
        <f t="shared" si="48"/>
        <v>0</v>
      </c>
      <c r="L407" s="2">
        <f t="shared" si="49"/>
        <v>40</v>
      </c>
      <c r="AP407" s="5" t="str">
        <f t="shared" si="50"/>
        <v/>
      </c>
      <c r="AR407" s="5" t="str">
        <f t="shared" si="51"/>
        <v/>
      </c>
      <c r="AT407" s="5" t="str">
        <f t="shared" si="52"/>
        <v/>
      </c>
      <c r="AV407" s="2">
        <v>40</v>
      </c>
      <c r="AW407" s="5">
        <f t="shared" si="53"/>
        <v>0</v>
      </c>
      <c r="AX407" s="11">
        <f t="shared" si="54"/>
        <v>0</v>
      </c>
      <c r="AY407" s="5">
        <f t="shared" si="55"/>
        <v>0</v>
      </c>
    </row>
    <row r="408" spans="1:51" x14ac:dyDescent="0.25">
      <c r="A408" s="1" t="s">
        <v>555</v>
      </c>
      <c r="B408" s="1" t="s">
        <v>68</v>
      </c>
      <c r="C408" s="1" t="s">
        <v>69</v>
      </c>
      <c r="D408" s="1" t="s">
        <v>70</v>
      </c>
      <c r="E408" s="1" t="s">
        <v>77</v>
      </c>
      <c r="F408" s="1" t="s">
        <v>155</v>
      </c>
      <c r="G408" s="1" t="s">
        <v>63</v>
      </c>
      <c r="H408" s="1" t="s">
        <v>67</v>
      </c>
      <c r="I408" s="2">
        <v>638.56277779764889</v>
      </c>
      <c r="J408" s="2">
        <v>40.200000000000003</v>
      </c>
      <c r="K408" s="2">
        <f t="shared" si="48"/>
        <v>0</v>
      </c>
      <c r="L408" s="2">
        <f t="shared" si="49"/>
        <v>40</v>
      </c>
      <c r="AP408" s="5" t="str">
        <f t="shared" si="50"/>
        <v/>
      </c>
      <c r="AR408" s="5" t="str">
        <f t="shared" si="51"/>
        <v/>
      </c>
      <c r="AT408" s="5" t="str">
        <f t="shared" si="52"/>
        <v/>
      </c>
      <c r="AV408" s="2">
        <v>40</v>
      </c>
      <c r="AW408" s="5">
        <f t="shared" si="53"/>
        <v>0</v>
      </c>
      <c r="AX408" s="11">
        <f t="shared" si="54"/>
        <v>0</v>
      </c>
      <c r="AY408" s="5">
        <f t="shared" si="55"/>
        <v>0</v>
      </c>
    </row>
    <row r="409" spans="1:51" x14ac:dyDescent="0.25">
      <c r="A409" s="1" t="s">
        <v>555</v>
      </c>
      <c r="B409" s="1" t="s">
        <v>68</v>
      </c>
      <c r="C409" s="1" t="s">
        <v>69</v>
      </c>
      <c r="D409" s="1" t="s">
        <v>70</v>
      </c>
      <c r="E409" s="1" t="s">
        <v>61</v>
      </c>
      <c r="F409" s="1" t="s">
        <v>156</v>
      </c>
      <c r="G409" s="1" t="s">
        <v>63</v>
      </c>
      <c r="H409" s="1" t="s">
        <v>67</v>
      </c>
      <c r="I409" s="2">
        <v>638.56277779764889</v>
      </c>
      <c r="J409" s="2">
        <v>0.03</v>
      </c>
      <c r="K409" s="2">
        <f t="shared" si="48"/>
        <v>0</v>
      </c>
      <c r="L409" s="2">
        <f t="shared" si="49"/>
        <v>0.03</v>
      </c>
      <c r="AP409" s="5" t="str">
        <f t="shared" si="50"/>
        <v/>
      </c>
      <c r="AR409" s="5" t="str">
        <f t="shared" si="51"/>
        <v/>
      </c>
      <c r="AT409" s="5" t="str">
        <f t="shared" si="52"/>
        <v/>
      </c>
      <c r="AV409" s="2">
        <v>0.03</v>
      </c>
      <c r="AW409" s="5">
        <f t="shared" si="53"/>
        <v>0</v>
      </c>
      <c r="AX409" s="11">
        <f t="shared" si="54"/>
        <v>0</v>
      </c>
      <c r="AY409" s="5">
        <f t="shared" si="55"/>
        <v>0</v>
      </c>
    </row>
    <row r="410" spans="1:51" x14ac:dyDescent="0.25">
      <c r="A410" s="1" t="s">
        <v>555</v>
      </c>
      <c r="B410" s="1" t="s">
        <v>68</v>
      </c>
      <c r="C410" s="1" t="s">
        <v>69</v>
      </c>
      <c r="D410" s="1" t="s">
        <v>70</v>
      </c>
      <c r="E410" s="1" t="s">
        <v>71</v>
      </c>
      <c r="F410" s="1" t="s">
        <v>156</v>
      </c>
      <c r="G410" s="1" t="s">
        <v>63</v>
      </c>
      <c r="H410" s="1" t="s">
        <v>67</v>
      </c>
      <c r="I410" s="2">
        <v>638.56277779764889</v>
      </c>
      <c r="J410" s="2">
        <v>0.28999999999999998</v>
      </c>
      <c r="K410" s="2">
        <f t="shared" si="48"/>
        <v>0</v>
      </c>
      <c r="L410" s="2">
        <f t="shared" si="49"/>
        <v>0.28999999999999998</v>
      </c>
      <c r="AP410" s="5" t="str">
        <f t="shared" si="50"/>
        <v/>
      </c>
      <c r="AR410" s="5" t="str">
        <f t="shared" si="51"/>
        <v/>
      </c>
      <c r="AT410" s="5" t="str">
        <f t="shared" si="52"/>
        <v/>
      </c>
      <c r="AV410" s="2">
        <v>0.28999999999999998</v>
      </c>
      <c r="AW410" s="5">
        <f t="shared" si="53"/>
        <v>0</v>
      </c>
      <c r="AX410" s="11">
        <f t="shared" si="54"/>
        <v>0</v>
      </c>
      <c r="AY410" s="5">
        <f t="shared" si="55"/>
        <v>0</v>
      </c>
    </row>
    <row r="411" spans="1:51" x14ac:dyDescent="0.25">
      <c r="A411" s="1" t="s">
        <v>555</v>
      </c>
      <c r="B411" s="1" t="s">
        <v>68</v>
      </c>
      <c r="C411" s="1" t="s">
        <v>69</v>
      </c>
      <c r="D411" s="1" t="s">
        <v>70</v>
      </c>
      <c r="E411" s="1" t="s">
        <v>84</v>
      </c>
      <c r="F411" s="1" t="s">
        <v>156</v>
      </c>
      <c r="G411" s="1" t="s">
        <v>63</v>
      </c>
      <c r="H411" s="1" t="s">
        <v>67</v>
      </c>
      <c r="I411" s="2">
        <v>638.56277779764889</v>
      </c>
      <c r="J411" s="2">
        <v>0.61</v>
      </c>
      <c r="K411" s="2">
        <f t="shared" si="48"/>
        <v>0</v>
      </c>
      <c r="L411" s="2">
        <f t="shared" si="49"/>
        <v>0.61</v>
      </c>
      <c r="AP411" s="5" t="str">
        <f t="shared" si="50"/>
        <v/>
      </c>
      <c r="AR411" s="5" t="str">
        <f t="shared" si="51"/>
        <v/>
      </c>
      <c r="AT411" s="5" t="str">
        <f t="shared" si="52"/>
        <v/>
      </c>
      <c r="AV411" s="2">
        <v>0.61</v>
      </c>
      <c r="AW411" s="5">
        <f t="shared" si="53"/>
        <v>0</v>
      </c>
      <c r="AX411" s="11">
        <f t="shared" si="54"/>
        <v>0</v>
      </c>
      <c r="AY411" s="5">
        <f t="shared" si="55"/>
        <v>0</v>
      </c>
    </row>
    <row r="412" spans="1:51" x14ac:dyDescent="0.25">
      <c r="A412" s="1" t="s">
        <v>555</v>
      </c>
      <c r="B412" s="1" t="s">
        <v>68</v>
      </c>
      <c r="C412" s="1" t="s">
        <v>69</v>
      </c>
      <c r="D412" s="1" t="s">
        <v>70</v>
      </c>
      <c r="E412" s="1" t="s">
        <v>65</v>
      </c>
      <c r="F412" s="1" t="s">
        <v>156</v>
      </c>
      <c r="G412" s="1" t="s">
        <v>63</v>
      </c>
      <c r="H412" s="1" t="s">
        <v>67</v>
      </c>
      <c r="I412" s="2">
        <v>638.56277779764889</v>
      </c>
      <c r="J412" s="2">
        <v>0.93</v>
      </c>
      <c r="K412" s="2">
        <f t="shared" si="48"/>
        <v>0</v>
      </c>
      <c r="L412" s="2">
        <f t="shared" si="49"/>
        <v>0.93</v>
      </c>
      <c r="AP412" s="5" t="str">
        <f t="shared" si="50"/>
        <v/>
      </c>
      <c r="AR412" s="5" t="str">
        <f t="shared" si="51"/>
        <v/>
      </c>
      <c r="AT412" s="5" t="str">
        <f t="shared" si="52"/>
        <v/>
      </c>
      <c r="AV412" s="2">
        <v>0.93</v>
      </c>
      <c r="AW412" s="5">
        <f t="shared" si="53"/>
        <v>0</v>
      </c>
      <c r="AX412" s="11">
        <f t="shared" si="54"/>
        <v>0</v>
      </c>
      <c r="AY412" s="5">
        <f t="shared" si="55"/>
        <v>0</v>
      </c>
    </row>
    <row r="413" spans="1:51" x14ac:dyDescent="0.25">
      <c r="A413" s="1" t="s">
        <v>555</v>
      </c>
      <c r="B413" s="1" t="s">
        <v>68</v>
      </c>
      <c r="C413" s="1" t="s">
        <v>69</v>
      </c>
      <c r="D413" s="1" t="s">
        <v>70</v>
      </c>
      <c r="E413" s="1" t="s">
        <v>80</v>
      </c>
      <c r="F413" s="1" t="s">
        <v>114</v>
      </c>
      <c r="G413" s="1" t="s">
        <v>63</v>
      </c>
      <c r="H413" s="1" t="s">
        <v>67</v>
      </c>
      <c r="I413" s="2">
        <v>638.56277779764889</v>
      </c>
      <c r="J413" s="2">
        <v>0.48</v>
      </c>
      <c r="K413" s="2">
        <f t="shared" si="48"/>
        <v>0</v>
      </c>
      <c r="L413" s="2">
        <f t="shared" si="49"/>
        <v>0.48</v>
      </c>
      <c r="AP413" s="5" t="str">
        <f t="shared" si="50"/>
        <v/>
      </c>
      <c r="AR413" s="5" t="str">
        <f t="shared" si="51"/>
        <v/>
      </c>
      <c r="AT413" s="5" t="str">
        <f t="shared" si="52"/>
        <v/>
      </c>
      <c r="AV413" s="2">
        <v>0.48</v>
      </c>
      <c r="AW413" s="5">
        <f t="shared" si="53"/>
        <v>0</v>
      </c>
      <c r="AX413" s="11">
        <f t="shared" si="54"/>
        <v>0</v>
      </c>
      <c r="AY413" s="5">
        <f t="shared" si="55"/>
        <v>0</v>
      </c>
    </row>
    <row r="414" spans="1:51" x14ac:dyDescent="0.25">
      <c r="A414" s="1" t="s">
        <v>555</v>
      </c>
      <c r="B414" s="1" t="s">
        <v>68</v>
      </c>
      <c r="C414" s="1" t="s">
        <v>69</v>
      </c>
      <c r="D414" s="1" t="s">
        <v>70</v>
      </c>
      <c r="E414" s="1" t="s">
        <v>89</v>
      </c>
      <c r="F414" s="1" t="s">
        <v>114</v>
      </c>
      <c r="G414" s="1" t="s">
        <v>63</v>
      </c>
      <c r="H414" s="1" t="s">
        <v>67</v>
      </c>
      <c r="I414" s="2">
        <v>638.56277779764889</v>
      </c>
      <c r="J414" s="2">
        <v>0.54</v>
      </c>
      <c r="K414" s="2">
        <f t="shared" si="48"/>
        <v>0</v>
      </c>
      <c r="L414" s="2">
        <f t="shared" si="49"/>
        <v>0.54</v>
      </c>
      <c r="AP414" s="5" t="str">
        <f t="shared" si="50"/>
        <v/>
      </c>
      <c r="AR414" s="5" t="str">
        <f t="shared" si="51"/>
        <v/>
      </c>
      <c r="AT414" s="5" t="str">
        <f t="shared" si="52"/>
        <v/>
      </c>
      <c r="AV414" s="2">
        <v>0.54</v>
      </c>
      <c r="AW414" s="5">
        <f t="shared" si="53"/>
        <v>0</v>
      </c>
      <c r="AX414" s="11">
        <f t="shared" si="54"/>
        <v>0</v>
      </c>
      <c r="AY414" s="5">
        <f t="shared" si="55"/>
        <v>0</v>
      </c>
    </row>
    <row r="415" spans="1:51" x14ac:dyDescent="0.25">
      <c r="A415" s="1" t="s">
        <v>555</v>
      </c>
      <c r="B415" s="1" t="s">
        <v>68</v>
      </c>
      <c r="C415" s="1" t="s">
        <v>69</v>
      </c>
      <c r="D415" s="1" t="s">
        <v>70</v>
      </c>
      <c r="E415" s="1" t="s">
        <v>76</v>
      </c>
      <c r="F415" s="1" t="s">
        <v>114</v>
      </c>
      <c r="G415" s="1" t="s">
        <v>63</v>
      </c>
      <c r="H415" s="1" t="s">
        <v>67</v>
      </c>
      <c r="I415" s="2">
        <v>638.56277779764889</v>
      </c>
      <c r="J415" s="2">
        <v>0.4</v>
      </c>
      <c r="K415" s="2">
        <f t="shared" si="48"/>
        <v>0.02</v>
      </c>
      <c r="L415" s="2">
        <f t="shared" si="49"/>
        <v>0.38</v>
      </c>
      <c r="N415" s="4">
        <v>0.01</v>
      </c>
      <c r="O415" s="5">
        <v>3.8624999999999998</v>
      </c>
      <c r="P415" s="6">
        <v>0.01</v>
      </c>
      <c r="Q415" s="5">
        <v>2.8275000000000001</v>
      </c>
      <c r="AP415" s="5" t="str">
        <f t="shared" si="50"/>
        <v/>
      </c>
      <c r="AR415" s="5" t="str">
        <f t="shared" si="51"/>
        <v/>
      </c>
      <c r="AT415" s="5" t="str">
        <f t="shared" si="52"/>
        <v/>
      </c>
      <c r="AV415" s="2">
        <v>0.38</v>
      </c>
      <c r="AW415" s="5">
        <f t="shared" si="53"/>
        <v>6.6899999999999995</v>
      </c>
      <c r="AX415" s="11">
        <f t="shared" si="54"/>
        <v>3.1546116804155735E-4</v>
      </c>
      <c r="AY415" s="5">
        <f t="shared" si="55"/>
        <v>0.31546116804155733</v>
      </c>
    </row>
    <row r="416" spans="1:51" x14ac:dyDescent="0.25">
      <c r="A416" s="1" t="s">
        <v>555</v>
      </c>
      <c r="B416" s="1" t="s">
        <v>68</v>
      </c>
      <c r="C416" s="1" t="s">
        <v>69</v>
      </c>
      <c r="D416" s="1" t="s">
        <v>70</v>
      </c>
      <c r="E416" s="1" t="s">
        <v>77</v>
      </c>
      <c r="F416" s="1" t="s">
        <v>114</v>
      </c>
      <c r="G416" s="1" t="s">
        <v>63</v>
      </c>
      <c r="H416" s="1" t="s">
        <v>67</v>
      </c>
      <c r="I416" s="2">
        <v>638.56277779764889</v>
      </c>
      <c r="J416" s="2">
        <v>0.12</v>
      </c>
      <c r="K416" s="2">
        <f t="shared" si="48"/>
        <v>0.01</v>
      </c>
      <c r="L416" s="2">
        <f t="shared" si="49"/>
        <v>0.11</v>
      </c>
      <c r="P416" s="6">
        <v>0.01</v>
      </c>
      <c r="Q416" s="5">
        <v>2.8275000000000001</v>
      </c>
      <c r="AP416" s="5" t="str">
        <f t="shared" si="50"/>
        <v/>
      </c>
      <c r="AR416" s="5" t="str">
        <f t="shared" si="51"/>
        <v/>
      </c>
      <c r="AT416" s="5" t="str">
        <f t="shared" si="52"/>
        <v/>
      </c>
      <c r="AV416" s="2">
        <v>0.11</v>
      </c>
      <c r="AW416" s="5">
        <f t="shared" si="53"/>
        <v>2.8275000000000001</v>
      </c>
      <c r="AX416" s="11">
        <f t="shared" si="54"/>
        <v>1.3332831877989589E-4</v>
      </c>
      <c r="AY416" s="5">
        <f t="shared" si="55"/>
        <v>0.1333283187798959</v>
      </c>
    </row>
    <row r="417" spans="1:51" x14ac:dyDescent="0.25">
      <c r="A417" s="1" t="s">
        <v>556</v>
      </c>
      <c r="B417" s="1" t="s">
        <v>68</v>
      </c>
      <c r="C417" s="1" t="s">
        <v>69</v>
      </c>
      <c r="D417" s="1" t="s">
        <v>70</v>
      </c>
      <c r="E417" s="1" t="s">
        <v>65</v>
      </c>
      <c r="F417" s="1" t="s">
        <v>155</v>
      </c>
      <c r="G417" s="1" t="s">
        <v>63</v>
      </c>
      <c r="H417" s="1" t="s">
        <v>67</v>
      </c>
      <c r="I417" s="2">
        <v>644.58994977180782</v>
      </c>
      <c r="J417" s="2">
        <v>0.92</v>
      </c>
      <c r="K417" s="2">
        <f t="shared" si="48"/>
        <v>0</v>
      </c>
      <c r="L417" s="2">
        <f t="shared" si="49"/>
        <v>0.92999999999999994</v>
      </c>
      <c r="AP417" s="5" t="str">
        <f t="shared" si="50"/>
        <v/>
      </c>
      <c r="AR417" s="5" t="str">
        <f t="shared" si="51"/>
        <v/>
      </c>
      <c r="AS417" s="2">
        <v>0.03</v>
      </c>
      <c r="AT417" s="5">
        <f t="shared" si="52"/>
        <v>0.03</v>
      </c>
      <c r="AU417" s="2">
        <v>0.04</v>
      </c>
      <c r="AV417" s="2">
        <v>0.86</v>
      </c>
      <c r="AW417" s="5">
        <f t="shared" si="53"/>
        <v>0</v>
      </c>
      <c r="AX417" s="11">
        <f t="shared" si="54"/>
        <v>0</v>
      </c>
      <c r="AY417" s="5">
        <f t="shared" si="55"/>
        <v>0</v>
      </c>
    </row>
    <row r="418" spans="1:51" x14ac:dyDescent="0.25">
      <c r="A418" s="1" t="s">
        <v>556</v>
      </c>
      <c r="B418" s="1" t="s">
        <v>68</v>
      </c>
      <c r="C418" s="1" t="s">
        <v>69</v>
      </c>
      <c r="D418" s="1" t="s">
        <v>70</v>
      </c>
      <c r="E418" s="1" t="s">
        <v>78</v>
      </c>
      <c r="F418" s="1" t="s">
        <v>155</v>
      </c>
      <c r="G418" s="1" t="s">
        <v>63</v>
      </c>
      <c r="H418" s="1" t="s">
        <v>67</v>
      </c>
      <c r="I418" s="2">
        <v>644.58994977180782</v>
      </c>
      <c r="J418" s="2">
        <v>0.65</v>
      </c>
      <c r="K418" s="2">
        <f t="shared" si="48"/>
        <v>0</v>
      </c>
      <c r="L418" s="2">
        <f t="shared" si="49"/>
        <v>0.65</v>
      </c>
      <c r="AP418" s="5" t="str">
        <f t="shared" si="50"/>
        <v/>
      </c>
      <c r="AR418" s="5" t="str">
        <f t="shared" si="51"/>
        <v/>
      </c>
      <c r="AT418" s="5" t="str">
        <f t="shared" si="52"/>
        <v/>
      </c>
      <c r="AV418" s="2">
        <v>0.65</v>
      </c>
      <c r="AW418" s="5">
        <f t="shared" si="53"/>
        <v>0</v>
      </c>
      <c r="AX418" s="11">
        <f t="shared" si="54"/>
        <v>0</v>
      </c>
      <c r="AY418" s="5">
        <f t="shared" si="55"/>
        <v>0</v>
      </c>
    </row>
    <row r="419" spans="1:51" x14ac:dyDescent="0.25">
      <c r="A419" s="1" t="s">
        <v>556</v>
      </c>
      <c r="B419" s="1" t="s">
        <v>68</v>
      </c>
      <c r="C419" s="1" t="s">
        <v>69</v>
      </c>
      <c r="D419" s="1" t="s">
        <v>70</v>
      </c>
      <c r="E419" s="1" t="s">
        <v>79</v>
      </c>
      <c r="F419" s="1" t="s">
        <v>155</v>
      </c>
      <c r="G419" s="1" t="s">
        <v>63</v>
      </c>
      <c r="H419" s="1" t="s">
        <v>67</v>
      </c>
      <c r="I419" s="2">
        <v>644.58994977180782</v>
      </c>
      <c r="J419" s="2">
        <v>0.39</v>
      </c>
      <c r="K419" s="2">
        <f t="shared" si="48"/>
        <v>0</v>
      </c>
      <c r="L419" s="2">
        <f t="shared" si="49"/>
        <v>0.39</v>
      </c>
      <c r="AP419" s="5" t="str">
        <f t="shared" si="50"/>
        <v/>
      </c>
      <c r="AR419" s="5" t="str">
        <f t="shared" si="51"/>
        <v/>
      </c>
      <c r="AT419" s="5" t="str">
        <f t="shared" si="52"/>
        <v/>
      </c>
      <c r="AV419" s="2">
        <v>0.39</v>
      </c>
      <c r="AW419" s="5">
        <f t="shared" si="53"/>
        <v>0</v>
      </c>
      <c r="AX419" s="11">
        <f t="shared" si="54"/>
        <v>0</v>
      </c>
      <c r="AY419" s="5">
        <f t="shared" si="55"/>
        <v>0</v>
      </c>
    </row>
    <row r="420" spans="1:51" x14ac:dyDescent="0.25">
      <c r="A420" s="1" t="s">
        <v>556</v>
      </c>
      <c r="B420" s="1" t="s">
        <v>68</v>
      </c>
      <c r="C420" s="1" t="s">
        <v>69</v>
      </c>
      <c r="D420" s="1" t="s">
        <v>70</v>
      </c>
      <c r="E420" s="1" t="s">
        <v>80</v>
      </c>
      <c r="F420" s="1" t="s">
        <v>155</v>
      </c>
      <c r="G420" s="1" t="s">
        <v>63</v>
      </c>
      <c r="H420" s="1" t="s">
        <v>67</v>
      </c>
      <c r="I420" s="2">
        <v>644.58994977180782</v>
      </c>
      <c r="J420" s="2">
        <v>0.12</v>
      </c>
      <c r="K420" s="2">
        <f t="shared" si="48"/>
        <v>0</v>
      </c>
      <c r="L420" s="2">
        <f t="shared" si="49"/>
        <v>0.12</v>
      </c>
      <c r="AP420" s="5" t="str">
        <f t="shared" si="50"/>
        <v/>
      </c>
      <c r="AR420" s="5" t="str">
        <f t="shared" si="51"/>
        <v/>
      </c>
      <c r="AT420" s="5" t="str">
        <f t="shared" si="52"/>
        <v/>
      </c>
      <c r="AV420" s="2">
        <v>0.12</v>
      </c>
      <c r="AW420" s="5">
        <f t="shared" si="53"/>
        <v>0</v>
      </c>
      <c r="AX420" s="11">
        <f t="shared" si="54"/>
        <v>0</v>
      </c>
      <c r="AY420" s="5">
        <f t="shared" si="55"/>
        <v>0</v>
      </c>
    </row>
    <row r="421" spans="1:51" x14ac:dyDescent="0.25">
      <c r="A421" s="1" t="s">
        <v>556</v>
      </c>
      <c r="B421" s="1" t="s">
        <v>68</v>
      </c>
      <c r="C421" s="1" t="s">
        <v>69</v>
      </c>
      <c r="D421" s="1" t="s">
        <v>70</v>
      </c>
      <c r="E421" s="1" t="s">
        <v>61</v>
      </c>
      <c r="F421" s="1" t="s">
        <v>157</v>
      </c>
      <c r="G421" s="1" t="s">
        <v>63</v>
      </c>
      <c r="H421" s="1" t="s">
        <v>67</v>
      </c>
      <c r="I421" s="2">
        <v>644.58994977180782</v>
      </c>
      <c r="J421" s="2">
        <v>39.479999999999997</v>
      </c>
      <c r="K421" s="2">
        <f t="shared" si="48"/>
        <v>0</v>
      </c>
      <c r="L421" s="2">
        <f t="shared" si="49"/>
        <v>39.480000000000004</v>
      </c>
      <c r="AP421" s="5" t="str">
        <f t="shared" si="50"/>
        <v/>
      </c>
      <c r="AR421" s="5" t="str">
        <f t="shared" si="51"/>
        <v/>
      </c>
      <c r="AS421" s="2">
        <v>0.52</v>
      </c>
      <c r="AT421" s="5">
        <f t="shared" si="52"/>
        <v>0.52</v>
      </c>
      <c r="AU421" s="2">
        <v>0.61</v>
      </c>
      <c r="AV421" s="2">
        <v>38.35</v>
      </c>
      <c r="AW421" s="5">
        <f t="shared" si="53"/>
        <v>0</v>
      </c>
      <c r="AX421" s="11">
        <f t="shared" si="54"/>
        <v>0</v>
      </c>
      <c r="AY421" s="5">
        <f t="shared" si="55"/>
        <v>0</v>
      </c>
    </row>
    <row r="422" spans="1:51" x14ac:dyDescent="0.25">
      <c r="A422" s="1" t="s">
        <v>556</v>
      </c>
      <c r="B422" s="1" t="s">
        <v>68</v>
      </c>
      <c r="C422" s="1" t="s">
        <v>69</v>
      </c>
      <c r="D422" s="1" t="s">
        <v>70</v>
      </c>
      <c r="E422" s="1" t="s">
        <v>71</v>
      </c>
      <c r="F422" s="1" t="s">
        <v>157</v>
      </c>
      <c r="G422" s="1" t="s">
        <v>63</v>
      </c>
      <c r="H422" s="1" t="s">
        <v>67</v>
      </c>
      <c r="I422" s="2">
        <v>644.58994977180782</v>
      </c>
      <c r="J422" s="2">
        <v>39.659999999999997</v>
      </c>
      <c r="K422" s="2">
        <f t="shared" si="48"/>
        <v>0</v>
      </c>
      <c r="L422" s="2">
        <f t="shared" si="49"/>
        <v>39.659999999999997</v>
      </c>
      <c r="AP422" s="5" t="str">
        <f t="shared" si="50"/>
        <v/>
      </c>
      <c r="AR422" s="5" t="str">
        <f t="shared" si="51"/>
        <v/>
      </c>
      <c r="AS422" s="2">
        <v>0.49</v>
      </c>
      <c r="AT422" s="5">
        <f t="shared" si="52"/>
        <v>0.49</v>
      </c>
      <c r="AU422" s="2">
        <v>0.26</v>
      </c>
      <c r="AV422" s="2">
        <v>38.909999999999997</v>
      </c>
      <c r="AW422" s="5">
        <f t="shared" si="53"/>
        <v>0</v>
      </c>
      <c r="AX422" s="11">
        <f t="shared" si="54"/>
        <v>0</v>
      </c>
      <c r="AY422" s="5">
        <f t="shared" si="55"/>
        <v>0</v>
      </c>
    </row>
    <row r="423" spans="1:51" x14ac:dyDescent="0.25">
      <c r="A423" s="1" t="s">
        <v>556</v>
      </c>
      <c r="B423" s="1" t="s">
        <v>68</v>
      </c>
      <c r="C423" s="1" t="s">
        <v>69</v>
      </c>
      <c r="D423" s="1" t="s">
        <v>70</v>
      </c>
      <c r="E423" s="1" t="s">
        <v>72</v>
      </c>
      <c r="F423" s="1" t="s">
        <v>157</v>
      </c>
      <c r="G423" s="1" t="s">
        <v>63</v>
      </c>
      <c r="H423" s="1" t="s">
        <v>67</v>
      </c>
      <c r="I423" s="2">
        <v>644.58994977180782</v>
      </c>
      <c r="J423" s="2">
        <v>39.96</v>
      </c>
      <c r="K423" s="2">
        <f t="shared" si="48"/>
        <v>0</v>
      </c>
      <c r="L423" s="2">
        <f t="shared" si="49"/>
        <v>39.96</v>
      </c>
      <c r="AP423" s="5" t="str">
        <f t="shared" si="50"/>
        <v/>
      </c>
      <c r="AR423" s="5" t="str">
        <f t="shared" si="51"/>
        <v/>
      </c>
      <c r="AT423" s="5" t="str">
        <f t="shared" si="52"/>
        <v/>
      </c>
      <c r="AV423" s="2">
        <v>39.96</v>
      </c>
      <c r="AW423" s="5">
        <f t="shared" si="53"/>
        <v>0</v>
      </c>
      <c r="AX423" s="11">
        <f t="shared" si="54"/>
        <v>0</v>
      </c>
      <c r="AY423" s="5">
        <f t="shared" si="55"/>
        <v>0</v>
      </c>
    </row>
    <row r="424" spans="1:51" x14ac:dyDescent="0.25">
      <c r="A424" s="1" t="s">
        <v>556</v>
      </c>
      <c r="B424" s="1" t="s">
        <v>68</v>
      </c>
      <c r="C424" s="1" t="s">
        <v>69</v>
      </c>
      <c r="D424" s="1" t="s">
        <v>70</v>
      </c>
      <c r="E424" s="1" t="s">
        <v>73</v>
      </c>
      <c r="F424" s="1" t="s">
        <v>157</v>
      </c>
      <c r="G424" s="1" t="s">
        <v>63</v>
      </c>
      <c r="H424" s="1" t="s">
        <v>67</v>
      </c>
      <c r="I424" s="2">
        <v>644.58994977180782</v>
      </c>
      <c r="J424" s="2">
        <v>39.79</v>
      </c>
      <c r="K424" s="2">
        <f t="shared" si="48"/>
        <v>0</v>
      </c>
      <c r="L424" s="2">
        <f t="shared" si="49"/>
        <v>39.79</v>
      </c>
      <c r="AP424" s="5" t="str">
        <f t="shared" si="50"/>
        <v/>
      </c>
      <c r="AR424" s="5" t="str">
        <f t="shared" si="51"/>
        <v/>
      </c>
      <c r="AT424" s="5" t="str">
        <f t="shared" si="52"/>
        <v/>
      </c>
      <c r="AV424" s="2">
        <v>39.79</v>
      </c>
      <c r="AW424" s="5">
        <f t="shared" si="53"/>
        <v>0</v>
      </c>
      <c r="AX424" s="11">
        <f t="shared" si="54"/>
        <v>0</v>
      </c>
      <c r="AY424" s="5">
        <f t="shared" si="55"/>
        <v>0</v>
      </c>
    </row>
    <row r="425" spans="1:51" x14ac:dyDescent="0.25">
      <c r="A425" s="1" t="s">
        <v>556</v>
      </c>
      <c r="B425" s="1" t="s">
        <v>68</v>
      </c>
      <c r="C425" s="1" t="s">
        <v>69</v>
      </c>
      <c r="D425" s="1" t="s">
        <v>70</v>
      </c>
      <c r="E425" s="1" t="s">
        <v>84</v>
      </c>
      <c r="F425" s="1" t="s">
        <v>157</v>
      </c>
      <c r="G425" s="1" t="s">
        <v>63</v>
      </c>
      <c r="H425" s="1" t="s">
        <v>67</v>
      </c>
      <c r="I425" s="2">
        <v>644.58994977180782</v>
      </c>
      <c r="J425" s="2">
        <v>39.83</v>
      </c>
      <c r="K425" s="2">
        <f t="shared" si="48"/>
        <v>0</v>
      </c>
      <c r="L425" s="2">
        <f t="shared" si="49"/>
        <v>39.840000000000003</v>
      </c>
      <c r="AP425" s="5" t="str">
        <f t="shared" si="50"/>
        <v/>
      </c>
      <c r="AR425" s="5" t="str">
        <f t="shared" si="51"/>
        <v/>
      </c>
      <c r="AS425" s="2">
        <v>0.49</v>
      </c>
      <c r="AT425" s="5">
        <f t="shared" si="52"/>
        <v>0.49</v>
      </c>
      <c r="AU425" s="2">
        <v>0.28999999999999998</v>
      </c>
      <c r="AV425" s="2">
        <v>39.06</v>
      </c>
      <c r="AW425" s="5">
        <f t="shared" si="53"/>
        <v>0</v>
      </c>
      <c r="AX425" s="11">
        <f t="shared" si="54"/>
        <v>0</v>
      </c>
      <c r="AY425" s="5">
        <f t="shared" si="55"/>
        <v>0</v>
      </c>
    </row>
    <row r="426" spans="1:51" x14ac:dyDescent="0.25">
      <c r="A426" s="1" t="s">
        <v>556</v>
      </c>
      <c r="B426" s="1" t="s">
        <v>68</v>
      </c>
      <c r="C426" s="1" t="s">
        <v>69</v>
      </c>
      <c r="D426" s="1" t="s">
        <v>70</v>
      </c>
      <c r="E426" s="1" t="s">
        <v>65</v>
      </c>
      <c r="F426" s="1" t="s">
        <v>157</v>
      </c>
      <c r="G426" s="1" t="s">
        <v>63</v>
      </c>
      <c r="H426" s="1" t="s">
        <v>67</v>
      </c>
      <c r="I426" s="2">
        <v>644.58994977180782</v>
      </c>
      <c r="J426" s="2">
        <v>39.56</v>
      </c>
      <c r="K426" s="2">
        <f t="shared" si="48"/>
        <v>0</v>
      </c>
      <c r="L426" s="2">
        <f t="shared" si="49"/>
        <v>39.56</v>
      </c>
      <c r="AP426" s="5" t="str">
        <f t="shared" si="50"/>
        <v/>
      </c>
      <c r="AR426" s="5" t="str">
        <f t="shared" si="51"/>
        <v/>
      </c>
      <c r="AS426" s="2">
        <v>0.31</v>
      </c>
      <c r="AT426" s="5">
        <f t="shared" si="52"/>
        <v>0.31</v>
      </c>
      <c r="AU426" s="2">
        <v>0.04</v>
      </c>
      <c r="AV426" s="2">
        <v>39.21</v>
      </c>
      <c r="AW426" s="5">
        <f t="shared" si="53"/>
        <v>0</v>
      </c>
      <c r="AX426" s="11">
        <f t="shared" si="54"/>
        <v>0</v>
      </c>
      <c r="AY426" s="5">
        <f t="shared" si="55"/>
        <v>0</v>
      </c>
    </row>
    <row r="427" spans="1:51" x14ac:dyDescent="0.25">
      <c r="A427" s="1" t="s">
        <v>556</v>
      </c>
      <c r="B427" s="1" t="s">
        <v>68</v>
      </c>
      <c r="C427" s="1" t="s">
        <v>69</v>
      </c>
      <c r="D427" s="1" t="s">
        <v>70</v>
      </c>
      <c r="E427" s="1" t="s">
        <v>78</v>
      </c>
      <c r="F427" s="1" t="s">
        <v>157</v>
      </c>
      <c r="G427" s="1" t="s">
        <v>63</v>
      </c>
      <c r="H427" s="1" t="s">
        <v>67</v>
      </c>
      <c r="I427" s="2">
        <v>644.58994977180782</v>
      </c>
      <c r="J427" s="2">
        <v>40.130000000000003</v>
      </c>
      <c r="K427" s="2">
        <f t="shared" si="48"/>
        <v>0</v>
      </c>
      <c r="L427" s="2">
        <f t="shared" si="49"/>
        <v>25.28</v>
      </c>
      <c r="AP427" s="5" t="str">
        <f t="shared" si="50"/>
        <v/>
      </c>
      <c r="AR427" s="5" t="str">
        <f t="shared" si="51"/>
        <v/>
      </c>
      <c r="AT427" s="5" t="str">
        <f t="shared" si="52"/>
        <v/>
      </c>
      <c r="AV427" s="2">
        <v>25.28</v>
      </c>
      <c r="AW427" s="5">
        <f t="shared" si="53"/>
        <v>0</v>
      </c>
      <c r="AX427" s="11">
        <f t="shared" si="54"/>
        <v>0</v>
      </c>
      <c r="AY427" s="5">
        <f t="shared" si="55"/>
        <v>0</v>
      </c>
    </row>
    <row r="428" spans="1:51" x14ac:dyDescent="0.25">
      <c r="A428" s="1" t="s">
        <v>556</v>
      </c>
      <c r="B428" s="1" t="s">
        <v>68</v>
      </c>
      <c r="C428" s="1" t="s">
        <v>69</v>
      </c>
      <c r="D428" s="1" t="s">
        <v>70</v>
      </c>
      <c r="E428" s="1" t="s">
        <v>87</v>
      </c>
      <c r="F428" s="1" t="s">
        <v>157</v>
      </c>
      <c r="G428" s="1" t="s">
        <v>63</v>
      </c>
      <c r="H428" s="1" t="s">
        <v>67</v>
      </c>
      <c r="I428" s="2">
        <v>644.58994977180782</v>
      </c>
      <c r="J428" s="2">
        <v>40.14</v>
      </c>
      <c r="K428" s="2">
        <f t="shared" si="48"/>
        <v>0</v>
      </c>
      <c r="L428" s="2">
        <f t="shared" si="49"/>
        <v>40</v>
      </c>
      <c r="AP428" s="5" t="str">
        <f t="shared" si="50"/>
        <v/>
      </c>
      <c r="AR428" s="5" t="str">
        <f t="shared" si="51"/>
        <v/>
      </c>
      <c r="AT428" s="5" t="str">
        <f t="shared" si="52"/>
        <v/>
      </c>
      <c r="AV428" s="2">
        <v>40</v>
      </c>
      <c r="AW428" s="5">
        <f t="shared" si="53"/>
        <v>0</v>
      </c>
      <c r="AX428" s="11">
        <f t="shared" si="54"/>
        <v>0</v>
      </c>
      <c r="AY428" s="5">
        <f t="shared" si="55"/>
        <v>0</v>
      </c>
    </row>
    <row r="429" spans="1:51" x14ac:dyDescent="0.25">
      <c r="A429" s="1" t="s">
        <v>556</v>
      </c>
      <c r="B429" s="1" t="s">
        <v>68</v>
      </c>
      <c r="C429" s="1" t="s">
        <v>69</v>
      </c>
      <c r="D429" s="1" t="s">
        <v>70</v>
      </c>
      <c r="E429" s="1" t="s">
        <v>92</v>
      </c>
      <c r="F429" s="1" t="s">
        <v>157</v>
      </c>
      <c r="G429" s="1" t="s">
        <v>63</v>
      </c>
      <c r="H429" s="1" t="s">
        <v>67</v>
      </c>
      <c r="I429" s="2">
        <v>644.58994977180782</v>
      </c>
      <c r="J429" s="2">
        <v>40.44</v>
      </c>
      <c r="K429" s="2">
        <f t="shared" si="48"/>
        <v>0</v>
      </c>
      <c r="L429" s="2">
        <f t="shared" si="49"/>
        <v>30.51</v>
      </c>
      <c r="AP429" s="5" t="str">
        <f t="shared" si="50"/>
        <v/>
      </c>
      <c r="AR429" s="5" t="str">
        <f t="shared" si="51"/>
        <v/>
      </c>
      <c r="AT429" s="5" t="str">
        <f t="shared" si="52"/>
        <v/>
      </c>
      <c r="AV429" s="2">
        <v>30.51</v>
      </c>
      <c r="AW429" s="5">
        <f t="shared" si="53"/>
        <v>0</v>
      </c>
      <c r="AX429" s="11">
        <f t="shared" si="54"/>
        <v>0</v>
      </c>
      <c r="AY429" s="5">
        <f t="shared" si="55"/>
        <v>0</v>
      </c>
    </row>
    <row r="430" spans="1:51" x14ac:dyDescent="0.25">
      <c r="A430" s="1" t="s">
        <v>556</v>
      </c>
      <c r="B430" s="1" t="s">
        <v>68</v>
      </c>
      <c r="C430" s="1" t="s">
        <v>69</v>
      </c>
      <c r="D430" s="1" t="s">
        <v>70</v>
      </c>
      <c r="E430" s="1" t="s">
        <v>79</v>
      </c>
      <c r="F430" s="1" t="s">
        <v>157</v>
      </c>
      <c r="G430" s="1" t="s">
        <v>63</v>
      </c>
      <c r="H430" s="1" t="s">
        <v>67</v>
      </c>
      <c r="I430" s="2">
        <v>644.58994977180782</v>
      </c>
      <c r="J430" s="2">
        <v>39.58</v>
      </c>
      <c r="K430" s="2">
        <f t="shared" si="48"/>
        <v>0</v>
      </c>
      <c r="L430" s="2">
        <f t="shared" si="49"/>
        <v>0.36</v>
      </c>
      <c r="AP430" s="5" t="str">
        <f t="shared" si="50"/>
        <v/>
      </c>
      <c r="AR430" s="5" t="str">
        <f t="shared" si="51"/>
        <v/>
      </c>
      <c r="AT430" s="5" t="str">
        <f t="shared" si="52"/>
        <v/>
      </c>
      <c r="AV430" s="2">
        <v>0.36</v>
      </c>
      <c r="AW430" s="5">
        <f t="shared" si="53"/>
        <v>0</v>
      </c>
      <c r="AX430" s="11">
        <f t="shared" si="54"/>
        <v>0</v>
      </c>
      <c r="AY430" s="5">
        <f t="shared" si="55"/>
        <v>0</v>
      </c>
    </row>
    <row r="431" spans="1:51" x14ac:dyDescent="0.25">
      <c r="A431" s="1" t="s">
        <v>556</v>
      </c>
      <c r="B431" s="1" t="s">
        <v>68</v>
      </c>
      <c r="C431" s="1" t="s">
        <v>69</v>
      </c>
      <c r="D431" s="1" t="s">
        <v>70</v>
      </c>
      <c r="E431" s="1" t="s">
        <v>89</v>
      </c>
      <c r="F431" s="1" t="s">
        <v>157</v>
      </c>
      <c r="G431" s="1" t="s">
        <v>63</v>
      </c>
      <c r="H431" s="1" t="s">
        <v>67</v>
      </c>
      <c r="I431" s="2">
        <v>644.58994977180782</v>
      </c>
      <c r="J431" s="2">
        <v>40.270000000000003</v>
      </c>
      <c r="K431" s="2">
        <f t="shared" si="48"/>
        <v>0</v>
      </c>
      <c r="L431" s="2">
        <f t="shared" si="49"/>
        <v>2.12</v>
      </c>
      <c r="AP431" s="5" t="str">
        <f t="shared" si="50"/>
        <v/>
      </c>
      <c r="AR431" s="5" t="str">
        <f t="shared" si="51"/>
        <v/>
      </c>
      <c r="AT431" s="5" t="str">
        <f t="shared" si="52"/>
        <v/>
      </c>
      <c r="AV431" s="2">
        <v>2.12</v>
      </c>
      <c r="AW431" s="5">
        <f t="shared" si="53"/>
        <v>0</v>
      </c>
      <c r="AX431" s="11">
        <f t="shared" si="54"/>
        <v>0</v>
      </c>
      <c r="AY431" s="5">
        <f t="shared" si="55"/>
        <v>0</v>
      </c>
    </row>
    <row r="432" spans="1:51" x14ac:dyDescent="0.25">
      <c r="A432" s="1" t="s">
        <v>556</v>
      </c>
      <c r="B432" s="1" t="s">
        <v>68</v>
      </c>
      <c r="C432" s="1" t="s">
        <v>69</v>
      </c>
      <c r="D432" s="1" t="s">
        <v>70</v>
      </c>
      <c r="E432" s="1" t="s">
        <v>74</v>
      </c>
      <c r="F432" s="1" t="s">
        <v>157</v>
      </c>
      <c r="G432" s="1" t="s">
        <v>63</v>
      </c>
      <c r="H432" s="1" t="s">
        <v>67</v>
      </c>
      <c r="I432" s="2">
        <v>644.58994977180782</v>
      </c>
      <c r="J432" s="2">
        <v>40.090000000000003</v>
      </c>
      <c r="K432" s="2">
        <f t="shared" si="48"/>
        <v>0</v>
      </c>
      <c r="L432" s="2">
        <f t="shared" si="49"/>
        <v>40</v>
      </c>
      <c r="AP432" s="5" t="str">
        <f t="shared" si="50"/>
        <v/>
      </c>
      <c r="AR432" s="5" t="str">
        <f t="shared" si="51"/>
        <v/>
      </c>
      <c r="AT432" s="5" t="str">
        <f t="shared" si="52"/>
        <v/>
      </c>
      <c r="AV432" s="2">
        <v>40</v>
      </c>
      <c r="AW432" s="5">
        <f t="shared" si="53"/>
        <v>0</v>
      </c>
      <c r="AX432" s="11">
        <f t="shared" si="54"/>
        <v>0</v>
      </c>
      <c r="AY432" s="5">
        <f t="shared" si="55"/>
        <v>0</v>
      </c>
    </row>
    <row r="433" spans="1:51" x14ac:dyDescent="0.25">
      <c r="A433" s="1" t="s">
        <v>556</v>
      </c>
      <c r="B433" s="1" t="s">
        <v>68</v>
      </c>
      <c r="C433" s="1" t="s">
        <v>69</v>
      </c>
      <c r="D433" s="1" t="s">
        <v>70</v>
      </c>
      <c r="E433" s="1" t="s">
        <v>75</v>
      </c>
      <c r="F433" s="1" t="s">
        <v>157</v>
      </c>
      <c r="G433" s="1" t="s">
        <v>63</v>
      </c>
      <c r="H433" s="1" t="s">
        <v>67</v>
      </c>
      <c r="I433" s="2">
        <v>644.58994977180782</v>
      </c>
      <c r="J433" s="2">
        <v>40.270000000000003</v>
      </c>
      <c r="K433" s="2">
        <f t="shared" si="48"/>
        <v>0</v>
      </c>
      <c r="L433" s="2">
        <f t="shared" si="49"/>
        <v>40</v>
      </c>
      <c r="AP433" s="5" t="str">
        <f t="shared" si="50"/>
        <v/>
      </c>
      <c r="AR433" s="5" t="str">
        <f t="shared" si="51"/>
        <v/>
      </c>
      <c r="AT433" s="5" t="str">
        <f t="shared" si="52"/>
        <v/>
      </c>
      <c r="AV433" s="2">
        <v>40</v>
      </c>
      <c r="AW433" s="5">
        <f t="shared" si="53"/>
        <v>0</v>
      </c>
      <c r="AX433" s="11">
        <f t="shared" si="54"/>
        <v>0</v>
      </c>
      <c r="AY433" s="5">
        <f t="shared" si="55"/>
        <v>0</v>
      </c>
    </row>
    <row r="434" spans="1:51" x14ac:dyDescent="0.25">
      <c r="A434" s="1" t="s">
        <v>556</v>
      </c>
      <c r="B434" s="1" t="s">
        <v>68</v>
      </c>
      <c r="C434" s="1" t="s">
        <v>69</v>
      </c>
      <c r="D434" s="1" t="s">
        <v>70</v>
      </c>
      <c r="E434" s="1" t="s">
        <v>76</v>
      </c>
      <c r="F434" s="1" t="s">
        <v>157</v>
      </c>
      <c r="G434" s="1" t="s">
        <v>63</v>
      </c>
      <c r="H434" s="1" t="s">
        <v>67</v>
      </c>
      <c r="I434" s="2">
        <v>644.58994977180782</v>
      </c>
      <c r="J434" s="2">
        <v>40.549999999999997</v>
      </c>
      <c r="K434" s="2">
        <f t="shared" si="48"/>
        <v>0</v>
      </c>
      <c r="L434" s="2">
        <f t="shared" si="49"/>
        <v>37.64</v>
      </c>
      <c r="AP434" s="5" t="str">
        <f t="shared" si="50"/>
        <v/>
      </c>
      <c r="AR434" s="5" t="str">
        <f t="shared" si="51"/>
        <v/>
      </c>
      <c r="AT434" s="5" t="str">
        <f t="shared" si="52"/>
        <v/>
      </c>
      <c r="AV434" s="2">
        <v>37.64</v>
      </c>
      <c r="AW434" s="5">
        <f t="shared" si="53"/>
        <v>0</v>
      </c>
      <c r="AX434" s="11">
        <f t="shared" si="54"/>
        <v>0</v>
      </c>
      <c r="AY434" s="5">
        <f t="shared" si="55"/>
        <v>0</v>
      </c>
    </row>
    <row r="435" spans="1:51" x14ac:dyDescent="0.25">
      <c r="A435" s="1" t="s">
        <v>556</v>
      </c>
      <c r="B435" s="1" t="s">
        <v>68</v>
      </c>
      <c r="C435" s="1" t="s">
        <v>69</v>
      </c>
      <c r="D435" s="1" t="s">
        <v>70</v>
      </c>
      <c r="E435" s="1" t="s">
        <v>77</v>
      </c>
      <c r="F435" s="1" t="s">
        <v>157</v>
      </c>
      <c r="G435" s="1" t="s">
        <v>63</v>
      </c>
      <c r="H435" s="1" t="s">
        <v>67</v>
      </c>
      <c r="I435" s="2">
        <v>644.58994977180782</v>
      </c>
      <c r="J435" s="2">
        <v>40.39</v>
      </c>
      <c r="K435" s="2">
        <f t="shared" si="48"/>
        <v>0</v>
      </c>
      <c r="L435" s="2">
        <f t="shared" si="49"/>
        <v>40</v>
      </c>
      <c r="AP435" s="5" t="str">
        <f t="shared" si="50"/>
        <v/>
      </c>
      <c r="AR435" s="5" t="str">
        <f t="shared" si="51"/>
        <v/>
      </c>
      <c r="AT435" s="5" t="str">
        <f t="shared" si="52"/>
        <v/>
      </c>
      <c r="AV435" s="2">
        <v>40</v>
      </c>
      <c r="AW435" s="5">
        <f t="shared" si="53"/>
        <v>0</v>
      </c>
      <c r="AX435" s="11">
        <f t="shared" si="54"/>
        <v>0</v>
      </c>
      <c r="AY435" s="5">
        <f t="shared" si="55"/>
        <v>0</v>
      </c>
    </row>
    <row r="436" spans="1:51" x14ac:dyDescent="0.25">
      <c r="A436" s="1" t="s">
        <v>556</v>
      </c>
      <c r="B436" s="1" t="s">
        <v>68</v>
      </c>
      <c r="C436" s="1" t="s">
        <v>69</v>
      </c>
      <c r="D436" s="1" t="s">
        <v>70</v>
      </c>
      <c r="E436" s="1" t="s">
        <v>61</v>
      </c>
      <c r="F436" s="1" t="s">
        <v>158</v>
      </c>
      <c r="G436" s="1" t="s">
        <v>63</v>
      </c>
      <c r="H436" s="1" t="s">
        <v>67</v>
      </c>
      <c r="I436" s="2">
        <v>644.58994977180782</v>
      </c>
      <c r="J436" s="2">
        <v>0.76</v>
      </c>
      <c r="K436" s="2">
        <f t="shared" si="48"/>
        <v>0</v>
      </c>
      <c r="L436" s="2">
        <f t="shared" si="49"/>
        <v>0.76</v>
      </c>
      <c r="AP436" s="5" t="str">
        <f t="shared" si="50"/>
        <v/>
      </c>
      <c r="AR436" s="5" t="str">
        <f t="shared" si="51"/>
        <v/>
      </c>
      <c r="AT436" s="5" t="str">
        <f t="shared" si="52"/>
        <v/>
      </c>
      <c r="AV436" s="2">
        <v>0.76</v>
      </c>
      <c r="AW436" s="5">
        <f t="shared" si="53"/>
        <v>0</v>
      </c>
      <c r="AX436" s="11">
        <f t="shared" si="54"/>
        <v>0</v>
      </c>
      <c r="AY436" s="5">
        <f t="shared" si="55"/>
        <v>0</v>
      </c>
    </row>
    <row r="437" spans="1:51" x14ac:dyDescent="0.25">
      <c r="A437" s="1" t="s">
        <v>556</v>
      </c>
      <c r="B437" s="1" t="s">
        <v>68</v>
      </c>
      <c r="C437" s="1" t="s">
        <v>69</v>
      </c>
      <c r="D437" s="1" t="s">
        <v>70</v>
      </c>
      <c r="E437" s="1" t="s">
        <v>73</v>
      </c>
      <c r="F437" s="1" t="s">
        <v>158</v>
      </c>
      <c r="G437" s="1" t="s">
        <v>63</v>
      </c>
      <c r="H437" s="1" t="s">
        <v>67</v>
      </c>
      <c r="I437" s="2">
        <v>644.58994977180782</v>
      </c>
      <c r="J437" s="2">
        <v>0.06</v>
      </c>
      <c r="K437" s="2">
        <f t="shared" si="48"/>
        <v>0</v>
      </c>
      <c r="L437" s="2">
        <f t="shared" si="49"/>
        <v>0.05</v>
      </c>
      <c r="AP437" s="5" t="str">
        <f t="shared" si="50"/>
        <v/>
      </c>
      <c r="AR437" s="5" t="str">
        <f t="shared" si="51"/>
        <v/>
      </c>
      <c r="AT437" s="5" t="str">
        <f t="shared" si="52"/>
        <v/>
      </c>
      <c r="AV437" s="2">
        <v>0.05</v>
      </c>
      <c r="AW437" s="5">
        <f t="shared" si="53"/>
        <v>0</v>
      </c>
      <c r="AX437" s="11">
        <f t="shared" si="54"/>
        <v>0</v>
      </c>
      <c r="AY437" s="5">
        <f t="shared" si="55"/>
        <v>0</v>
      </c>
    </row>
    <row r="438" spans="1:51" x14ac:dyDescent="0.25">
      <c r="A438" s="1" t="s">
        <v>556</v>
      </c>
      <c r="B438" s="1" t="s">
        <v>68</v>
      </c>
      <c r="C438" s="1" t="s">
        <v>69</v>
      </c>
      <c r="D438" s="1" t="s">
        <v>70</v>
      </c>
      <c r="E438" s="1" t="s">
        <v>61</v>
      </c>
      <c r="F438" s="1" t="s">
        <v>159</v>
      </c>
      <c r="G438" s="1" t="s">
        <v>63</v>
      </c>
      <c r="H438" s="1" t="s">
        <v>67</v>
      </c>
      <c r="I438" s="2">
        <v>644.58994977180782</v>
      </c>
      <c r="J438" s="2">
        <v>0.78</v>
      </c>
      <c r="K438" s="2">
        <f t="shared" si="48"/>
        <v>0</v>
      </c>
      <c r="L438" s="2">
        <f t="shared" si="49"/>
        <v>0.78</v>
      </c>
      <c r="AP438" s="5" t="str">
        <f t="shared" si="50"/>
        <v/>
      </c>
      <c r="AR438" s="5" t="str">
        <f t="shared" si="51"/>
        <v/>
      </c>
      <c r="AT438" s="5" t="str">
        <f t="shared" si="52"/>
        <v/>
      </c>
      <c r="AV438" s="2">
        <v>0.78</v>
      </c>
      <c r="AW438" s="5">
        <f t="shared" si="53"/>
        <v>0</v>
      </c>
      <c r="AX438" s="11">
        <f t="shared" si="54"/>
        <v>0</v>
      </c>
      <c r="AY438" s="5">
        <f t="shared" si="55"/>
        <v>0</v>
      </c>
    </row>
    <row r="439" spans="1:51" x14ac:dyDescent="0.25">
      <c r="A439" s="1" t="s">
        <v>556</v>
      </c>
      <c r="B439" s="1" t="s">
        <v>68</v>
      </c>
      <c r="C439" s="1" t="s">
        <v>69</v>
      </c>
      <c r="D439" s="1" t="s">
        <v>70</v>
      </c>
      <c r="E439" s="1" t="s">
        <v>71</v>
      </c>
      <c r="F439" s="1" t="s">
        <v>159</v>
      </c>
      <c r="G439" s="1" t="s">
        <v>63</v>
      </c>
      <c r="H439" s="1" t="s">
        <v>67</v>
      </c>
      <c r="I439" s="2">
        <v>644.58994977180782</v>
      </c>
      <c r="J439" s="2">
        <v>0.17</v>
      </c>
      <c r="K439" s="2">
        <f t="shared" si="48"/>
        <v>0</v>
      </c>
      <c r="L439" s="2">
        <f t="shared" si="49"/>
        <v>0.17</v>
      </c>
      <c r="AP439" s="5" t="str">
        <f t="shared" si="50"/>
        <v/>
      </c>
      <c r="AR439" s="5" t="str">
        <f t="shared" si="51"/>
        <v/>
      </c>
      <c r="AT439" s="5" t="str">
        <f t="shared" si="52"/>
        <v/>
      </c>
      <c r="AV439" s="2">
        <v>0.17</v>
      </c>
      <c r="AW439" s="5">
        <f t="shared" si="53"/>
        <v>0</v>
      </c>
      <c r="AX439" s="11">
        <f t="shared" si="54"/>
        <v>0</v>
      </c>
      <c r="AY439" s="5">
        <f t="shared" si="55"/>
        <v>0</v>
      </c>
    </row>
    <row r="440" spans="1:51" x14ac:dyDescent="0.25">
      <c r="A440" s="1" t="s">
        <v>556</v>
      </c>
      <c r="B440" s="1" t="s">
        <v>68</v>
      </c>
      <c r="C440" s="1" t="s">
        <v>69</v>
      </c>
      <c r="D440" s="1" t="s">
        <v>70</v>
      </c>
      <c r="E440" s="1" t="s">
        <v>89</v>
      </c>
      <c r="F440" s="1" t="s">
        <v>109</v>
      </c>
      <c r="G440" s="1" t="s">
        <v>63</v>
      </c>
      <c r="H440" s="1" t="s">
        <v>67</v>
      </c>
      <c r="I440" s="2">
        <v>644.58994977180782</v>
      </c>
      <c r="J440" s="2">
        <v>0.33</v>
      </c>
      <c r="K440" s="2">
        <f t="shared" si="48"/>
        <v>0</v>
      </c>
      <c r="L440" s="2">
        <f t="shared" si="49"/>
        <v>0.33</v>
      </c>
      <c r="AP440" s="5" t="str">
        <f t="shared" si="50"/>
        <v/>
      </c>
      <c r="AR440" s="5" t="str">
        <f t="shared" si="51"/>
        <v/>
      </c>
      <c r="AT440" s="5" t="str">
        <f t="shared" si="52"/>
        <v/>
      </c>
      <c r="AU440" s="2">
        <v>0.33</v>
      </c>
      <c r="AW440" s="5">
        <f t="shared" si="53"/>
        <v>0</v>
      </c>
      <c r="AX440" s="11">
        <f t="shared" si="54"/>
        <v>0</v>
      </c>
      <c r="AY440" s="5">
        <f t="shared" si="55"/>
        <v>0</v>
      </c>
    </row>
    <row r="441" spans="1:51" x14ac:dyDescent="0.25">
      <c r="A441" s="1" t="s">
        <v>556</v>
      </c>
      <c r="B441" s="1" t="s">
        <v>68</v>
      </c>
      <c r="C441" s="1" t="s">
        <v>69</v>
      </c>
      <c r="D441" s="1" t="s">
        <v>70</v>
      </c>
      <c r="E441" s="1" t="s">
        <v>76</v>
      </c>
      <c r="F441" s="1" t="s">
        <v>109</v>
      </c>
      <c r="G441" s="1" t="s">
        <v>63</v>
      </c>
      <c r="H441" s="1" t="s">
        <v>67</v>
      </c>
      <c r="I441" s="2">
        <v>644.58994977180782</v>
      </c>
      <c r="J441" s="2">
        <v>0.64</v>
      </c>
      <c r="K441" s="2">
        <f t="shared" si="48"/>
        <v>0</v>
      </c>
      <c r="L441" s="2">
        <f t="shared" si="49"/>
        <v>0.64</v>
      </c>
      <c r="AP441" s="5" t="str">
        <f t="shared" si="50"/>
        <v/>
      </c>
      <c r="AR441" s="5" t="str">
        <f t="shared" si="51"/>
        <v/>
      </c>
      <c r="AT441" s="5" t="str">
        <f t="shared" si="52"/>
        <v/>
      </c>
      <c r="AU441" s="2">
        <v>0.64</v>
      </c>
      <c r="AW441" s="5">
        <f t="shared" si="53"/>
        <v>0</v>
      </c>
      <c r="AX441" s="11">
        <f t="shared" si="54"/>
        <v>0</v>
      </c>
      <c r="AY441" s="5">
        <f t="shared" si="55"/>
        <v>0</v>
      </c>
    </row>
    <row r="442" spans="1:51" x14ac:dyDescent="0.25">
      <c r="A442" s="1" t="s">
        <v>556</v>
      </c>
      <c r="B442" s="1" t="s">
        <v>68</v>
      </c>
      <c r="C442" s="1" t="s">
        <v>69</v>
      </c>
      <c r="D442" s="1" t="s">
        <v>70</v>
      </c>
      <c r="E442" s="1" t="s">
        <v>77</v>
      </c>
      <c r="F442" s="1" t="s">
        <v>109</v>
      </c>
      <c r="G442" s="1" t="s">
        <v>63</v>
      </c>
      <c r="H442" s="1" t="s">
        <v>67</v>
      </c>
      <c r="I442" s="2">
        <v>644.58994977180782</v>
      </c>
      <c r="J442" s="2">
        <v>0.59</v>
      </c>
      <c r="K442" s="2">
        <f t="shared" si="48"/>
        <v>0</v>
      </c>
      <c r="L442" s="2">
        <f t="shared" si="49"/>
        <v>0.59</v>
      </c>
      <c r="AP442" s="5" t="str">
        <f t="shared" si="50"/>
        <v/>
      </c>
      <c r="AR442" s="5" t="str">
        <f t="shared" si="51"/>
        <v/>
      </c>
      <c r="AS442" s="2">
        <v>0.08</v>
      </c>
      <c r="AT442" s="5">
        <f t="shared" si="52"/>
        <v>0.08</v>
      </c>
      <c r="AU442" s="2">
        <v>0.47</v>
      </c>
      <c r="AV442" s="2">
        <v>0.04</v>
      </c>
      <c r="AW442" s="5">
        <f t="shared" si="53"/>
        <v>0</v>
      </c>
      <c r="AX442" s="11">
        <f t="shared" si="54"/>
        <v>0</v>
      </c>
      <c r="AY442" s="5">
        <f t="shared" si="55"/>
        <v>0</v>
      </c>
    </row>
    <row r="443" spans="1:51" x14ac:dyDescent="0.25">
      <c r="A443" s="1" t="s">
        <v>557</v>
      </c>
      <c r="B443" s="1" t="s">
        <v>68</v>
      </c>
      <c r="C443" s="1" t="s">
        <v>69</v>
      </c>
      <c r="D443" s="1" t="s">
        <v>70</v>
      </c>
      <c r="E443" s="1" t="s">
        <v>61</v>
      </c>
      <c r="F443" s="1" t="s">
        <v>158</v>
      </c>
      <c r="G443" s="1" t="s">
        <v>63</v>
      </c>
      <c r="H443" s="1" t="s">
        <v>67</v>
      </c>
      <c r="I443" s="2">
        <v>672.36406383544863</v>
      </c>
      <c r="J443" s="2">
        <v>39.299999999999997</v>
      </c>
      <c r="K443" s="2">
        <f t="shared" si="48"/>
        <v>0</v>
      </c>
      <c r="L443" s="2">
        <f t="shared" si="49"/>
        <v>11.85</v>
      </c>
      <c r="AP443" s="5" t="str">
        <f t="shared" si="50"/>
        <v/>
      </c>
      <c r="AR443" s="5" t="str">
        <f t="shared" si="51"/>
        <v/>
      </c>
      <c r="AT443" s="5" t="str">
        <f t="shared" si="52"/>
        <v/>
      </c>
      <c r="AV443" s="2">
        <v>11.85</v>
      </c>
      <c r="AW443" s="5">
        <f t="shared" si="53"/>
        <v>0</v>
      </c>
      <c r="AX443" s="11">
        <f t="shared" si="54"/>
        <v>0</v>
      </c>
      <c r="AY443" s="5">
        <f t="shared" si="55"/>
        <v>0</v>
      </c>
    </row>
    <row r="444" spans="1:51" x14ac:dyDescent="0.25">
      <c r="A444" s="1" t="s">
        <v>557</v>
      </c>
      <c r="B444" s="1" t="s">
        <v>68</v>
      </c>
      <c r="C444" s="1" t="s">
        <v>69</v>
      </c>
      <c r="D444" s="1" t="s">
        <v>70</v>
      </c>
      <c r="E444" s="1" t="s">
        <v>73</v>
      </c>
      <c r="F444" s="1" t="s">
        <v>158</v>
      </c>
      <c r="G444" s="1" t="s">
        <v>63</v>
      </c>
      <c r="H444" s="1" t="s">
        <v>67</v>
      </c>
      <c r="I444" s="2">
        <v>672.36406383544863</v>
      </c>
      <c r="J444" s="2">
        <v>40.33</v>
      </c>
      <c r="K444" s="2">
        <f t="shared" si="48"/>
        <v>0</v>
      </c>
      <c r="L444" s="2">
        <f t="shared" si="49"/>
        <v>0.31</v>
      </c>
      <c r="AP444" s="5" t="str">
        <f t="shared" si="50"/>
        <v/>
      </c>
      <c r="AR444" s="5" t="str">
        <f t="shared" si="51"/>
        <v/>
      </c>
      <c r="AT444" s="5" t="str">
        <f t="shared" si="52"/>
        <v/>
      </c>
      <c r="AV444" s="2">
        <v>0.31</v>
      </c>
      <c r="AW444" s="5">
        <f t="shared" si="53"/>
        <v>0</v>
      </c>
      <c r="AX444" s="11">
        <f t="shared" si="54"/>
        <v>0</v>
      </c>
      <c r="AY444" s="5">
        <f t="shared" si="55"/>
        <v>0</v>
      </c>
    </row>
    <row r="445" spans="1:51" x14ac:dyDescent="0.25">
      <c r="A445" s="1" t="s">
        <v>557</v>
      </c>
      <c r="B445" s="1" t="s">
        <v>68</v>
      </c>
      <c r="C445" s="1" t="s">
        <v>69</v>
      </c>
      <c r="D445" s="1" t="s">
        <v>70</v>
      </c>
      <c r="E445" s="1" t="s">
        <v>77</v>
      </c>
      <c r="F445" s="1" t="s">
        <v>66</v>
      </c>
      <c r="G445" s="1" t="s">
        <v>63</v>
      </c>
      <c r="H445" s="1" t="s">
        <v>67</v>
      </c>
      <c r="I445" s="2">
        <v>672.36406383544863</v>
      </c>
      <c r="J445" s="2">
        <v>0.1</v>
      </c>
      <c r="K445" s="2">
        <f t="shared" si="48"/>
        <v>0</v>
      </c>
      <c r="L445" s="2">
        <f t="shared" si="49"/>
        <v>0.06</v>
      </c>
      <c r="AP445" s="5" t="str">
        <f t="shared" si="50"/>
        <v/>
      </c>
      <c r="AR445" s="5" t="str">
        <f t="shared" si="51"/>
        <v/>
      </c>
      <c r="AT445" s="5" t="str">
        <f t="shared" si="52"/>
        <v/>
      </c>
      <c r="AV445" s="2">
        <v>0.06</v>
      </c>
      <c r="AW445" s="5">
        <f t="shared" si="53"/>
        <v>0</v>
      </c>
      <c r="AX445" s="11">
        <f t="shared" si="54"/>
        <v>0</v>
      </c>
      <c r="AY445" s="5">
        <f t="shared" si="55"/>
        <v>0</v>
      </c>
    </row>
    <row r="446" spans="1:51" x14ac:dyDescent="0.25">
      <c r="A446" s="1" t="s">
        <v>558</v>
      </c>
      <c r="B446" s="1" t="s">
        <v>68</v>
      </c>
      <c r="C446" s="1" t="s">
        <v>69</v>
      </c>
      <c r="D446" s="1" t="s">
        <v>70</v>
      </c>
      <c r="E446" s="1" t="s">
        <v>61</v>
      </c>
      <c r="F446" s="1" t="s">
        <v>159</v>
      </c>
      <c r="G446" s="1" t="s">
        <v>63</v>
      </c>
      <c r="H446" s="1" t="s">
        <v>67</v>
      </c>
      <c r="I446" s="2">
        <v>474.40158761449868</v>
      </c>
      <c r="J446" s="2">
        <v>39.700000000000003</v>
      </c>
      <c r="K446" s="2">
        <f t="shared" si="48"/>
        <v>0</v>
      </c>
      <c r="L446" s="2">
        <f t="shared" si="49"/>
        <v>35.57</v>
      </c>
      <c r="AP446" s="5" t="str">
        <f t="shared" si="50"/>
        <v/>
      </c>
      <c r="AR446" s="5" t="str">
        <f t="shared" si="51"/>
        <v/>
      </c>
      <c r="AT446" s="5" t="str">
        <f t="shared" si="52"/>
        <v/>
      </c>
      <c r="AV446" s="2">
        <v>35.57</v>
      </c>
      <c r="AW446" s="5">
        <f t="shared" si="53"/>
        <v>0</v>
      </c>
      <c r="AX446" s="11">
        <f t="shared" si="54"/>
        <v>0</v>
      </c>
      <c r="AY446" s="5">
        <f t="shared" si="55"/>
        <v>0</v>
      </c>
    </row>
    <row r="447" spans="1:51" x14ac:dyDescent="0.25">
      <c r="A447" s="1" t="s">
        <v>558</v>
      </c>
      <c r="B447" s="1" t="s">
        <v>68</v>
      </c>
      <c r="C447" s="1" t="s">
        <v>69</v>
      </c>
      <c r="D447" s="1" t="s">
        <v>70</v>
      </c>
      <c r="E447" s="1" t="s">
        <v>71</v>
      </c>
      <c r="F447" s="1" t="s">
        <v>159</v>
      </c>
      <c r="G447" s="1" t="s">
        <v>63</v>
      </c>
      <c r="H447" s="1" t="s">
        <v>67</v>
      </c>
      <c r="I447" s="2">
        <v>474.40158761449868</v>
      </c>
      <c r="J447" s="2">
        <v>40.1</v>
      </c>
      <c r="K447" s="2">
        <f t="shared" si="48"/>
        <v>0</v>
      </c>
      <c r="L447" s="2">
        <f t="shared" si="49"/>
        <v>9.9499999999999993</v>
      </c>
      <c r="AP447" s="5" t="str">
        <f t="shared" si="50"/>
        <v/>
      </c>
      <c r="AR447" s="5" t="str">
        <f t="shared" si="51"/>
        <v/>
      </c>
      <c r="AT447" s="5" t="str">
        <f t="shared" si="52"/>
        <v/>
      </c>
      <c r="AV447" s="2">
        <v>9.9499999999999993</v>
      </c>
      <c r="AW447" s="5">
        <f t="shared" si="53"/>
        <v>0</v>
      </c>
      <c r="AX447" s="11">
        <f t="shared" si="54"/>
        <v>0</v>
      </c>
      <c r="AY447" s="5">
        <f t="shared" si="55"/>
        <v>0</v>
      </c>
    </row>
    <row r="448" spans="1:51" x14ac:dyDescent="0.25">
      <c r="A448" s="1" t="s">
        <v>558</v>
      </c>
      <c r="B448" s="1" t="s">
        <v>68</v>
      </c>
      <c r="C448" s="1" t="s">
        <v>69</v>
      </c>
      <c r="D448" s="1" t="s">
        <v>70</v>
      </c>
      <c r="E448" s="1" t="s">
        <v>73</v>
      </c>
      <c r="F448" s="1" t="s">
        <v>159</v>
      </c>
      <c r="G448" s="1" t="s">
        <v>63</v>
      </c>
      <c r="H448" s="1" t="s">
        <v>67</v>
      </c>
      <c r="I448" s="2">
        <v>474.40158761449868</v>
      </c>
      <c r="J448" s="2">
        <v>40.29</v>
      </c>
      <c r="K448" s="2">
        <f t="shared" si="48"/>
        <v>0</v>
      </c>
      <c r="L448" s="2">
        <f t="shared" si="49"/>
        <v>3.72</v>
      </c>
      <c r="AP448" s="5" t="str">
        <f t="shared" si="50"/>
        <v/>
      </c>
      <c r="AR448" s="5" t="str">
        <f t="shared" si="51"/>
        <v/>
      </c>
      <c r="AT448" s="5" t="str">
        <f t="shared" si="52"/>
        <v/>
      </c>
      <c r="AV448" s="2">
        <v>3.72</v>
      </c>
      <c r="AW448" s="5">
        <f t="shared" si="53"/>
        <v>0</v>
      </c>
      <c r="AX448" s="11">
        <f t="shared" si="54"/>
        <v>0</v>
      </c>
      <c r="AY448" s="5">
        <f t="shared" si="55"/>
        <v>0</v>
      </c>
    </row>
    <row r="449" spans="1:51" x14ac:dyDescent="0.25">
      <c r="A449" s="1" t="s">
        <v>558</v>
      </c>
      <c r="B449" s="1" t="s">
        <v>68</v>
      </c>
      <c r="C449" s="1" t="s">
        <v>69</v>
      </c>
      <c r="D449" s="1" t="s">
        <v>70</v>
      </c>
      <c r="E449" s="1" t="s">
        <v>74</v>
      </c>
      <c r="F449" s="1" t="s">
        <v>159</v>
      </c>
      <c r="G449" s="1" t="s">
        <v>63</v>
      </c>
      <c r="H449" s="1" t="s">
        <v>67</v>
      </c>
      <c r="I449" s="2">
        <v>474.40158761449868</v>
      </c>
      <c r="J449" s="2">
        <v>40.11</v>
      </c>
      <c r="K449" s="2">
        <f t="shared" si="48"/>
        <v>0</v>
      </c>
      <c r="L449" s="2">
        <f t="shared" si="49"/>
        <v>0.18</v>
      </c>
      <c r="AP449" s="5" t="str">
        <f t="shared" si="50"/>
        <v/>
      </c>
      <c r="AR449" s="5" t="str">
        <f t="shared" si="51"/>
        <v/>
      </c>
      <c r="AT449" s="5" t="str">
        <f t="shared" si="52"/>
        <v/>
      </c>
      <c r="AV449" s="2">
        <v>0.18</v>
      </c>
      <c r="AW449" s="5">
        <f t="shared" si="53"/>
        <v>0</v>
      </c>
      <c r="AX449" s="11">
        <f t="shared" si="54"/>
        <v>0</v>
      </c>
      <c r="AY449" s="5">
        <f t="shared" si="55"/>
        <v>0</v>
      </c>
    </row>
    <row r="450" spans="1:51" x14ac:dyDescent="0.25">
      <c r="A450" s="1" t="s">
        <v>558</v>
      </c>
      <c r="B450" s="1" t="s">
        <v>68</v>
      </c>
      <c r="C450" s="1" t="s">
        <v>69</v>
      </c>
      <c r="D450" s="1" t="s">
        <v>70</v>
      </c>
      <c r="E450" s="1" t="s">
        <v>77</v>
      </c>
      <c r="F450" s="1" t="s">
        <v>159</v>
      </c>
      <c r="G450" s="1" t="s">
        <v>63</v>
      </c>
      <c r="H450" s="1" t="s">
        <v>67</v>
      </c>
      <c r="I450" s="2">
        <v>474.40158761449868</v>
      </c>
      <c r="J450" s="2">
        <v>38.840000000000003</v>
      </c>
      <c r="K450" s="2">
        <f t="shared" si="48"/>
        <v>0</v>
      </c>
      <c r="L450" s="2">
        <f t="shared" si="49"/>
        <v>0.11</v>
      </c>
      <c r="AP450" s="5" t="str">
        <f t="shared" si="50"/>
        <v/>
      </c>
      <c r="AR450" s="5" t="str">
        <f t="shared" si="51"/>
        <v/>
      </c>
      <c r="AT450" s="5" t="str">
        <f t="shared" si="52"/>
        <v/>
      </c>
      <c r="AV450" s="2">
        <v>0.11</v>
      </c>
      <c r="AW450" s="5">
        <f t="shared" si="53"/>
        <v>0</v>
      </c>
      <c r="AX450" s="11">
        <f t="shared" si="54"/>
        <v>0</v>
      </c>
      <c r="AY450" s="5">
        <f t="shared" si="55"/>
        <v>0</v>
      </c>
    </row>
    <row r="451" spans="1:51" x14ac:dyDescent="0.25">
      <c r="A451" s="1" t="s">
        <v>559</v>
      </c>
      <c r="B451" s="1" t="s">
        <v>68</v>
      </c>
      <c r="C451" s="1" t="s">
        <v>69</v>
      </c>
      <c r="D451" s="1" t="s">
        <v>70</v>
      </c>
      <c r="E451" s="1" t="s">
        <v>77</v>
      </c>
      <c r="F451" s="1" t="s">
        <v>155</v>
      </c>
      <c r="G451" s="1" t="s">
        <v>63</v>
      </c>
      <c r="H451" s="1" t="s">
        <v>67</v>
      </c>
      <c r="I451" s="2">
        <v>639.19627074523248</v>
      </c>
      <c r="J451" s="2">
        <v>0.05</v>
      </c>
      <c r="K451" s="2">
        <f t="shared" ref="K451:K514" si="56">SUM(N451,P451,R451,T451,Z451,AB451,AD451,AF451,AI451,AK451,AM451,V451,X451,AZ451,BB451,BD451)</f>
        <v>0</v>
      </c>
      <c r="L451" s="2">
        <f t="shared" ref="L451:L514" si="57">SUM(M451,AH451,AO451,AQ451,AS451,AU451,AV451)</f>
        <v>0.05</v>
      </c>
      <c r="AP451" s="5" t="str">
        <f t="shared" ref="AP451:AP514" si="58">IF(AO451&gt;0,AO451*$AP$1,"")</f>
        <v/>
      </c>
      <c r="AR451" s="5" t="str">
        <f t="shared" ref="AR451:AR514" si="59">IF(AQ451&gt;0,AQ451*$AR$1,"")</f>
        <v/>
      </c>
      <c r="AT451" s="5" t="str">
        <f t="shared" ref="AT451:AT514" si="60">IF(AS451&gt;0,AS451*$AT$1,"")</f>
        <v/>
      </c>
      <c r="AV451" s="2">
        <v>0.05</v>
      </c>
      <c r="AW451" s="5">
        <f t="shared" si="53"/>
        <v>0</v>
      </c>
      <c r="AX451" s="11">
        <f t="shared" si="54"/>
        <v>0</v>
      </c>
      <c r="AY451" s="5">
        <f t="shared" si="55"/>
        <v>0</v>
      </c>
    </row>
    <row r="452" spans="1:51" x14ac:dyDescent="0.25">
      <c r="A452" s="1" t="s">
        <v>559</v>
      </c>
      <c r="B452" s="1" t="s">
        <v>68</v>
      </c>
      <c r="C452" s="1" t="s">
        <v>69</v>
      </c>
      <c r="D452" s="1" t="s">
        <v>70</v>
      </c>
      <c r="E452" s="1" t="s">
        <v>61</v>
      </c>
      <c r="F452" s="1" t="s">
        <v>159</v>
      </c>
      <c r="G452" s="1" t="s">
        <v>63</v>
      </c>
      <c r="H452" s="1" t="s">
        <v>67</v>
      </c>
      <c r="I452" s="2">
        <v>639.19627074523248</v>
      </c>
      <c r="J452" s="2">
        <v>7.0000000000000007E-2</v>
      </c>
      <c r="K452" s="2">
        <f t="shared" si="56"/>
        <v>0</v>
      </c>
      <c r="L452" s="2">
        <f t="shared" si="57"/>
        <v>7.0000000000000007E-2</v>
      </c>
      <c r="AP452" s="5" t="str">
        <f t="shared" si="58"/>
        <v/>
      </c>
      <c r="AR452" s="5" t="str">
        <f t="shared" si="59"/>
        <v/>
      </c>
      <c r="AT452" s="5" t="str">
        <f t="shared" si="60"/>
        <v/>
      </c>
      <c r="AV452" s="2">
        <v>7.0000000000000007E-2</v>
      </c>
      <c r="AW452" s="5">
        <f t="shared" ref="AW452:AW515" si="61">SUM(O452,Q452,S452,U452,AA452,AC452,AE452,AG452,AJ452,AL452,AN452,W452,Y452,BA452,BC452,BE452)</f>
        <v>0</v>
      </c>
      <c r="AX452" s="11">
        <f t="shared" ref="AX452:AX515" si="62">(AW452/$AW$2002)*100</f>
        <v>0</v>
      </c>
      <c r="AY452" s="5">
        <f t="shared" ref="AY452:AY515" si="63">(AX452/100)*$AY$1</f>
        <v>0</v>
      </c>
    </row>
    <row r="453" spans="1:51" x14ac:dyDescent="0.25">
      <c r="A453" s="1" t="s">
        <v>559</v>
      </c>
      <c r="B453" s="1" t="s">
        <v>68</v>
      </c>
      <c r="C453" s="1" t="s">
        <v>69</v>
      </c>
      <c r="D453" s="1" t="s">
        <v>70</v>
      </c>
      <c r="E453" s="1" t="s">
        <v>73</v>
      </c>
      <c r="F453" s="1" t="s">
        <v>159</v>
      </c>
      <c r="G453" s="1" t="s">
        <v>63</v>
      </c>
      <c r="H453" s="1" t="s">
        <v>67</v>
      </c>
      <c r="I453" s="2">
        <v>639.19627074523248</v>
      </c>
      <c r="J453" s="2">
        <v>0.16</v>
      </c>
      <c r="K453" s="2">
        <f t="shared" si="56"/>
        <v>0</v>
      </c>
      <c r="L453" s="2">
        <f t="shared" si="57"/>
        <v>0.15</v>
      </c>
      <c r="AP453" s="5" t="str">
        <f t="shared" si="58"/>
        <v/>
      </c>
      <c r="AR453" s="5" t="str">
        <f t="shared" si="59"/>
        <v/>
      </c>
      <c r="AT453" s="5" t="str">
        <f t="shared" si="60"/>
        <v/>
      </c>
      <c r="AV453" s="2">
        <v>0.15</v>
      </c>
      <c r="AW453" s="5">
        <f t="shared" si="61"/>
        <v>0</v>
      </c>
      <c r="AX453" s="11">
        <f t="shared" si="62"/>
        <v>0</v>
      </c>
      <c r="AY453" s="5">
        <f t="shared" si="63"/>
        <v>0</v>
      </c>
    </row>
    <row r="454" spans="1:51" x14ac:dyDescent="0.25">
      <c r="A454" s="1" t="s">
        <v>559</v>
      </c>
      <c r="B454" s="1" t="s">
        <v>68</v>
      </c>
      <c r="C454" s="1" t="s">
        <v>69</v>
      </c>
      <c r="D454" s="1" t="s">
        <v>70</v>
      </c>
      <c r="E454" s="1" t="s">
        <v>74</v>
      </c>
      <c r="F454" s="1" t="s">
        <v>159</v>
      </c>
      <c r="G454" s="1" t="s">
        <v>63</v>
      </c>
      <c r="H454" s="1" t="s">
        <v>67</v>
      </c>
      <c r="I454" s="2">
        <v>639.19627074523248</v>
      </c>
      <c r="J454" s="2">
        <v>0.26</v>
      </c>
      <c r="K454" s="2">
        <f t="shared" si="56"/>
        <v>0</v>
      </c>
      <c r="L454" s="2">
        <f t="shared" si="57"/>
        <v>0.25</v>
      </c>
      <c r="AP454" s="5" t="str">
        <f t="shared" si="58"/>
        <v/>
      </c>
      <c r="AR454" s="5" t="str">
        <f t="shared" si="59"/>
        <v/>
      </c>
      <c r="AT454" s="5" t="str">
        <f t="shared" si="60"/>
        <v/>
      </c>
      <c r="AV454" s="2">
        <v>0.25</v>
      </c>
      <c r="AW454" s="5">
        <f t="shared" si="61"/>
        <v>0</v>
      </c>
      <c r="AX454" s="11">
        <f t="shared" si="62"/>
        <v>0</v>
      </c>
      <c r="AY454" s="5">
        <f t="shared" si="63"/>
        <v>0</v>
      </c>
    </row>
    <row r="455" spans="1:51" x14ac:dyDescent="0.25">
      <c r="A455" s="1" t="s">
        <v>559</v>
      </c>
      <c r="B455" s="1" t="s">
        <v>68</v>
      </c>
      <c r="C455" s="1" t="s">
        <v>69</v>
      </c>
      <c r="D455" s="1" t="s">
        <v>70</v>
      </c>
      <c r="E455" s="1" t="s">
        <v>77</v>
      </c>
      <c r="F455" s="1" t="s">
        <v>159</v>
      </c>
      <c r="G455" s="1" t="s">
        <v>63</v>
      </c>
      <c r="H455" s="1" t="s">
        <v>67</v>
      </c>
      <c r="I455" s="2">
        <v>639.19627074523248</v>
      </c>
      <c r="J455" s="2">
        <v>0.34</v>
      </c>
      <c r="K455" s="2">
        <f t="shared" si="56"/>
        <v>0</v>
      </c>
      <c r="L455" s="2">
        <f t="shared" si="57"/>
        <v>0.33</v>
      </c>
      <c r="AP455" s="5" t="str">
        <f t="shared" si="58"/>
        <v/>
      </c>
      <c r="AR455" s="5" t="str">
        <f t="shared" si="59"/>
        <v/>
      </c>
      <c r="AT455" s="5" t="str">
        <f t="shared" si="60"/>
        <v/>
      </c>
      <c r="AV455" s="2">
        <v>0.33</v>
      </c>
      <c r="AW455" s="5">
        <f t="shared" si="61"/>
        <v>0</v>
      </c>
      <c r="AX455" s="11">
        <f t="shared" si="62"/>
        <v>0</v>
      </c>
      <c r="AY455" s="5">
        <f t="shared" si="63"/>
        <v>0</v>
      </c>
    </row>
    <row r="456" spans="1:51" x14ac:dyDescent="0.25">
      <c r="A456" s="1" t="s">
        <v>559</v>
      </c>
      <c r="B456" s="1" t="s">
        <v>68</v>
      </c>
      <c r="C456" s="1" t="s">
        <v>69</v>
      </c>
      <c r="D456" s="1" t="s">
        <v>70</v>
      </c>
      <c r="E456" s="1" t="s">
        <v>61</v>
      </c>
      <c r="F456" s="1" t="s">
        <v>156</v>
      </c>
      <c r="G456" s="1" t="s">
        <v>63</v>
      </c>
      <c r="H456" s="1" t="s">
        <v>67</v>
      </c>
      <c r="I456" s="2">
        <v>639.19627074523248</v>
      </c>
      <c r="J456" s="2">
        <v>40.42</v>
      </c>
      <c r="K456" s="2">
        <f t="shared" si="56"/>
        <v>0</v>
      </c>
      <c r="L456" s="2">
        <f t="shared" si="57"/>
        <v>40</v>
      </c>
      <c r="AP456" s="5" t="str">
        <f t="shared" si="58"/>
        <v/>
      </c>
      <c r="AR456" s="5" t="str">
        <f t="shared" si="59"/>
        <v/>
      </c>
      <c r="AT456" s="5" t="str">
        <f t="shared" si="60"/>
        <v/>
      </c>
      <c r="AV456" s="2">
        <v>40</v>
      </c>
      <c r="AW456" s="5">
        <f t="shared" si="61"/>
        <v>0</v>
      </c>
      <c r="AX456" s="11">
        <f t="shared" si="62"/>
        <v>0</v>
      </c>
      <c r="AY456" s="5">
        <f t="shared" si="63"/>
        <v>0</v>
      </c>
    </row>
    <row r="457" spans="1:51" x14ac:dyDescent="0.25">
      <c r="A457" s="1" t="s">
        <v>559</v>
      </c>
      <c r="B457" s="1" t="s">
        <v>68</v>
      </c>
      <c r="C457" s="1" t="s">
        <v>69</v>
      </c>
      <c r="D457" s="1" t="s">
        <v>70</v>
      </c>
      <c r="E457" s="1" t="s">
        <v>71</v>
      </c>
      <c r="F457" s="1" t="s">
        <v>156</v>
      </c>
      <c r="G457" s="1" t="s">
        <v>63</v>
      </c>
      <c r="H457" s="1" t="s">
        <v>67</v>
      </c>
      <c r="I457" s="2">
        <v>639.19627074523248</v>
      </c>
      <c r="J457" s="2">
        <v>40.07</v>
      </c>
      <c r="K457" s="2">
        <f t="shared" si="56"/>
        <v>0</v>
      </c>
      <c r="L457" s="2">
        <f t="shared" si="57"/>
        <v>40</v>
      </c>
      <c r="AP457" s="5" t="str">
        <f t="shared" si="58"/>
        <v/>
      </c>
      <c r="AR457" s="5" t="str">
        <f t="shared" si="59"/>
        <v/>
      </c>
      <c r="AT457" s="5" t="str">
        <f t="shared" si="60"/>
        <v/>
      </c>
      <c r="AV457" s="2">
        <v>40</v>
      </c>
      <c r="AW457" s="5">
        <f t="shared" si="61"/>
        <v>0</v>
      </c>
      <c r="AX457" s="11">
        <f t="shared" si="62"/>
        <v>0</v>
      </c>
      <c r="AY457" s="5">
        <f t="shared" si="63"/>
        <v>0</v>
      </c>
    </row>
    <row r="458" spans="1:51" x14ac:dyDescent="0.25">
      <c r="A458" s="1" t="s">
        <v>559</v>
      </c>
      <c r="B458" s="1" t="s">
        <v>68</v>
      </c>
      <c r="C458" s="1" t="s">
        <v>69</v>
      </c>
      <c r="D458" s="1" t="s">
        <v>70</v>
      </c>
      <c r="E458" s="1" t="s">
        <v>72</v>
      </c>
      <c r="F458" s="1" t="s">
        <v>156</v>
      </c>
      <c r="G458" s="1" t="s">
        <v>63</v>
      </c>
      <c r="H458" s="1" t="s">
        <v>67</v>
      </c>
      <c r="I458" s="2">
        <v>639.19627074523248</v>
      </c>
      <c r="J458" s="2">
        <v>40.36</v>
      </c>
      <c r="K458" s="2">
        <f t="shared" si="56"/>
        <v>0</v>
      </c>
      <c r="L458" s="2">
        <f t="shared" si="57"/>
        <v>40</v>
      </c>
      <c r="AP458" s="5" t="str">
        <f t="shared" si="58"/>
        <v/>
      </c>
      <c r="AR458" s="5" t="str">
        <f t="shared" si="59"/>
        <v/>
      </c>
      <c r="AT458" s="5" t="str">
        <f t="shared" si="60"/>
        <v/>
      </c>
      <c r="AV458" s="2">
        <v>40</v>
      </c>
      <c r="AW458" s="5">
        <f t="shared" si="61"/>
        <v>0</v>
      </c>
      <c r="AX458" s="11">
        <f t="shared" si="62"/>
        <v>0</v>
      </c>
      <c r="AY458" s="5">
        <f t="shared" si="63"/>
        <v>0</v>
      </c>
    </row>
    <row r="459" spans="1:51" x14ac:dyDescent="0.25">
      <c r="A459" s="1" t="s">
        <v>559</v>
      </c>
      <c r="B459" s="1" t="s">
        <v>68</v>
      </c>
      <c r="C459" s="1" t="s">
        <v>69</v>
      </c>
      <c r="D459" s="1" t="s">
        <v>70</v>
      </c>
      <c r="E459" s="1" t="s">
        <v>73</v>
      </c>
      <c r="F459" s="1" t="s">
        <v>156</v>
      </c>
      <c r="G459" s="1" t="s">
        <v>63</v>
      </c>
      <c r="H459" s="1" t="s">
        <v>67</v>
      </c>
      <c r="I459" s="2">
        <v>639.19627074523248</v>
      </c>
      <c r="J459" s="2">
        <v>40.450000000000003</v>
      </c>
      <c r="K459" s="2">
        <f t="shared" si="56"/>
        <v>0</v>
      </c>
      <c r="L459" s="2">
        <f t="shared" si="57"/>
        <v>40</v>
      </c>
      <c r="AP459" s="5" t="str">
        <f t="shared" si="58"/>
        <v/>
      </c>
      <c r="AR459" s="5" t="str">
        <f t="shared" si="59"/>
        <v/>
      </c>
      <c r="AT459" s="5" t="str">
        <f t="shared" si="60"/>
        <v/>
      </c>
      <c r="AV459" s="2">
        <v>40</v>
      </c>
      <c r="AW459" s="5">
        <f t="shared" si="61"/>
        <v>0</v>
      </c>
      <c r="AX459" s="11">
        <f t="shared" si="62"/>
        <v>0</v>
      </c>
      <c r="AY459" s="5">
        <f t="shared" si="63"/>
        <v>0</v>
      </c>
    </row>
    <row r="460" spans="1:51" x14ac:dyDescent="0.25">
      <c r="A460" s="1" t="s">
        <v>559</v>
      </c>
      <c r="B460" s="1" t="s">
        <v>68</v>
      </c>
      <c r="C460" s="1" t="s">
        <v>69</v>
      </c>
      <c r="D460" s="1" t="s">
        <v>70</v>
      </c>
      <c r="E460" s="1" t="s">
        <v>84</v>
      </c>
      <c r="F460" s="1" t="s">
        <v>156</v>
      </c>
      <c r="G460" s="1" t="s">
        <v>63</v>
      </c>
      <c r="H460" s="1" t="s">
        <v>67</v>
      </c>
      <c r="I460" s="2">
        <v>639.19627074523248</v>
      </c>
      <c r="J460" s="2">
        <v>39.67</v>
      </c>
      <c r="K460" s="2">
        <f t="shared" si="56"/>
        <v>0</v>
      </c>
      <c r="L460" s="2">
        <f t="shared" si="57"/>
        <v>39.67</v>
      </c>
      <c r="AP460" s="5" t="str">
        <f t="shared" si="58"/>
        <v/>
      </c>
      <c r="AR460" s="5" t="str">
        <f t="shared" si="59"/>
        <v/>
      </c>
      <c r="AT460" s="5" t="str">
        <f t="shared" si="60"/>
        <v/>
      </c>
      <c r="AV460" s="2">
        <v>39.67</v>
      </c>
      <c r="AW460" s="5">
        <f t="shared" si="61"/>
        <v>0</v>
      </c>
      <c r="AX460" s="11">
        <f t="shared" si="62"/>
        <v>0</v>
      </c>
      <c r="AY460" s="5">
        <f t="shared" si="63"/>
        <v>0</v>
      </c>
    </row>
    <row r="461" spans="1:51" x14ac:dyDescent="0.25">
      <c r="A461" s="1" t="s">
        <v>559</v>
      </c>
      <c r="B461" s="1" t="s">
        <v>68</v>
      </c>
      <c r="C461" s="1" t="s">
        <v>69</v>
      </c>
      <c r="D461" s="1" t="s">
        <v>70</v>
      </c>
      <c r="E461" s="1" t="s">
        <v>65</v>
      </c>
      <c r="F461" s="1" t="s">
        <v>156</v>
      </c>
      <c r="G461" s="1" t="s">
        <v>63</v>
      </c>
      <c r="H461" s="1" t="s">
        <v>67</v>
      </c>
      <c r="I461" s="2">
        <v>639.19627074523248</v>
      </c>
      <c r="J461" s="2">
        <v>39.270000000000003</v>
      </c>
      <c r="K461" s="2">
        <f t="shared" si="56"/>
        <v>0</v>
      </c>
      <c r="L461" s="2">
        <f t="shared" si="57"/>
        <v>39.270000000000003</v>
      </c>
      <c r="AP461" s="5" t="str">
        <f t="shared" si="58"/>
        <v/>
      </c>
      <c r="AR461" s="5" t="str">
        <f t="shared" si="59"/>
        <v/>
      </c>
      <c r="AT461" s="5" t="str">
        <f t="shared" si="60"/>
        <v/>
      </c>
      <c r="AV461" s="2">
        <v>39.270000000000003</v>
      </c>
      <c r="AW461" s="5">
        <f t="shared" si="61"/>
        <v>0</v>
      </c>
      <c r="AX461" s="11">
        <f t="shared" si="62"/>
        <v>0</v>
      </c>
      <c r="AY461" s="5">
        <f t="shared" si="63"/>
        <v>0</v>
      </c>
    </row>
    <row r="462" spans="1:51" x14ac:dyDescent="0.25">
      <c r="A462" s="1" t="s">
        <v>559</v>
      </c>
      <c r="B462" s="1" t="s">
        <v>68</v>
      </c>
      <c r="C462" s="1" t="s">
        <v>69</v>
      </c>
      <c r="D462" s="1" t="s">
        <v>70</v>
      </c>
      <c r="E462" s="1" t="s">
        <v>78</v>
      </c>
      <c r="F462" s="1" t="s">
        <v>156</v>
      </c>
      <c r="G462" s="1" t="s">
        <v>63</v>
      </c>
      <c r="H462" s="1" t="s">
        <v>67</v>
      </c>
      <c r="I462" s="2">
        <v>639.19627074523248</v>
      </c>
      <c r="J462" s="2">
        <v>40.19</v>
      </c>
      <c r="K462" s="2">
        <f t="shared" si="56"/>
        <v>0</v>
      </c>
      <c r="L462" s="2">
        <f t="shared" si="57"/>
        <v>40</v>
      </c>
      <c r="AP462" s="5" t="str">
        <f t="shared" si="58"/>
        <v/>
      </c>
      <c r="AR462" s="5" t="str">
        <f t="shared" si="59"/>
        <v/>
      </c>
      <c r="AT462" s="5" t="str">
        <f t="shared" si="60"/>
        <v/>
      </c>
      <c r="AV462" s="2">
        <v>40</v>
      </c>
      <c r="AW462" s="5">
        <f t="shared" si="61"/>
        <v>0</v>
      </c>
      <c r="AX462" s="11">
        <f t="shared" si="62"/>
        <v>0</v>
      </c>
      <c r="AY462" s="5">
        <f t="shared" si="63"/>
        <v>0</v>
      </c>
    </row>
    <row r="463" spans="1:51" x14ac:dyDescent="0.25">
      <c r="A463" s="1" t="s">
        <v>559</v>
      </c>
      <c r="B463" s="1" t="s">
        <v>68</v>
      </c>
      <c r="C463" s="1" t="s">
        <v>69</v>
      </c>
      <c r="D463" s="1" t="s">
        <v>70</v>
      </c>
      <c r="E463" s="1" t="s">
        <v>87</v>
      </c>
      <c r="F463" s="1" t="s">
        <v>156</v>
      </c>
      <c r="G463" s="1" t="s">
        <v>63</v>
      </c>
      <c r="H463" s="1" t="s">
        <v>67</v>
      </c>
      <c r="I463" s="2">
        <v>639.19627074523248</v>
      </c>
      <c r="J463" s="2">
        <v>40.270000000000003</v>
      </c>
      <c r="K463" s="2">
        <f t="shared" si="56"/>
        <v>0</v>
      </c>
      <c r="L463" s="2">
        <f t="shared" si="57"/>
        <v>40</v>
      </c>
      <c r="AP463" s="5" t="str">
        <f t="shared" si="58"/>
        <v/>
      </c>
      <c r="AR463" s="5" t="str">
        <f t="shared" si="59"/>
        <v/>
      </c>
      <c r="AT463" s="5" t="str">
        <f t="shared" si="60"/>
        <v/>
      </c>
      <c r="AV463" s="2">
        <v>40</v>
      </c>
      <c r="AW463" s="5">
        <f t="shared" si="61"/>
        <v>0</v>
      </c>
      <c r="AX463" s="11">
        <f t="shared" si="62"/>
        <v>0</v>
      </c>
      <c r="AY463" s="5">
        <f t="shared" si="63"/>
        <v>0</v>
      </c>
    </row>
    <row r="464" spans="1:51" x14ac:dyDescent="0.25">
      <c r="A464" s="1" t="s">
        <v>559</v>
      </c>
      <c r="B464" s="1" t="s">
        <v>68</v>
      </c>
      <c r="C464" s="1" t="s">
        <v>69</v>
      </c>
      <c r="D464" s="1" t="s">
        <v>70</v>
      </c>
      <c r="E464" s="1" t="s">
        <v>92</v>
      </c>
      <c r="F464" s="1" t="s">
        <v>156</v>
      </c>
      <c r="G464" s="1" t="s">
        <v>63</v>
      </c>
      <c r="H464" s="1" t="s">
        <v>67</v>
      </c>
      <c r="I464" s="2">
        <v>639.19627074523248</v>
      </c>
      <c r="J464" s="2">
        <v>40.270000000000003</v>
      </c>
      <c r="K464" s="2">
        <f t="shared" si="56"/>
        <v>0</v>
      </c>
      <c r="L464" s="2">
        <f t="shared" si="57"/>
        <v>40</v>
      </c>
      <c r="AP464" s="5" t="str">
        <f t="shared" si="58"/>
        <v/>
      </c>
      <c r="AR464" s="5" t="str">
        <f t="shared" si="59"/>
        <v/>
      </c>
      <c r="AT464" s="5" t="str">
        <f t="shared" si="60"/>
        <v/>
      </c>
      <c r="AV464" s="2">
        <v>40</v>
      </c>
      <c r="AW464" s="5">
        <f t="shared" si="61"/>
        <v>0</v>
      </c>
      <c r="AX464" s="11">
        <f t="shared" si="62"/>
        <v>0</v>
      </c>
      <c r="AY464" s="5">
        <f t="shared" si="63"/>
        <v>0</v>
      </c>
    </row>
    <row r="465" spans="1:51" x14ac:dyDescent="0.25">
      <c r="A465" s="1" t="s">
        <v>559</v>
      </c>
      <c r="B465" s="1" t="s">
        <v>68</v>
      </c>
      <c r="C465" s="1" t="s">
        <v>69</v>
      </c>
      <c r="D465" s="1" t="s">
        <v>70</v>
      </c>
      <c r="E465" s="1" t="s">
        <v>79</v>
      </c>
      <c r="F465" s="1" t="s">
        <v>156</v>
      </c>
      <c r="G465" s="1" t="s">
        <v>63</v>
      </c>
      <c r="H465" s="1" t="s">
        <v>67</v>
      </c>
      <c r="I465" s="2">
        <v>639.19627074523248</v>
      </c>
      <c r="J465" s="2">
        <v>40.18</v>
      </c>
      <c r="K465" s="2">
        <f t="shared" si="56"/>
        <v>0</v>
      </c>
      <c r="L465" s="2">
        <f t="shared" si="57"/>
        <v>40</v>
      </c>
      <c r="AP465" s="5" t="str">
        <f t="shared" si="58"/>
        <v/>
      </c>
      <c r="AR465" s="5" t="str">
        <f t="shared" si="59"/>
        <v/>
      </c>
      <c r="AT465" s="5" t="str">
        <f t="shared" si="60"/>
        <v/>
      </c>
      <c r="AV465" s="2">
        <v>40</v>
      </c>
      <c r="AW465" s="5">
        <f t="shared" si="61"/>
        <v>0</v>
      </c>
      <c r="AX465" s="11">
        <f t="shared" si="62"/>
        <v>0</v>
      </c>
      <c r="AY465" s="5">
        <f t="shared" si="63"/>
        <v>0</v>
      </c>
    </row>
    <row r="466" spans="1:51" x14ac:dyDescent="0.25">
      <c r="A466" s="1" t="s">
        <v>559</v>
      </c>
      <c r="B466" s="1" t="s">
        <v>68</v>
      </c>
      <c r="C466" s="1" t="s">
        <v>69</v>
      </c>
      <c r="D466" s="1" t="s">
        <v>70</v>
      </c>
      <c r="E466" s="1" t="s">
        <v>80</v>
      </c>
      <c r="F466" s="1" t="s">
        <v>156</v>
      </c>
      <c r="G466" s="1" t="s">
        <v>63</v>
      </c>
      <c r="H466" s="1" t="s">
        <v>67</v>
      </c>
      <c r="I466" s="2">
        <v>639.19627074523248</v>
      </c>
      <c r="J466" s="2">
        <v>38.75</v>
      </c>
      <c r="K466" s="2">
        <f t="shared" si="56"/>
        <v>0</v>
      </c>
      <c r="L466" s="2">
        <f t="shared" si="57"/>
        <v>38.75</v>
      </c>
      <c r="AP466" s="5" t="str">
        <f t="shared" si="58"/>
        <v/>
      </c>
      <c r="AR466" s="5" t="str">
        <f t="shared" si="59"/>
        <v/>
      </c>
      <c r="AT466" s="5" t="str">
        <f t="shared" si="60"/>
        <v/>
      </c>
      <c r="AV466" s="2">
        <v>38.75</v>
      </c>
      <c r="AW466" s="5">
        <f t="shared" si="61"/>
        <v>0</v>
      </c>
      <c r="AX466" s="11">
        <f t="shared" si="62"/>
        <v>0</v>
      </c>
      <c r="AY466" s="5">
        <f t="shared" si="63"/>
        <v>0</v>
      </c>
    </row>
    <row r="467" spans="1:51" x14ac:dyDescent="0.25">
      <c r="A467" s="1" t="s">
        <v>559</v>
      </c>
      <c r="B467" s="1" t="s">
        <v>68</v>
      </c>
      <c r="C467" s="1" t="s">
        <v>69</v>
      </c>
      <c r="D467" s="1" t="s">
        <v>70</v>
      </c>
      <c r="E467" s="1" t="s">
        <v>89</v>
      </c>
      <c r="F467" s="1" t="s">
        <v>156</v>
      </c>
      <c r="G467" s="1" t="s">
        <v>63</v>
      </c>
      <c r="H467" s="1" t="s">
        <v>67</v>
      </c>
      <c r="I467" s="2">
        <v>639.19627074523248</v>
      </c>
      <c r="J467" s="2">
        <v>38.450000000000003</v>
      </c>
      <c r="K467" s="2">
        <f t="shared" si="56"/>
        <v>0</v>
      </c>
      <c r="L467" s="2">
        <f t="shared" si="57"/>
        <v>38.450000000000003</v>
      </c>
      <c r="AP467" s="5" t="str">
        <f t="shared" si="58"/>
        <v/>
      </c>
      <c r="AR467" s="5" t="str">
        <f t="shared" si="59"/>
        <v/>
      </c>
      <c r="AT467" s="5" t="str">
        <f t="shared" si="60"/>
        <v/>
      </c>
      <c r="AV467" s="2">
        <v>38.450000000000003</v>
      </c>
      <c r="AW467" s="5">
        <f t="shared" si="61"/>
        <v>0</v>
      </c>
      <c r="AX467" s="11">
        <f t="shared" si="62"/>
        <v>0</v>
      </c>
      <c r="AY467" s="5">
        <f t="shared" si="63"/>
        <v>0</v>
      </c>
    </row>
    <row r="468" spans="1:51" x14ac:dyDescent="0.25">
      <c r="A468" s="1" t="s">
        <v>559</v>
      </c>
      <c r="B468" s="1" t="s">
        <v>68</v>
      </c>
      <c r="C468" s="1" t="s">
        <v>69</v>
      </c>
      <c r="D468" s="1" t="s">
        <v>70</v>
      </c>
      <c r="E468" s="1" t="s">
        <v>74</v>
      </c>
      <c r="F468" s="1" t="s">
        <v>156</v>
      </c>
      <c r="G468" s="1" t="s">
        <v>63</v>
      </c>
      <c r="H468" s="1" t="s">
        <v>67</v>
      </c>
      <c r="I468" s="2">
        <v>639.19627074523248</v>
      </c>
      <c r="J468" s="2">
        <v>40.44</v>
      </c>
      <c r="K468" s="2">
        <f t="shared" si="56"/>
        <v>0</v>
      </c>
      <c r="L468" s="2">
        <f t="shared" si="57"/>
        <v>40</v>
      </c>
      <c r="AP468" s="5" t="str">
        <f t="shared" si="58"/>
        <v/>
      </c>
      <c r="AR468" s="5" t="str">
        <f t="shared" si="59"/>
        <v/>
      </c>
      <c r="AT468" s="5" t="str">
        <f t="shared" si="60"/>
        <v/>
      </c>
      <c r="AV468" s="2">
        <v>40</v>
      </c>
      <c r="AW468" s="5">
        <f t="shared" si="61"/>
        <v>0</v>
      </c>
      <c r="AX468" s="11">
        <f t="shared" si="62"/>
        <v>0</v>
      </c>
      <c r="AY468" s="5">
        <f t="shared" si="63"/>
        <v>0</v>
      </c>
    </row>
    <row r="469" spans="1:51" x14ac:dyDescent="0.25">
      <c r="A469" s="1" t="s">
        <v>559</v>
      </c>
      <c r="B469" s="1" t="s">
        <v>68</v>
      </c>
      <c r="C469" s="1" t="s">
        <v>69</v>
      </c>
      <c r="D469" s="1" t="s">
        <v>70</v>
      </c>
      <c r="E469" s="1" t="s">
        <v>75</v>
      </c>
      <c r="F469" s="1" t="s">
        <v>156</v>
      </c>
      <c r="G469" s="1" t="s">
        <v>63</v>
      </c>
      <c r="H469" s="1" t="s">
        <v>67</v>
      </c>
      <c r="I469" s="2">
        <v>639.19627074523248</v>
      </c>
      <c r="J469" s="2">
        <v>40.35</v>
      </c>
      <c r="K469" s="2">
        <f t="shared" si="56"/>
        <v>0</v>
      </c>
      <c r="L469" s="2">
        <f t="shared" si="57"/>
        <v>40</v>
      </c>
      <c r="AP469" s="5" t="str">
        <f t="shared" si="58"/>
        <v/>
      </c>
      <c r="AR469" s="5" t="str">
        <f t="shared" si="59"/>
        <v/>
      </c>
      <c r="AT469" s="5" t="str">
        <f t="shared" si="60"/>
        <v/>
      </c>
      <c r="AV469" s="2">
        <v>40</v>
      </c>
      <c r="AW469" s="5">
        <f t="shared" si="61"/>
        <v>0</v>
      </c>
      <c r="AX469" s="11">
        <f t="shared" si="62"/>
        <v>0</v>
      </c>
      <c r="AY469" s="5">
        <f t="shared" si="63"/>
        <v>0</v>
      </c>
    </row>
    <row r="470" spans="1:51" x14ac:dyDescent="0.25">
      <c r="A470" s="1" t="s">
        <v>559</v>
      </c>
      <c r="B470" s="1" t="s">
        <v>68</v>
      </c>
      <c r="C470" s="1" t="s">
        <v>69</v>
      </c>
      <c r="D470" s="1" t="s">
        <v>70</v>
      </c>
      <c r="E470" s="1" t="s">
        <v>76</v>
      </c>
      <c r="F470" s="1" t="s">
        <v>156</v>
      </c>
      <c r="G470" s="1" t="s">
        <v>63</v>
      </c>
      <c r="H470" s="1" t="s">
        <v>67</v>
      </c>
      <c r="I470" s="2">
        <v>639.19627074523248</v>
      </c>
      <c r="J470" s="2">
        <v>38.15</v>
      </c>
      <c r="K470" s="2">
        <f t="shared" si="56"/>
        <v>0</v>
      </c>
      <c r="L470" s="2">
        <f t="shared" si="57"/>
        <v>38.15</v>
      </c>
      <c r="AP470" s="5" t="str">
        <f t="shared" si="58"/>
        <v/>
      </c>
      <c r="AR470" s="5" t="str">
        <f t="shared" si="59"/>
        <v/>
      </c>
      <c r="AT470" s="5" t="str">
        <f t="shared" si="60"/>
        <v/>
      </c>
      <c r="AV470" s="2">
        <v>38.15</v>
      </c>
      <c r="AW470" s="5">
        <f t="shared" si="61"/>
        <v>0</v>
      </c>
      <c r="AX470" s="11">
        <f t="shared" si="62"/>
        <v>0</v>
      </c>
      <c r="AY470" s="5">
        <f t="shared" si="63"/>
        <v>0</v>
      </c>
    </row>
    <row r="471" spans="1:51" x14ac:dyDescent="0.25">
      <c r="A471" s="1" t="s">
        <v>559</v>
      </c>
      <c r="B471" s="1" t="s">
        <v>68</v>
      </c>
      <c r="C471" s="1" t="s">
        <v>69</v>
      </c>
      <c r="D471" s="1" t="s">
        <v>70</v>
      </c>
      <c r="E471" s="1" t="s">
        <v>77</v>
      </c>
      <c r="F471" s="1" t="s">
        <v>156</v>
      </c>
      <c r="G471" s="1" t="s">
        <v>63</v>
      </c>
      <c r="H471" s="1" t="s">
        <v>67</v>
      </c>
      <c r="I471" s="2">
        <v>639.19627074523248</v>
      </c>
      <c r="J471" s="2">
        <v>37.85</v>
      </c>
      <c r="K471" s="2">
        <f t="shared" si="56"/>
        <v>0</v>
      </c>
      <c r="L471" s="2">
        <f t="shared" si="57"/>
        <v>37.85</v>
      </c>
      <c r="AP471" s="5" t="str">
        <f t="shared" si="58"/>
        <v/>
      </c>
      <c r="AR471" s="5" t="str">
        <f t="shared" si="59"/>
        <v/>
      </c>
      <c r="AT471" s="5" t="str">
        <f t="shared" si="60"/>
        <v/>
      </c>
      <c r="AV471" s="2">
        <v>37.85</v>
      </c>
      <c r="AW471" s="5">
        <f t="shared" si="61"/>
        <v>0</v>
      </c>
      <c r="AX471" s="11">
        <f t="shared" si="62"/>
        <v>0</v>
      </c>
      <c r="AY471" s="5">
        <f t="shared" si="63"/>
        <v>0</v>
      </c>
    </row>
    <row r="472" spans="1:51" x14ac:dyDescent="0.25">
      <c r="A472" s="1" t="s">
        <v>559</v>
      </c>
      <c r="B472" s="1" t="s">
        <v>68</v>
      </c>
      <c r="C472" s="1" t="s">
        <v>69</v>
      </c>
      <c r="D472" s="1" t="s">
        <v>70</v>
      </c>
      <c r="E472" s="1" t="s">
        <v>65</v>
      </c>
      <c r="F472" s="1" t="s">
        <v>160</v>
      </c>
      <c r="G472" s="1" t="s">
        <v>63</v>
      </c>
      <c r="H472" s="1" t="s">
        <v>67</v>
      </c>
      <c r="I472" s="2">
        <v>639.19627074523248</v>
      </c>
      <c r="J472" s="2">
        <v>1.1399999999999999</v>
      </c>
      <c r="K472" s="2">
        <f t="shared" si="56"/>
        <v>0</v>
      </c>
      <c r="L472" s="2">
        <f t="shared" si="57"/>
        <v>1.1399999999999999</v>
      </c>
      <c r="AP472" s="5" t="str">
        <f t="shared" si="58"/>
        <v/>
      </c>
      <c r="AR472" s="5" t="str">
        <f t="shared" si="59"/>
        <v/>
      </c>
      <c r="AT472" s="5" t="str">
        <f t="shared" si="60"/>
        <v/>
      </c>
      <c r="AV472" s="2">
        <v>1.1399999999999999</v>
      </c>
      <c r="AW472" s="5">
        <f t="shared" si="61"/>
        <v>0</v>
      </c>
      <c r="AX472" s="11">
        <f t="shared" si="62"/>
        <v>0</v>
      </c>
      <c r="AY472" s="5">
        <f t="shared" si="63"/>
        <v>0</v>
      </c>
    </row>
    <row r="473" spans="1:51" x14ac:dyDescent="0.25">
      <c r="A473" s="1" t="s">
        <v>559</v>
      </c>
      <c r="B473" s="1" t="s">
        <v>68</v>
      </c>
      <c r="C473" s="1" t="s">
        <v>69</v>
      </c>
      <c r="D473" s="1" t="s">
        <v>70</v>
      </c>
      <c r="E473" s="1" t="s">
        <v>78</v>
      </c>
      <c r="F473" s="1" t="s">
        <v>160</v>
      </c>
      <c r="G473" s="1" t="s">
        <v>63</v>
      </c>
      <c r="H473" s="1" t="s">
        <v>67</v>
      </c>
      <c r="I473" s="2">
        <v>639.19627074523248</v>
      </c>
      <c r="J473" s="2">
        <v>0.91</v>
      </c>
      <c r="K473" s="2">
        <f t="shared" si="56"/>
        <v>0</v>
      </c>
      <c r="L473" s="2">
        <f t="shared" si="57"/>
        <v>0.91</v>
      </c>
      <c r="AP473" s="5" t="str">
        <f t="shared" si="58"/>
        <v/>
      </c>
      <c r="AR473" s="5" t="str">
        <f t="shared" si="59"/>
        <v/>
      </c>
      <c r="AT473" s="5" t="str">
        <f t="shared" si="60"/>
        <v/>
      </c>
      <c r="AV473" s="2">
        <v>0.91</v>
      </c>
      <c r="AW473" s="5">
        <f t="shared" si="61"/>
        <v>0</v>
      </c>
      <c r="AX473" s="11">
        <f t="shared" si="62"/>
        <v>0</v>
      </c>
      <c r="AY473" s="5">
        <f t="shared" si="63"/>
        <v>0</v>
      </c>
    </row>
    <row r="474" spans="1:51" x14ac:dyDescent="0.25">
      <c r="A474" s="1" t="s">
        <v>559</v>
      </c>
      <c r="B474" s="1" t="s">
        <v>68</v>
      </c>
      <c r="C474" s="1" t="s">
        <v>69</v>
      </c>
      <c r="D474" s="1" t="s">
        <v>70</v>
      </c>
      <c r="E474" s="1" t="s">
        <v>79</v>
      </c>
      <c r="F474" s="1" t="s">
        <v>160</v>
      </c>
      <c r="G474" s="1" t="s">
        <v>63</v>
      </c>
      <c r="H474" s="1" t="s">
        <v>67</v>
      </c>
      <c r="I474" s="2">
        <v>639.19627074523248</v>
      </c>
      <c r="J474" s="2">
        <v>0.67</v>
      </c>
      <c r="K474" s="2">
        <f t="shared" si="56"/>
        <v>0</v>
      </c>
      <c r="L474" s="2">
        <f t="shared" si="57"/>
        <v>0.67</v>
      </c>
      <c r="AP474" s="5" t="str">
        <f t="shared" si="58"/>
        <v/>
      </c>
      <c r="AR474" s="5" t="str">
        <f t="shared" si="59"/>
        <v/>
      </c>
      <c r="AT474" s="5" t="str">
        <f t="shared" si="60"/>
        <v/>
      </c>
      <c r="AV474" s="2">
        <v>0.67</v>
      </c>
      <c r="AW474" s="5">
        <f t="shared" si="61"/>
        <v>0</v>
      </c>
      <c r="AX474" s="11">
        <f t="shared" si="62"/>
        <v>0</v>
      </c>
      <c r="AY474" s="5">
        <f t="shared" si="63"/>
        <v>0</v>
      </c>
    </row>
    <row r="475" spans="1:51" x14ac:dyDescent="0.25">
      <c r="A475" s="1" t="s">
        <v>559</v>
      </c>
      <c r="B475" s="1" t="s">
        <v>68</v>
      </c>
      <c r="C475" s="1" t="s">
        <v>69</v>
      </c>
      <c r="D475" s="1" t="s">
        <v>70</v>
      </c>
      <c r="E475" s="1" t="s">
        <v>80</v>
      </c>
      <c r="F475" s="1" t="s">
        <v>160</v>
      </c>
      <c r="G475" s="1" t="s">
        <v>63</v>
      </c>
      <c r="H475" s="1" t="s">
        <v>67</v>
      </c>
      <c r="I475" s="2">
        <v>639.19627074523248</v>
      </c>
      <c r="J475" s="2">
        <v>0.42</v>
      </c>
      <c r="K475" s="2">
        <f t="shared" si="56"/>
        <v>0</v>
      </c>
      <c r="L475" s="2">
        <f t="shared" si="57"/>
        <v>0.42</v>
      </c>
      <c r="AP475" s="5" t="str">
        <f t="shared" si="58"/>
        <v/>
      </c>
      <c r="AR475" s="5" t="str">
        <f t="shared" si="59"/>
        <v/>
      </c>
      <c r="AT475" s="5" t="str">
        <f t="shared" si="60"/>
        <v/>
      </c>
      <c r="AV475" s="2">
        <v>0.42</v>
      </c>
      <c r="AW475" s="5">
        <f t="shared" si="61"/>
        <v>0</v>
      </c>
      <c r="AX475" s="11">
        <f t="shared" si="62"/>
        <v>0</v>
      </c>
      <c r="AY475" s="5">
        <f t="shared" si="63"/>
        <v>0</v>
      </c>
    </row>
    <row r="476" spans="1:51" x14ac:dyDescent="0.25">
      <c r="A476" s="1" t="s">
        <v>560</v>
      </c>
      <c r="B476" s="1" t="s">
        <v>68</v>
      </c>
      <c r="C476" s="1" t="s">
        <v>69</v>
      </c>
      <c r="D476" s="1" t="s">
        <v>70</v>
      </c>
      <c r="E476" s="1" t="s">
        <v>76</v>
      </c>
      <c r="F476" s="1" t="s">
        <v>151</v>
      </c>
      <c r="G476" s="1" t="s">
        <v>63</v>
      </c>
      <c r="H476" s="1" t="s">
        <v>67</v>
      </c>
      <c r="I476" s="2">
        <v>323.39321227201862</v>
      </c>
      <c r="J476" s="2">
        <v>1.6</v>
      </c>
      <c r="K476" s="2">
        <f t="shared" si="56"/>
        <v>0</v>
      </c>
      <c r="L476" s="2">
        <f t="shared" si="57"/>
        <v>1.6</v>
      </c>
      <c r="AP476" s="5" t="str">
        <f t="shared" si="58"/>
        <v/>
      </c>
      <c r="AR476" s="5" t="str">
        <f t="shared" si="59"/>
        <v/>
      </c>
      <c r="AT476" s="5" t="str">
        <f t="shared" si="60"/>
        <v/>
      </c>
      <c r="AV476" s="2">
        <v>1.6</v>
      </c>
      <c r="AW476" s="5">
        <f t="shared" si="61"/>
        <v>0</v>
      </c>
      <c r="AX476" s="11">
        <f t="shared" si="62"/>
        <v>0</v>
      </c>
      <c r="AY476" s="5">
        <f t="shared" si="63"/>
        <v>0</v>
      </c>
    </row>
    <row r="477" spans="1:51" x14ac:dyDescent="0.25">
      <c r="A477" s="1" t="s">
        <v>560</v>
      </c>
      <c r="B477" s="1" t="s">
        <v>68</v>
      </c>
      <c r="C477" s="1" t="s">
        <v>69</v>
      </c>
      <c r="D477" s="1" t="s">
        <v>70</v>
      </c>
      <c r="E477" s="1" t="s">
        <v>77</v>
      </c>
      <c r="F477" s="1" t="s">
        <v>151</v>
      </c>
      <c r="G477" s="1" t="s">
        <v>63</v>
      </c>
      <c r="H477" s="1" t="s">
        <v>67</v>
      </c>
      <c r="I477" s="2">
        <v>323.39321227201862</v>
      </c>
      <c r="J477" s="2">
        <v>2.11</v>
      </c>
      <c r="K477" s="2">
        <f t="shared" si="56"/>
        <v>0</v>
      </c>
      <c r="L477" s="2">
        <f t="shared" si="57"/>
        <v>2.11</v>
      </c>
      <c r="AP477" s="5" t="str">
        <f t="shared" si="58"/>
        <v/>
      </c>
      <c r="AR477" s="5" t="str">
        <f t="shared" si="59"/>
        <v/>
      </c>
      <c r="AS477" s="2">
        <v>0.02</v>
      </c>
      <c r="AT477" s="5">
        <f t="shared" si="60"/>
        <v>0.02</v>
      </c>
      <c r="AU477" s="2">
        <v>0.01</v>
      </c>
      <c r="AV477" s="2">
        <v>2.08</v>
      </c>
      <c r="AW477" s="5">
        <f t="shared" si="61"/>
        <v>0</v>
      </c>
      <c r="AX477" s="11">
        <f t="shared" si="62"/>
        <v>0</v>
      </c>
      <c r="AY477" s="5">
        <f t="shared" si="63"/>
        <v>0</v>
      </c>
    </row>
    <row r="478" spans="1:51" x14ac:dyDescent="0.25">
      <c r="A478" s="1" t="s">
        <v>560</v>
      </c>
      <c r="B478" s="1" t="s">
        <v>68</v>
      </c>
      <c r="C478" s="1" t="s">
        <v>69</v>
      </c>
      <c r="D478" s="1" t="s">
        <v>70</v>
      </c>
      <c r="E478" s="1" t="s">
        <v>61</v>
      </c>
      <c r="F478" s="1" t="s">
        <v>160</v>
      </c>
      <c r="G478" s="1" t="s">
        <v>63</v>
      </c>
      <c r="H478" s="1" t="s">
        <v>67</v>
      </c>
      <c r="I478" s="2">
        <v>323.39321227201862</v>
      </c>
      <c r="J478" s="2">
        <v>40.44</v>
      </c>
      <c r="K478" s="2">
        <f t="shared" si="56"/>
        <v>0</v>
      </c>
      <c r="L478" s="2">
        <f t="shared" si="57"/>
        <v>40</v>
      </c>
      <c r="AP478" s="5" t="str">
        <f t="shared" si="58"/>
        <v/>
      </c>
      <c r="AR478" s="5" t="str">
        <f t="shared" si="59"/>
        <v/>
      </c>
      <c r="AT478" s="5" t="str">
        <f t="shared" si="60"/>
        <v/>
      </c>
      <c r="AV478" s="2">
        <v>40</v>
      </c>
      <c r="AW478" s="5">
        <f t="shared" si="61"/>
        <v>0</v>
      </c>
      <c r="AX478" s="11">
        <f t="shared" si="62"/>
        <v>0</v>
      </c>
      <c r="AY478" s="5">
        <f t="shared" si="63"/>
        <v>0</v>
      </c>
    </row>
    <row r="479" spans="1:51" x14ac:dyDescent="0.25">
      <c r="A479" s="1" t="s">
        <v>560</v>
      </c>
      <c r="B479" s="1" t="s">
        <v>68</v>
      </c>
      <c r="C479" s="1" t="s">
        <v>69</v>
      </c>
      <c r="D479" s="1" t="s">
        <v>70</v>
      </c>
      <c r="E479" s="1" t="s">
        <v>71</v>
      </c>
      <c r="F479" s="1" t="s">
        <v>160</v>
      </c>
      <c r="G479" s="1" t="s">
        <v>63</v>
      </c>
      <c r="H479" s="1" t="s">
        <v>67</v>
      </c>
      <c r="I479" s="2">
        <v>323.39321227201862</v>
      </c>
      <c r="J479" s="2">
        <v>41.35</v>
      </c>
      <c r="K479" s="2">
        <f t="shared" si="56"/>
        <v>0</v>
      </c>
      <c r="L479" s="2">
        <f t="shared" si="57"/>
        <v>40</v>
      </c>
      <c r="AP479" s="5" t="str">
        <f t="shared" si="58"/>
        <v/>
      </c>
      <c r="AR479" s="5" t="str">
        <f t="shared" si="59"/>
        <v/>
      </c>
      <c r="AT479" s="5" t="str">
        <f t="shared" si="60"/>
        <v/>
      </c>
      <c r="AV479" s="2">
        <v>40</v>
      </c>
      <c r="AW479" s="5">
        <f t="shared" si="61"/>
        <v>0</v>
      </c>
      <c r="AX479" s="11">
        <f t="shared" si="62"/>
        <v>0</v>
      </c>
      <c r="AY479" s="5">
        <f t="shared" si="63"/>
        <v>0</v>
      </c>
    </row>
    <row r="480" spans="1:51" x14ac:dyDescent="0.25">
      <c r="A480" s="1" t="s">
        <v>560</v>
      </c>
      <c r="B480" s="1" t="s">
        <v>68</v>
      </c>
      <c r="C480" s="1" t="s">
        <v>69</v>
      </c>
      <c r="D480" s="1" t="s">
        <v>70</v>
      </c>
      <c r="E480" s="1" t="s">
        <v>72</v>
      </c>
      <c r="F480" s="1" t="s">
        <v>160</v>
      </c>
      <c r="G480" s="1" t="s">
        <v>63</v>
      </c>
      <c r="H480" s="1" t="s">
        <v>67</v>
      </c>
      <c r="I480" s="2">
        <v>323.39321227201862</v>
      </c>
      <c r="J480" s="2">
        <v>41.43</v>
      </c>
      <c r="K480" s="2">
        <f t="shared" si="56"/>
        <v>0</v>
      </c>
      <c r="L480" s="2">
        <f t="shared" si="57"/>
        <v>40</v>
      </c>
      <c r="AP480" s="5" t="str">
        <f t="shared" si="58"/>
        <v/>
      </c>
      <c r="AR480" s="5" t="str">
        <f t="shared" si="59"/>
        <v/>
      </c>
      <c r="AT480" s="5" t="str">
        <f t="shared" si="60"/>
        <v/>
      </c>
      <c r="AV480" s="2">
        <v>40</v>
      </c>
      <c r="AW480" s="5">
        <f t="shared" si="61"/>
        <v>0</v>
      </c>
      <c r="AX480" s="11">
        <f t="shared" si="62"/>
        <v>0</v>
      </c>
      <c r="AY480" s="5">
        <f t="shared" si="63"/>
        <v>0</v>
      </c>
    </row>
    <row r="481" spans="1:51" x14ac:dyDescent="0.25">
      <c r="A481" s="1" t="s">
        <v>560</v>
      </c>
      <c r="B481" s="1" t="s">
        <v>68</v>
      </c>
      <c r="C481" s="1" t="s">
        <v>69</v>
      </c>
      <c r="D481" s="1" t="s">
        <v>70</v>
      </c>
      <c r="E481" s="1" t="s">
        <v>73</v>
      </c>
      <c r="F481" s="1" t="s">
        <v>160</v>
      </c>
      <c r="G481" s="1" t="s">
        <v>63</v>
      </c>
      <c r="H481" s="1" t="s">
        <v>67</v>
      </c>
      <c r="I481" s="2">
        <v>323.39321227201862</v>
      </c>
      <c r="J481" s="2">
        <v>40.270000000000003</v>
      </c>
      <c r="K481" s="2">
        <f t="shared" si="56"/>
        <v>0</v>
      </c>
      <c r="L481" s="2">
        <f t="shared" si="57"/>
        <v>40</v>
      </c>
      <c r="AP481" s="5" t="str">
        <f t="shared" si="58"/>
        <v/>
      </c>
      <c r="AR481" s="5" t="str">
        <f t="shared" si="59"/>
        <v/>
      </c>
      <c r="AT481" s="5" t="str">
        <f t="shared" si="60"/>
        <v/>
      </c>
      <c r="AV481" s="2">
        <v>40</v>
      </c>
      <c r="AW481" s="5">
        <f t="shared" si="61"/>
        <v>0</v>
      </c>
      <c r="AX481" s="11">
        <f t="shared" si="62"/>
        <v>0</v>
      </c>
      <c r="AY481" s="5">
        <f t="shared" si="63"/>
        <v>0</v>
      </c>
    </row>
    <row r="482" spans="1:51" x14ac:dyDescent="0.25">
      <c r="A482" s="1" t="s">
        <v>560</v>
      </c>
      <c r="B482" s="1" t="s">
        <v>68</v>
      </c>
      <c r="C482" s="1" t="s">
        <v>69</v>
      </c>
      <c r="D482" s="1" t="s">
        <v>70</v>
      </c>
      <c r="E482" s="1" t="s">
        <v>87</v>
      </c>
      <c r="F482" s="1" t="s">
        <v>160</v>
      </c>
      <c r="G482" s="1" t="s">
        <v>63</v>
      </c>
      <c r="H482" s="1" t="s">
        <v>67</v>
      </c>
      <c r="I482" s="2">
        <v>323.39321227201862</v>
      </c>
      <c r="J482" s="2">
        <v>0.16</v>
      </c>
      <c r="K482" s="2">
        <f t="shared" si="56"/>
        <v>0</v>
      </c>
      <c r="L482" s="2">
        <f t="shared" si="57"/>
        <v>0.16</v>
      </c>
      <c r="AP482" s="5" t="str">
        <f t="shared" si="58"/>
        <v/>
      </c>
      <c r="AR482" s="5" t="str">
        <f t="shared" si="59"/>
        <v/>
      </c>
      <c r="AT482" s="5" t="str">
        <f t="shared" si="60"/>
        <v/>
      </c>
      <c r="AV482" s="2">
        <v>0.16</v>
      </c>
      <c r="AW482" s="5">
        <f t="shared" si="61"/>
        <v>0</v>
      </c>
      <c r="AX482" s="11">
        <f t="shared" si="62"/>
        <v>0</v>
      </c>
      <c r="AY482" s="5">
        <f t="shared" si="63"/>
        <v>0</v>
      </c>
    </row>
    <row r="483" spans="1:51" x14ac:dyDescent="0.25">
      <c r="A483" s="1" t="s">
        <v>560</v>
      </c>
      <c r="B483" s="1" t="s">
        <v>68</v>
      </c>
      <c r="C483" s="1" t="s">
        <v>69</v>
      </c>
      <c r="D483" s="1" t="s">
        <v>70</v>
      </c>
      <c r="E483" s="1" t="s">
        <v>92</v>
      </c>
      <c r="F483" s="1" t="s">
        <v>160</v>
      </c>
      <c r="G483" s="1" t="s">
        <v>63</v>
      </c>
      <c r="H483" s="1" t="s">
        <v>67</v>
      </c>
      <c r="I483" s="2">
        <v>323.39321227201862</v>
      </c>
      <c r="J483" s="2">
        <v>0.37</v>
      </c>
      <c r="K483" s="2">
        <f t="shared" si="56"/>
        <v>0</v>
      </c>
      <c r="L483" s="2">
        <f t="shared" si="57"/>
        <v>0.37</v>
      </c>
      <c r="AP483" s="5" t="str">
        <f t="shared" si="58"/>
        <v/>
      </c>
      <c r="AR483" s="5" t="str">
        <f t="shared" si="59"/>
        <v/>
      </c>
      <c r="AT483" s="5" t="str">
        <f t="shared" si="60"/>
        <v/>
      </c>
      <c r="AV483" s="2">
        <v>0.37</v>
      </c>
      <c r="AW483" s="5">
        <f t="shared" si="61"/>
        <v>0</v>
      </c>
      <c r="AX483" s="11">
        <f t="shared" si="62"/>
        <v>0</v>
      </c>
      <c r="AY483" s="5">
        <f t="shared" si="63"/>
        <v>0</v>
      </c>
    </row>
    <row r="484" spans="1:51" x14ac:dyDescent="0.25">
      <c r="A484" s="1" t="s">
        <v>560</v>
      </c>
      <c r="B484" s="1" t="s">
        <v>68</v>
      </c>
      <c r="C484" s="1" t="s">
        <v>69</v>
      </c>
      <c r="D484" s="1" t="s">
        <v>70</v>
      </c>
      <c r="E484" s="1" t="s">
        <v>89</v>
      </c>
      <c r="F484" s="1" t="s">
        <v>160</v>
      </c>
      <c r="G484" s="1" t="s">
        <v>63</v>
      </c>
      <c r="H484" s="1" t="s">
        <v>67</v>
      </c>
      <c r="I484" s="2">
        <v>323.39321227201862</v>
      </c>
      <c r="J484" s="2">
        <v>0.52</v>
      </c>
      <c r="K484" s="2">
        <f t="shared" si="56"/>
        <v>0</v>
      </c>
      <c r="L484" s="2">
        <f t="shared" si="57"/>
        <v>0.52</v>
      </c>
      <c r="AP484" s="5" t="str">
        <f t="shared" si="58"/>
        <v/>
      </c>
      <c r="AR484" s="5" t="str">
        <f t="shared" si="59"/>
        <v/>
      </c>
      <c r="AT484" s="5" t="str">
        <f t="shared" si="60"/>
        <v/>
      </c>
      <c r="AV484" s="2">
        <v>0.52</v>
      </c>
      <c r="AW484" s="5">
        <f t="shared" si="61"/>
        <v>0</v>
      </c>
      <c r="AX484" s="11">
        <f t="shared" si="62"/>
        <v>0</v>
      </c>
      <c r="AY484" s="5">
        <f t="shared" si="63"/>
        <v>0</v>
      </c>
    </row>
    <row r="485" spans="1:51" x14ac:dyDescent="0.25">
      <c r="A485" s="1" t="s">
        <v>560</v>
      </c>
      <c r="B485" s="1" t="s">
        <v>68</v>
      </c>
      <c r="C485" s="1" t="s">
        <v>69</v>
      </c>
      <c r="D485" s="1" t="s">
        <v>70</v>
      </c>
      <c r="E485" s="1" t="s">
        <v>74</v>
      </c>
      <c r="F485" s="1" t="s">
        <v>160</v>
      </c>
      <c r="G485" s="1" t="s">
        <v>63</v>
      </c>
      <c r="H485" s="1" t="s">
        <v>67</v>
      </c>
      <c r="I485" s="2">
        <v>323.39321227201862</v>
      </c>
      <c r="J485" s="2">
        <v>40.1</v>
      </c>
      <c r="K485" s="2">
        <f t="shared" si="56"/>
        <v>0</v>
      </c>
      <c r="L485" s="2">
        <f t="shared" si="57"/>
        <v>40</v>
      </c>
      <c r="AP485" s="5" t="str">
        <f t="shared" si="58"/>
        <v/>
      </c>
      <c r="AR485" s="5" t="str">
        <f t="shared" si="59"/>
        <v/>
      </c>
      <c r="AT485" s="5" t="str">
        <f t="shared" si="60"/>
        <v/>
      </c>
      <c r="AV485" s="2">
        <v>40</v>
      </c>
      <c r="AW485" s="5">
        <f t="shared" si="61"/>
        <v>0</v>
      </c>
      <c r="AX485" s="11">
        <f t="shared" si="62"/>
        <v>0</v>
      </c>
      <c r="AY485" s="5">
        <f t="shared" si="63"/>
        <v>0</v>
      </c>
    </row>
    <row r="486" spans="1:51" x14ac:dyDescent="0.25">
      <c r="A486" s="1" t="s">
        <v>560</v>
      </c>
      <c r="B486" s="1" t="s">
        <v>68</v>
      </c>
      <c r="C486" s="1" t="s">
        <v>69</v>
      </c>
      <c r="D486" s="1" t="s">
        <v>70</v>
      </c>
      <c r="E486" s="1" t="s">
        <v>75</v>
      </c>
      <c r="F486" s="1" t="s">
        <v>160</v>
      </c>
      <c r="G486" s="1" t="s">
        <v>63</v>
      </c>
      <c r="H486" s="1" t="s">
        <v>67</v>
      </c>
      <c r="I486" s="2">
        <v>323.39321227201862</v>
      </c>
      <c r="J486" s="2">
        <v>41.45</v>
      </c>
      <c r="K486" s="2">
        <f t="shared" si="56"/>
        <v>0</v>
      </c>
      <c r="L486" s="2">
        <f t="shared" si="57"/>
        <v>40</v>
      </c>
      <c r="AP486" s="5" t="str">
        <f t="shared" si="58"/>
        <v/>
      </c>
      <c r="AR486" s="5" t="str">
        <f t="shared" si="59"/>
        <v/>
      </c>
      <c r="AT486" s="5" t="str">
        <f t="shared" si="60"/>
        <v/>
      </c>
      <c r="AV486" s="2">
        <v>40</v>
      </c>
      <c r="AW486" s="5">
        <f t="shared" si="61"/>
        <v>0</v>
      </c>
      <c r="AX486" s="11">
        <f t="shared" si="62"/>
        <v>0</v>
      </c>
      <c r="AY486" s="5">
        <f t="shared" si="63"/>
        <v>0</v>
      </c>
    </row>
    <row r="487" spans="1:51" x14ac:dyDescent="0.25">
      <c r="A487" s="1" t="s">
        <v>560</v>
      </c>
      <c r="B487" s="1" t="s">
        <v>68</v>
      </c>
      <c r="C487" s="1" t="s">
        <v>69</v>
      </c>
      <c r="D487" s="1" t="s">
        <v>70</v>
      </c>
      <c r="E487" s="1" t="s">
        <v>76</v>
      </c>
      <c r="F487" s="1" t="s">
        <v>160</v>
      </c>
      <c r="G487" s="1" t="s">
        <v>63</v>
      </c>
      <c r="H487" s="1" t="s">
        <v>67</v>
      </c>
      <c r="I487" s="2">
        <v>323.39321227201862</v>
      </c>
      <c r="J487" s="2">
        <v>37.659999999999997</v>
      </c>
      <c r="K487" s="2">
        <f t="shared" si="56"/>
        <v>0</v>
      </c>
      <c r="L487" s="2">
        <f t="shared" si="57"/>
        <v>37.659999999999997</v>
      </c>
      <c r="AP487" s="5" t="str">
        <f t="shared" si="58"/>
        <v/>
      </c>
      <c r="AR487" s="5" t="str">
        <f t="shared" si="59"/>
        <v/>
      </c>
      <c r="AT487" s="5" t="str">
        <f t="shared" si="60"/>
        <v/>
      </c>
      <c r="AV487" s="2">
        <v>37.659999999999997</v>
      </c>
      <c r="AW487" s="5">
        <f t="shared" si="61"/>
        <v>0</v>
      </c>
      <c r="AX487" s="11">
        <f t="shared" si="62"/>
        <v>0</v>
      </c>
      <c r="AY487" s="5">
        <f t="shared" si="63"/>
        <v>0</v>
      </c>
    </row>
    <row r="488" spans="1:51" x14ac:dyDescent="0.25">
      <c r="A488" s="1" t="s">
        <v>560</v>
      </c>
      <c r="B488" s="1" t="s">
        <v>68</v>
      </c>
      <c r="C488" s="1" t="s">
        <v>69</v>
      </c>
      <c r="D488" s="1" t="s">
        <v>70</v>
      </c>
      <c r="E488" s="1" t="s">
        <v>77</v>
      </c>
      <c r="F488" s="1" t="s">
        <v>160</v>
      </c>
      <c r="G488" s="1" t="s">
        <v>63</v>
      </c>
      <c r="H488" s="1" t="s">
        <v>67</v>
      </c>
      <c r="I488" s="2">
        <v>323.39321227201862</v>
      </c>
      <c r="J488" s="2">
        <v>35.92</v>
      </c>
      <c r="K488" s="2">
        <f t="shared" si="56"/>
        <v>0</v>
      </c>
      <c r="L488" s="2">
        <f t="shared" si="57"/>
        <v>35.92</v>
      </c>
      <c r="AP488" s="5" t="str">
        <f t="shared" si="58"/>
        <v/>
      </c>
      <c r="AR488" s="5" t="str">
        <f t="shared" si="59"/>
        <v/>
      </c>
      <c r="AT488" s="5" t="str">
        <f t="shared" si="60"/>
        <v/>
      </c>
      <c r="AV488" s="2">
        <v>35.92</v>
      </c>
      <c r="AW488" s="5">
        <f t="shared" si="61"/>
        <v>0</v>
      </c>
      <c r="AX488" s="11">
        <f t="shared" si="62"/>
        <v>0</v>
      </c>
      <c r="AY488" s="5">
        <f t="shared" si="63"/>
        <v>0</v>
      </c>
    </row>
    <row r="489" spans="1:51" x14ac:dyDescent="0.25">
      <c r="A489" s="1" t="s">
        <v>561</v>
      </c>
      <c r="B489" s="1" t="s">
        <v>68</v>
      </c>
      <c r="C489" s="1" t="s">
        <v>69</v>
      </c>
      <c r="D489" s="1" t="s">
        <v>70</v>
      </c>
      <c r="E489" s="1" t="s">
        <v>80</v>
      </c>
      <c r="F489" s="1" t="s">
        <v>151</v>
      </c>
      <c r="G489" s="1" t="s">
        <v>63</v>
      </c>
      <c r="H489" s="1" t="s">
        <v>67</v>
      </c>
      <c r="I489" s="2">
        <v>321.58310031703951</v>
      </c>
      <c r="J489" s="2">
        <v>0.45</v>
      </c>
      <c r="K489" s="2">
        <f t="shared" si="56"/>
        <v>0</v>
      </c>
      <c r="L489" s="2">
        <f t="shared" si="57"/>
        <v>0.45</v>
      </c>
      <c r="AP489" s="5" t="str">
        <f t="shared" si="58"/>
        <v/>
      </c>
      <c r="AR489" s="5" t="str">
        <f t="shared" si="59"/>
        <v/>
      </c>
      <c r="AT489" s="5" t="str">
        <f t="shared" si="60"/>
        <v/>
      </c>
      <c r="AV489" s="2">
        <v>0.45</v>
      </c>
      <c r="AW489" s="5">
        <f t="shared" si="61"/>
        <v>0</v>
      </c>
      <c r="AX489" s="11">
        <f t="shared" si="62"/>
        <v>0</v>
      </c>
      <c r="AY489" s="5">
        <f t="shared" si="63"/>
        <v>0</v>
      </c>
    </row>
    <row r="490" spans="1:51" x14ac:dyDescent="0.25">
      <c r="A490" s="1" t="s">
        <v>561</v>
      </c>
      <c r="B490" s="1" t="s">
        <v>68</v>
      </c>
      <c r="C490" s="1" t="s">
        <v>69</v>
      </c>
      <c r="D490" s="1" t="s">
        <v>70</v>
      </c>
      <c r="E490" s="1" t="s">
        <v>89</v>
      </c>
      <c r="F490" s="1" t="s">
        <v>151</v>
      </c>
      <c r="G490" s="1" t="s">
        <v>63</v>
      </c>
      <c r="H490" s="1" t="s">
        <v>67</v>
      </c>
      <c r="I490" s="2">
        <v>321.58310031703951</v>
      </c>
      <c r="J490" s="2">
        <v>1.03</v>
      </c>
      <c r="K490" s="2">
        <f t="shared" si="56"/>
        <v>0</v>
      </c>
      <c r="L490" s="2">
        <f t="shared" si="57"/>
        <v>1.03</v>
      </c>
      <c r="AP490" s="5" t="str">
        <f t="shared" si="58"/>
        <v/>
      </c>
      <c r="AR490" s="5" t="str">
        <f t="shared" si="59"/>
        <v/>
      </c>
      <c r="AT490" s="5" t="str">
        <f t="shared" si="60"/>
        <v/>
      </c>
      <c r="AV490" s="2">
        <v>1.03</v>
      </c>
      <c r="AW490" s="5">
        <f t="shared" si="61"/>
        <v>0</v>
      </c>
      <c r="AX490" s="11">
        <f t="shared" si="62"/>
        <v>0</v>
      </c>
      <c r="AY490" s="5">
        <f t="shared" si="63"/>
        <v>0</v>
      </c>
    </row>
    <row r="491" spans="1:51" x14ac:dyDescent="0.25">
      <c r="A491" s="1" t="s">
        <v>561</v>
      </c>
      <c r="B491" s="1" t="s">
        <v>68</v>
      </c>
      <c r="C491" s="1" t="s">
        <v>69</v>
      </c>
      <c r="D491" s="1" t="s">
        <v>70</v>
      </c>
      <c r="E491" s="1" t="s">
        <v>71</v>
      </c>
      <c r="F491" s="1" t="s">
        <v>160</v>
      </c>
      <c r="G491" s="1" t="s">
        <v>63</v>
      </c>
      <c r="H491" s="1" t="s">
        <v>67</v>
      </c>
      <c r="I491" s="2">
        <v>321.58310031703951</v>
      </c>
      <c r="J491" s="2">
        <v>0.06</v>
      </c>
      <c r="K491" s="2">
        <f t="shared" si="56"/>
        <v>0</v>
      </c>
      <c r="L491" s="2">
        <f t="shared" si="57"/>
        <v>0.06</v>
      </c>
      <c r="AP491" s="5" t="str">
        <f t="shared" si="58"/>
        <v/>
      </c>
      <c r="AR491" s="5" t="str">
        <f t="shared" si="59"/>
        <v/>
      </c>
      <c r="AT491" s="5" t="str">
        <f t="shared" si="60"/>
        <v/>
      </c>
      <c r="AV491" s="2">
        <v>0.06</v>
      </c>
      <c r="AW491" s="5">
        <f t="shared" si="61"/>
        <v>0</v>
      </c>
      <c r="AX491" s="11">
        <f t="shared" si="62"/>
        <v>0</v>
      </c>
      <c r="AY491" s="5">
        <f t="shared" si="63"/>
        <v>0</v>
      </c>
    </row>
    <row r="492" spans="1:51" x14ac:dyDescent="0.25">
      <c r="A492" s="1" t="s">
        <v>561</v>
      </c>
      <c r="B492" s="1" t="s">
        <v>68</v>
      </c>
      <c r="C492" s="1" t="s">
        <v>69</v>
      </c>
      <c r="D492" s="1" t="s">
        <v>70</v>
      </c>
      <c r="E492" s="1" t="s">
        <v>84</v>
      </c>
      <c r="F492" s="1" t="s">
        <v>160</v>
      </c>
      <c r="G492" s="1" t="s">
        <v>63</v>
      </c>
      <c r="H492" s="1" t="s">
        <v>67</v>
      </c>
      <c r="I492" s="2">
        <v>321.58310031703951</v>
      </c>
      <c r="J492" s="2">
        <v>41.33</v>
      </c>
      <c r="K492" s="2">
        <f t="shared" si="56"/>
        <v>0</v>
      </c>
      <c r="L492" s="2">
        <f t="shared" si="57"/>
        <v>40</v>
      </c>
      <c r="AP492" s="5" t="str">
        <f t="shared" si="58"/>
        <v/>
      </c>
      <c r="AR492" s="5" t="str">
        <f t="shared" si="59"/>
        <v/>
      </c>
      <c r="AT492" s="5" t="str">
        <f t="shared" si="60"/>
        <v/>
      </c>
      <c r="AV492" s="2">
        <v>40</v>
      </c>
      <c r="AW492" s="5">
        <f t="shared" si="61"/>
        <v>0</v>
      </c>
      <c r="AX492" s="11">
        <f t="shared" si="62"/>
        <v>0</v>
      </c>
      <c r="AY492" s="5">
        <f t="shared" si="63"/>
        <v>0</v>
      </c>
    </row>
    <row r="493" spans="1:51" x14ac:dyDescent="0.25">
      <c r="A493" s="1" t="s">
        <v>561</v>
      </c>
      <c r="B493" s="1" t="s">
        <v>68</v>
      </c>
      <c r="C493" s="1" t="s">
        <v>69</v>
      </c>
      <c r="D493" s="1" t="s">
        <v>70</v>
      </c>
      <c r="E493" s="1" t="s">
        <v>65</v>
      </c>
      <c r="F493" s="1" t="s">
        <v>160</v>
      </c>
      <c r="G493" s="1" t="s">
        <v>63</v>
      </c>
      <c r="H493" s="1" t="s">
        <v>67</v>
      </c>
      <c r="I493" s="2">
        <v>321.58310031703951</v>
      </c>
      <c r="J493" s="2">
        <v>40.130000000000003</v>
      </c>
      <c r="K493" s="2">
        <f t="shared" si="56"/>
        <v>0</v>
      </c>
      <c r="L493" s="2">
        <f t="shared" si="57"/>
        <v>40</v>
      </c>
      <c r="AP493" s="5" t="str">
        <f t="shared" si="58"/>
        <v/>
      </c>
      <c r="AR493" s="5" t="str">
        <f t="shared" si="59"/>
        <v/>
      </c>
      <c r="AT493" s="5" t="str">
        <f t="shared" si="60"/>
        <v/>
      </c>
      <c r="AV493" s="2">
        <v>40</v>
      </c>
      <c r="AW493" s="5">
        <f t="shared" si="61"/>
        <v>0</v>
      </c>
      <c r="AX493" s="11">
        <f t="shared" si="62"/>
        <v>0</v>
      </c>
      <c r="AY493" s="5">
        <f t="shared" si="63"/>
        <v>0</v>
      </c>
    </row>
    <row r="494" spans="1:51" x14ac:dyDescent="0.25">
      <c r="A494" s="1" t="s">
        <v>561</v>
      </c>
      <c r="B494" s="1" t="s">
        <v>68</v>
      </c>
      <c r="C494" s="1" t="s">
        <v>69</v>
      </c>
      <c r="D494" s="1" t="s">
        <v>70</v>
      </c>
      <c r="E494" s="1" t="s">
        <v>78</v>
      </c>
      <c r="F494" s="1" t="s">
        <v>160</v>
      </c>
      <c r="G494" s="1" t="s">
        <v>63</v>
      </c>
      <c r="H494" s="1" t="s">
        <v>67</v>
      </c>
      <c r="I494" s="2">
        <v>321.58310031703951</v>
      </c>
      <c r="J494" s="2">
        <v>40.380000000000003</v>
      </c>
      <c r="K494" s="2">
        <f t="shared" si="56"/>
        <v>0</v>
      </c>
      <c r="L494" s="2">
        <f t="shared" si="57"/>
        <v>40</v>
      </c>
      <c r="AP494" s="5" t="str">
        <f t="shared" si="58"/>
        <v/>
      </c>
      <c r="AR494" s="5" t="str">
        <f t="shared" si="59"/>
        <v/>
      </c>
      <c r="AT494" s="5" t="str">
        <f t="shared" si="60"/>
        <v/>
      </c>
      <c r="AV494" s="2">
        <v>40</v>
      </c>
      <c r="AW494" s="5">
        <f t="shared" si="61"/>
        <v>0</v>
      </c>
      <c r="AX494" s="11">
        <f t="shared" si="62"/>
        <v>0</v>
      </c>
      <c r="AY494" s="5">
        <f t="shared" si="63"/>
        <v>0</v>
      </c>
    </row>
    <row r="495" spans="1:51" x14ac:dyDescent="0.25">
      <c r="A495" s="1" t="s">
        <v>561</v>
      </c>
      <c r="B495" s="1" t="s">
        <v>68</v>
      </c>
      <c r="C495" s="1" t="s">
        <v>69</v>
      </c>
      <c r="D495" s="1" t="s">
        <v>70</v>
      </c>
      <c r="E495" s="1" t="s">
        <v>87</v>
      </c>
      <c r="F495" s="1" t="s">
        <v>160</v>
      </c>
      <c r="G495" s="1" t="s">
        <v>63</v>
      </c>
      <c r="H495" s="1" t="s">
        <v>67</v>
      </c>
      <c r="I495" s="2">
        <v>321.58310031703951</v>
      </c>
      <c r="J495" s="2">
        <v>41.2</v>
      </c>
      <c r="K495" s="2">
        <f t="shared" si="56"/>
        <v>0</v>
      </c>
      <c r="L495" s="2">
        <f t="shared" si="57"/>
        <v>40</v>
      </c>
      <c r="AP495" s="5" t="str">
        <f t="shared" si="58"/>
        <v/>
      </c>
      <c r="AR495" s="5" t="str">
        <f t="shared" si="59"/>
        <v/>
      </c>
      <c r="AT495" s="5" t="str">
        <f t="shared" si="60"/>
        <v/>
      </c>
      <c r="AV495" s="2">
        <v>40</v>
      </c>
      <c r="AW495" s="5">
        <f t="shared" si="61"/>
        <v>0</v>
      </c>
      <c r="AX495" s="11">
        <f t="shared" si="62"/>
        <v>0</v>
      </c>
      <c r="AY495" s="5">
        <f t="shared" si="63"/>
        <v>0</v>
      </c>
    </row>
    <row r="496" spans="1:51" x14ac:dyDescent="0.25">
      <c r="A496" s="1" t="s">
        <v>561</v>
      </c>
      <c r="B496" s="1" t="s">
        <v>68</v>
      </c>
      <c r="C496" s="1" t="s">
        <v>69</v>
      </c>
      <c r="D496" s="1" t="s">
        <v>70</v>
      </c>
      <c r="E496" s="1" t="s">
        <v>92</v>
      </c>
      <c r="F496" s="1" t="s">
        <v>160</v>
      </c>
      <c r="G496" s="1" t="s">
        <v>63</v>
      </c>
      <c r="H496" s="1" t="s">
        <v>67</v>
      </c>
      <c r="I496" s="2">
        <v>321.58310031703951</v>
      </c>
      <c r="J496" s="2">
        <v>41.01</v>
      </c>
      <c r="K496" s="2">
        <f t="shared" si="56"/>
        <v>0</v>
      </c>
      <c r="L496" s="2">
        <f t="shared" si="57"/>
        <v>40</v>
      </c>
      <c r="AP496" s="5" t="str">
        <f t="shared" si="58"/>
        <v/>
      </c>
      <c r="AR496" s="5" t="str">
        <f t="shared" si="59"/>
        <v/>
      </c>
      <c r="AT496" s="5" t="str">
        <f t="shared" si="60"/>
        <v/>
      </c>
      <c r="AV496" s="2">
        <v>40</v>
      </c>
      <c r="AW496" s="5">
        <f t="shared" si="61"/>
        <v>0</v>
      </c>
      <c r="AX496" s="11">
        <f t="shared" si="62"/>
        <v>0</v>
      </c>
      <c r="AY496" s="5">
        <f t="shared" si="63"/>
        <v>0</v>
      </c>
    </row>
    <row r="497" spans="1:51" x14ac:dyDescent="0.25">
      <c r="A497" s="1" t="s">
        <v>561</v>
      </c>
      <c r="B497" s="1" t="s">
        <v>68</v>
      </c>
      <c r="C497" s="1" t="s">
        <v>69</v>
      </c>
      <c r="D497" s="1" t="s">
        <v>70</v>
      </c>
      <c r="E497" s="1" t="s">
        <v>79</v>
      </c>
      <c r="F497" s="1" t="s">
        <v>160</v>
      </c>
      <c r="G497" s="1" t="s">
        <v>63</v>
      </c>
      <c r="H497" s="1" t="s">
        <v>67</v>
      </c>
      <c r="I497" s="2">
        <v>321.58310031703951</v>
      </c>
      <c r="J497" s="2">
        <v>40.630000000000003</v>
      </c>
      <c r="K497" s="2">
        <f t="shared" si="56"/>
        <v>0</v>
      </c>
      <c r="L497" s="2">
        <f t="shared" si="57"/>
        <v>40</v>
      </c>
      <c r="AP497" s="5" t="str">
        <f t="shared" si="58"/>
        <v/>
      </c>
      <c r="AR497" s="5" t="str">
        <f t="shared" si="59"/>
        <v/>
      </c>
      <c r="AT497" s="5" t="str">
        <f t="shared" si="60"/>
        <v/>
      </c>
      <c r="AV497" s="2">
        <v>40</v>
      </c>
      <c r="AW497" s="5">
        <f t="shared" si="61"/>
        <v>0</v>
      </c>
      <c r="AX497" s="11">
        <f t="shared" si="62"/>
        <v>0</v>
      </c>
      <c r="AY497" s="5">
        <f t="shared" si="63"/>
        <v>0</v>
      </c>
    </row>
    <row r="498" spans="1:51" x14ac:dyDescent="0.25">
      <c r="A498" s="1" t="s">
        <v>561</v>
      </c>
      <c r="B498" s="1" t="s">
        <v>68</v>
      </c>
      <c r="C498" s="1" t="s">
        <v>69</v>
      </c>
      <c r="D498" s="1" t="s">
        <v>70</v>
      </c>
      <c r="E498" s="1" t="s">
        <v>80</v>
      </c>
      <c r="F498" s="1" t="s">
        <v>160</v>
      </c>
      <c r="G498" s="1" t="s">
        <v>63</v>
      </c>
      <c r="H498" s="1" t="s">
        <v>67</v>
      </c>
      <c r="I498" s="2">
        <v>321.58310031703951</v>
      </c>
      <c r="J498" s="2">
        <v>37.880000000000003</v>
      </c>
      <c r="K498" s="2">
        <f t="shared" si="56"/>
        <v>0</v>
      </c>
      <c r="L498" s="2">
        <f t="shared" si="57"/>
        <v>37.880000000000003</v>
      </c>
      <c r="AP498" s="5" t="str">
        <f t="shared" si="58"/>
        <v/>
      </c>
      <c r="AR498" s="5" t="str">
        <f t="shared" si="59"/>
        <v/>
      </c>
      <c r="AT498" s="5" t="str">
        <f t="shared" si="60"/>
        <v/>
      </c>
      <c r="AV498" s="2">
        <v>37.880000000000003</v>
      </c>
      <c r="AW498" s="5">
        <f t="shared" si="61"/>
        <v>0</v>
      </c>
      <c r="AX498" s="11">
        <f t="shared" si="62"/>
        <v>0</v>
      </c>
      <c r="AY498" s="5">
        <f t="shared" si="63"/>
        <v>0</v>
      </c>
    </row>
    <row r="499" spans="1:51" x14ac:dyDescent="0.25">
      <c r="A499" s="1" t="s">
        <v>561</v>
      </c>
      <c r="B499" s="1" t="s">
        <v>68</v>
      </c>
      <c r="C499" s="1" t="s">
        <v>69</v>
      </c>
      <c r="D499" s="1" t="s">
        <v>70</v>
      </c>
      <c r="E499" s="1" t="s">
        <v>89</v>
      </c>
      <c r="F499" s="1" t="s">
        <v>160</v>
      </c>
      <c r="G499" s="1" t="s">
        <v>63</v>
      </c>
      <c r="H499" s="1" t="s">
        <v>67</v>
      </c>
      <c r="I499" s="2">
        <v>321.58310031703951</v>
      </c>
      <c r="J499" s="2">
        <v>37.46</v>
      </c>
      <c r="K499" s="2">
        <f t="shared" si="56"/>
        <v>0</v>
      </c>
      <c r="L499" s="2">
        <f t="shared" si="57"/>
        <v>37.46</v>
      </c>
      <c r="AP499" s="5" t="str">
        <f t="shared" si="58"/>
        <v/>
      </c>
      <c r="AR499" s="5" t="str">
        <f t="shared" si="59"/>
        <v/>
      </c>
      <c r="AT499" s="5" t="str">
        <f t="shared" si="60"/>
        <v/>
      </c>
      <c r="AV499" s="2">
        <v>37.46</v>
      </c>
      <c r="AW499" s="5">
        <f t="shared" si="61"/>
        <v>0</v>
      </c>
      <c r="AX499" s="11">
        <f t="shared" si="62"/>
        <v>0</v>
      </c>
      <c r="AY499" s="5">
        <f t="shared" si="63"/>
        <v>0</v>
      </c>
    </row>
    <row r="500" spans="1:51" x14ac:dyDescent="0.25">
      <c r="A500" s="1" t="s">
        <v>562</v>
      </c>
      <c r="B500" s="1" t="s">
        <v>68</v>
      </c>
      <c r="C500" s="1" t="s">
        <v>69</v>
      </c>
      <c r="D500" s="1" t="s">
        <v>70</v>
      </c>
      <c r="E500" s="1" t="s">
        <v>80</v>
      </c>
      <c r="F500" s="1" t="s">
        <v>122</v>
      </c>
      <c r="G500" s="1" t="s">
        <v>63</v>
      </c>
      <c r="H500" s="1" t="s">
        <v>67</v>
      </c>
      <c r="I500" s="2">
        <v>635.13671507237927</v>
      </c>
      <c r="J500" s="2">
        <v>1.44</v>
      </c>
      <c r="K500" s="2">
        <f t="shared" si="56"/>
        <v>0</v>
      </c>
      <c r="L500" s="2">
        <f t="shared" si="57"/>
        <v>1.43</v>
      </c>
      <c r="AP500" s="5" t="str">
        <f t="shared" si="58"/>
        <v/>
      </c>
      <c r="AR500" s="5" t="str">
        <f t="shared" si="59"/>
        <v/>
      </c>
      <c r="AS500" s="2">
        <v>0.47</v>
      </c>
      <c r="AT500" s="5">
        <f t="shared" si="60"/>
        <v>0.47</v>
      </c>
      <c r="AU500" s="2">
        <v>0.09</v>
      </c>
      <c r="AV500" s="2">
        <v>0.87</v>
      </c>
      <c r="AW500" s="5">
        <f t="shared" si="61"/>
        <v>0</v>
      </c>
      <c r="AX500" s="11">
        <f t="shared" si="62"/>
        <v>0</v>
      </c>
      <c r="AY500" s="5">
        <f t="shared" si="63"/>
        <v>0</v>
      </c>
    </row>
    <row r="501" spans="1:51" x14ac:dyDescent="0.25">
      <c r="A501" s="1" t="s">
        <v>562</v>
      </c>
      <c r="B501" s="1" t="s">
        <v>68</v>
      </c>
      <c r="C501" s="1" t="s">
        <v>69</v>
      </c>
      <c r="D501" s="1" t="s">
        <v>70</v>
      </c>
      <c r="E501" s="1" t="s">
        <v>89</v>
      </c>
      <c r="F501" s="1" t="s">
        <v>122</v>
      </c>
      <c r="G501" s="1" t="s">
        <v>63</v>
      </c>
      <c r="H501" s="1" t="s">
        <v>67</v>
      </c>
      <c r="I501" s="2">
        <v>635.13671507237927</v>
      </c>
      <c r="J501" s="2">
        <v>0.8</v>
      </c>
      <c r="K501" s="2">
        <f t="shared" si="56"/>
        <v>0</v>
      </c>
      <c r="L501" s="2">
        <f t="shared" si="57"/>
        <v>0.8</v>
      </c>
      <c r="AP501" s="5" t="str">
        <f t="shared" si="58"/>
        <v/>
      </c>
      <c r="AR501" s="5" t="str">
        <f t="shared" si="59"/>
        <v/>
      </c>
      <c r="AS501" s="2">
        <v>0.37</v>
      </c>
      <c r="AT501" s="5">
        <f t="shared" si="60"/>
        <v>0.37</v>
      </c>
      <c r="AV501" s="2">
        <v>0.43</v>
      </c>
      <c r="AW501" s="5">
        <f t="shared" si="61"/>
        <v>0</v>
      </c>
      <c r="AX501" s="11">
        <f t="shared" si="62"/>
        <v>0</v>
      </c>
      <c r="AY501" s="5">
        <f t="shared" si="63"/>
        <v>0</v>
      </c>
    </row>
    <row r="502" spans="1:51" x14ac:dyDescent="0.25">
      <c r="A502" s="1" t="s">
        <v>562</v>
      </c>
      <c r="B502" s="1" t="s">
        <v>68</v>
      </c>
      <c r="C502" s="1" t="s">
        <v>69</v>
      </c>
      <c r="D502" s="1" t="s">
        <v>70</v>
      </c>
      <c r="E502" s="1" t="s">
        <v>76</v>
      </c>
      <c r="F502" s="1" t="s">
        <v>122</v>
      </c>
      <c r="G502" s="1" t="s">
        <v>63</v>
      </c>
      <c r="H502" s="1" t="s">
        <v>67</v>
      </c>
      <c r="I502" s="2">
        <v>635.13671507237927</v>
      </c>
      <c r="J502" s="2">
        <v>0.69</v>
      </c>
      <c r="K502" s="2">
        <f t="shared" si="56"/>
        <v>0</v>
      </c>
      <c r="L502" s="2">
        <f t="shared" si="57"/>
        <v>0.69</v>
      </c>
      <c r="AP502" s="5" t="str">
        <f t="shared" si="58"/>
        <v/>
      </c>
      <c r="AR502" s="5" t="str">
        <f t="shared" si="59"/>
        <v/>
      </c>
      <c r="AS502" s="2">
        <v>0.41</v>
      </c>
      <c r="AT502" s="5">
        <f t="shared" si="60"/>
        <v>0.41</v>
      </c>
      <c r="AU502" s="2">
        <v>0.24</v>
      </c>
      <c r="AV502" s="2">
        <v>0.04</v>
      </c>
      <c r="AW502" s="5">
        <f t="shared" si="61"/>
        <v>0</v>
      </c>
      <c r="AX502" s="11">
        <f t="shared" si="62"/>
        <v>0</v>
      </c>
      <c r="AY502" s="5">
        <f t="shared" si="63"/>
        <v>0</v>
      </c>
    </row>
    <row r="503" spans="1:51" x14ac:dyDescent="0.25">
      <c r="A503" s="1" t="s">
        <v>562</v>
      </c>
      <c r="B503" s="1" t="s">
        <v>68</v>
      </c>
      <c r="C503" s="1" t="s">
        <v>69</v>
      </c>
      <c r="D503" s="1" t="s">
        <v>70</v>
      </c>
      <c r="E503" s="1" t="s">
        <v>77</v>
      </c>
      <c r="F503" s="1" t="s">
        <v>122</v>
      </c>
      <c r="G503" s="1" t="s">
        <v>63</v>
      </c>
      <c r="H503" s="1" t="s">
        <v>67</v>
      </c>
      <c r="I503" s="2">
        <v>635.13671507237927</v>
      </c>
      <c r="J503" s="2">
        <v>0.54</v>
      </c>
      <c r="K503" s="2">
        <f t="shared" si="56"/>
        <v>0</v>
      </c>
      <c r="L503" s="2">
        <f t="shared" si="57"/>
        <v>0.54</v>
      </c>
      <c r="AP503" s="5" t="str">
        <f t="shared" si="58"/>
        <v/>
      </c>
      <c r="AR503" s="5" t="str">
        <f t="shared" si="59"/>
        <v/>
      </c>
      <c r="AS503" s="2">
        <v>0.05</v>
      </c>
      <c r="AT503" s="5">
        <f t="shared" si="60"/>
        <v>0.05</v>
      </c>
      <c r="AU503" s="2">
        <v>0.49</v>
      </c>
      <c r="AW503" s="5">
        <f t="shared" si="61"/>
        <v>0</v>
      </c>
      <c r="AX503" s="11">
        <f t="shared" si="62"/>
        <v>0</v>
      </c>
      <c r="AY503" s="5">
        <f t="shared" si="63"/>
        <v>0</v>
      </c>
    </row>
    <row r="504" spans="1:51" x14ac:dyDescent="0.25">
      <c r="A504" s="1" t="s">
        <v>562</v>
      </c>
      <c r="B504" s="1" t="s">
        <v>68</v>
      </c>
      <c r="C504" s="1" t="s">
        <v>69</v>
      </c>
      <c r="D504" s="1" t="s">
        <v>70</v>
      </c>
      <c r="E504" s="1" t="s">
        <v>77</v>
      </c>
      <c r="F504" s="1" t="s">
        <v>151</v>
      </c>
      <c r="G504" s="1" t="s">
        <v>63</v>
      </c>
      <c r="H504" s="1" t="s">
        <v>67</v>
      </c>
      <c r="I504" s="2">
        <v>635.13671507237927</v>
      </c>
      <c r="J504" s="2">
        <v>0.04</v>
      </c>
      <c r="K504" s="2">
        <f t="shared" si="56"/>
        <v>0</v>
      </c>
      <c r="L504" s="2">
        <f t="shared" si="57"/>
        <v>0.05</v>
      </c>
      <c r="AP504" s="5" t="str">
        <f t="shared" si="58"/>
        <v/>
      </c>
      <c r="AR504" s="5" t="str">
        <f t="shared" si="59"/>
        <v/>
      </c>
      <c r="AS504" s="2">
        <v>0.01</v>
      </c>
      <c r="AT504" s="5">
        <f t="shared" si="60"/>
        <v>0.01</v>
      </c>
      <c r="AU504" s="2">
        <v>0.01</v>
      </c>
      <c r="AV504" s="2">
        <v>0.03</v>
      </c>
      <c r="AW504" s="5">
        <f t="shared" si="61"/>
        <v>0</v>
      </c>
      <c r="AX504" s="11">
        <f t="shared" si="62"/>
        <v>0</v>
      </c>
      <c r="AY504" s="5">
        <f t="shared" si="63"/>
        <v>0</v>
      </c>
    </row>
    <row r="505" spans="1:51" x14ac:dyDescent="0.25">
      <c r="A505" s="1" t="s">
        <v>562</v>
      </c>
      <c r="B505" s="1" t="s">
        <v>68</v>
      </c>
      <c r="C505" s="1" t="s">
        <v>69</v>
      </c>
      <c r="D505" s="1" t="s">
        <v>70</v>
      </c>
      <c r="E505" s="1" t="s">
        <v>61</v>
      </c>
      <c r="F505" s="1" t="s">
        <v>160</v>
      </c>
      <c r="G505" s="1" t="s">
        <v>63</v>
      </c>
      <c r="H505" s="1" t="s">
        <v>67</v>
      </c>
      <c r="I505" s="2">
        <v>635.13671507237927</v>
      </c>
      <c r="J505" s="2">
        <v>1.04</v>
      </c>
      <c r="K505" s="2">
        <f t="shared" si="56"/>
        <v>0</v>
      </c>
      <c r="L505" s="2">
        <f t="shared" si="57"/>
        <v>1.04</v>
      </c>
      <c r="AP505" s="5" t="str">
        <f t="shared" si="58"/>
        <v/>
      </c>
      <c r="AR505" s="5" t="str">
        <f t="shared" si="59"/>
        <v/>
      </c>
      <c r="AT505" s="5" t="str">
        <f t="shared" si="60"/>
        <v/>
      </c>
      <c r="AV505" s="2">
        <v>1.04</v>
      </c>
      <c r="AW505" s="5">
        <f t="shared" si="61"/>
        <v>0</v>
      </c>
      <c r="AX505" s="11">
        <f t="shared" si="62"/>
        <v>0</v>
      </c>
      <c r="AY505" s="5">
        <f t="shared" si="63"/>
        <v>0</v>
      </c>
    </row>
    <row r="506" spans="1:51" x14ac:dyDescent="0.25">
      <c r="A506" s="1" t="s">
        <v>562</v>
      </c>
      <c r="B506" s="1" t="s">
        <v>68</v>
      </c>
      <c r="C506" s="1" t="s">
        <v>69</v>
      </c>
      <c r="D506" s="1" t="s">
        <v>70</v>
      </c>
      <c r="E506" s="1" t="s">
        <v>73</v>
      </c>
      <c r="F506" s="1" t="s">
        <v>160</v>
      </c>
      <c r="G506" s="1" t="s">
        <v>63</v>
      </c>
      <c r="H506" s="1" t="s">
        <v>67</v>
      </c>
      <c r="I506" s="2">
        <v>635.13671507237927</v>
      </c>
      <c r="J506" s="2">
        <v>1.23</v>
      </c>
      <c r="K506" s="2">
        <f t="shared" si="56"/>
        <v>0</v>
      </c>
      <c r="L506" s="2">
        <f t="shared" si="57"/>
        <v>1.23</v>
      </c>
      <c r="AP506" s="5" t="str">
        <f t="shared" si="58"/>
        <v/>
      </c>
      <c r="AR506" s="5" t="str">
        <f t="shared" si="59"/>
        <v/>
      </c>
      <c r="AT506" s="5" t="str">
        <f t="shared" si="60"/>
        <v/>
      </c>
      <c r="AV506" s="2">
        <v>1.23</v>
      </c>
      <c r="AW506" s="5">
        <f t="shared" si="61"/>
        <v>0</v>
      </c>
      <c r="AX506" s="11">
        <f t="shared" si="62"/>
        <v>0</v>
      </c>
      <c r="AY506" s="5">
        <f t="shared" si="63"/>
        <v>0</v>
      </c>
    </row>
    <row r="507" spans="1:51" x14ac:dyDescent="0.25">
      <c r="A507" s="1" t="s">
        <v>562</v>
      </c>
      <c r="B507" s="1" t="s">
        <v>68</v>
      </c>
      <c r="C507" s="1" t="s">
        <v>69</v>
      </c>
      <c r="D507" s="1" t="s">
        <v>70</v>
      </c>
      <c r="E507" s="1" t="s">
        <v>74</v>
      </c>
      <c r="F507" s="1" t="s">
        <v>160</v>
      </c>
      <c r="G507" s="1" t="s">
        <v>63</v>
      </c>
      <c r="H507" s="1" t="s">
        <v>67</v>
      </c>
      <c r="I507" s="2">
        <v>635.13671507237927</v>
      </c>
      <c r="J507" s="2">
        <v>1.42</v>
      </c>
      <c r="K507" s="2">
        <f t="shared" si="56"/>
        <v>0</v>
      </c>
      <c r="L507" s="2">
        <f t="shared" si="57"/>
        <v>1.42</v>
      </c>
      <c r="AP507" s="5" t="str">
        <f t="shared" si="58"/>
        <v/>
      </c>
      <c r="AR507" s="5" t="str">
        <f t="shared" si="59"/>
        <v/>
      </c>
      <c r="AT507" s="5" t="str">
        <f t="shared" si="60"/>
        <v/>
      </c>
      <c r="AV507" s="2">
        <v>1.42</v>
      </c>
      <c r="AW507" s="5">
        <f t="shared" si="61"/>
        <v>0</v>
      </c>
      <c r="AX507" s="11">
        <f t="shared" si="62"/>
        <v>0</v>
      </c>
      <c r="AY507" s="5">
        <f t="shared" si="63"/>
        <v>0</v>
      </c>
    </row>
    <row r="508" spans="1:51" x14ac:dyDescent="0.25">
      <c r="A508" s="1" t="s">
        <v>562</v>
      </c>
      <c r="B508" s="1" t="s">
        <v>68</v>
      </c>
      <c r="C508" s="1" t="s">
        <v>69</v>
      </c>
      <c r="D508" s="1" t="s">
        <v>70</v>
      </c>
      <c r="E508" s="1" t="s">
        <v>77</v>
      </c>
      <c r="F508" s="1" t="s">
        <v>160</v>
      </c>
      <c r="G508" s="1" t="s">
        <v>63</v>
      </c>
      <c r="H508" s="1" t="s">
        <v>67</v>
      </c>
      <c r="I508" s="2">
        <v>635.13671507237927</v>
      </c>
      <c r="J508" s="2">
        <v>1.43</v>
      </c>
      <c r="K508" s="2">
        <f t="shared" si="56"/>
        <v>0</v>
      </c>
      <c r="L508" s="2">
        <f t="shared" si="57"/>
        <v>1.43</v>
      </c>
      <c r="AP508" s="5" t="str">
        <f t="shared" si="58"/>
        <v/>
      </c>
      <c r="AR508" s="5" t="str">
        <f t="shared" si="59"/>
        <v/>
      </c>
      <c r="AT508" s="5" t="str">
        <f t="shared" si="60"/>
        <v/>
      </c>
      <c r="AV508" s="2">
        <v>1.43</v>
      </c>
      <c r="AW508" s="5">
        <f t="shared" si="61"/>
        <v>0</v>
      </c>
      <c r="AX508" s="11">
        <f t="shared" si="62"/>
        <v>0</v>
      </c>
      <c r="AY508" s="5">
        <f t="shared" si="63"/>
        <v>0</v>
      </c>
    </row>
    <row r="509" spans="1:51" x14ac:dyDescent="0.25">
      <c r="A509" s="1" t="s">
        <v>562</v>
      </c>
      <c r="B509" s="1" t="s">
        <v>68</v>
      </c>
      <c r="C509" s="1" t="s">
        <v>69</v>
      </c>
      <c r="D509" s="1" t="s">
        <v>70</v>
      </c>
      <c r="E509" s="1" t="s">
        <v>61</v>
      </c>
      <c r="F509" s="1" t="s">
        <v>161</v>
      </c>
      <c r="G509" s="1" t="s">
        <v>63</v>
      </c>
      <c r="H509" s="1" t="s">
        <v>67</v>
      </c>
      <c r="I509" s="2">
        <v>635.13671507237927</v>
      </c>
      <c r="J509" s="2">
        <v>39.549999999999997</v>
      </c>
      <c r="K509" s="2">
        <f t="shared" si="56"/>
        <v>0</v>
      </c>
      <c r="L509" s="2">
        <f t="shared" si="57"/>
        <v>39.550000000000004</v>
      </c>
      <c r="AP509" s="5" t="str">
        <f t="shared" si="58"/>
        <v/>
      </c>
      <c r="AR509" s="5" t="str">
        <f t="shared" si="59"/>
        <v/>
      </c>
      <c r="AS509" s="2">
        <v>0.43</v>
      </c>
      <c r="AT509" s="5">
        <f t="shared" si="60"/>
        <v>0.43</v>
      </c>
      <c r="AU509" s="2">
        <v>0.06</v>
      </c>
      <c r="AV509" s="2">
        <v>39.06</v>
      </c>
      <c r="AW509" s="5">
        <f t="shared" si="61"/>
        <v>0</v>
      </c>
      <c r="AX509" s="11">
        <f t="shared" si="62"/>
        <v>0</v>
      </c>
      <c r="AY509" s="5">
        <f t="shared" si="63"/>
        <v>0</v>
      </c>
    </row>
    <row r="510" spans="1:51" x14ac:dyDescent="0.25">
      <c r="A510" s="1" t="s">
        <v>562</v>
      </c>
      <c r="B510" s="1" t="s">
        <v>68</v>
      </c>
      <c r="C510" s="1" t="s">
        <v>69</v>
      </c>
      <c r="D510" s="1" t="s">
        <v>70</v>
      </c>
      <c r="E510" s="1" t="s">
        <v>71</v>
      </c>
      <c r="F510" s="1" t="s">
        <v>161</v>
      </c>
      <c r="G510" s="1" t="s">
        <v>63</v>
      </c>
      <c r="H510" s="1" t="s">
        <v>67</v>
      </c>
      <c r="I510" s="2">
        <v>635.13671507237927</v>
      </c>
      <c r="J510" s="2">
        <v>39.5</v>
      </c>
      <c r="K510" s="2">
        <f t="shared" si="56"/>
        <v>0</v>
      </c>
      <c r="L510" s="2">
        <f t="shared" si="57"/>
        <v>39.5</v>
      </c>
      <c r="AP510" s="5" t="str">
        <f t="shared" si="58"/>
        <v/>
      </c>
      <c r="AR510" s="5" t="str">
        <f t="shared" si="59"/>
        <v/>
      </c>
      <c r="AS510" s="2">
        <v>7.0000000000000007E-2</v>
      </c>
      <c r="AT510" s="5">
        <f t="shared" si="60"/>
        <v>7.0000000000000007E-2</v>
      </c>
      <c r="AV510" s="2">
        <v>39.43</v>
      </c>
      <c r="AW510" s="5">
        <f t="shared" si="61"/>
        <v>0</v>
      </c>
      <c r="AX510" s="11">
        <f t="shared" si="62"/>
        <v>0</v>
      </c>
      <c r="AY510" s="5">
        <f t="shared" si="63"/>
        <v>0</v>
      </c>
    </row>
    <row r="511" spans="1:51" x14ac:dyDescent="0.25">
      <c r="A511" s="1" t="s">
        <v>562</v>
      </c>
      <c r="B511" s="1" t="s">
        <v>68</v>
      </c>
      <c r="C511" s="1" t="s">
        <v>69</v>
      </c>
      <c r="D511" s="1" t="s">
        <v>70</v>
      </c>
      <c r="E511" s="1" t="s">
        <v>72</v>
      </c>
      <c r="F511" s="1" t="s">
        <v>161</v>
      </c>
      <c r="G511" s="1" t="s">
        <v>63</v>
      </c>
      <c r="H511" s="1" t="s">
        <v>67</v>
      </c>
      <c r="I511" s="2">
        <v>635.13671507237927</v>
      </c>
      <c r="J511" s="2">
        <v>39.630000000000003</v>
      </c>
      <c r="K511" s="2">
        <f t="shared" si="56"/>
        <v>0</v>
      </c>
      <c r="L511" s="2">
        <f t="shared" si="57"/>
        <v>39.630000000000003</v>
      </c>
      <c r="AP511" s="5" t="str">
        <f t="shared" si="58"/>
        <v/>
      </c>
      <c r="AR511" s="5" t="str">
        <f t="shared" si="59"/>
        <v/>
      </c>
      <c r="AT511" s="5" t="str">
        <f t="shared" si="60"/>
        <v/>
      </c>
      <c r="AV511" s="2">
        <v>39.630000000000003</v>
      </c>
      <c r="AW511" s="5">
        <f t="shared" si="61"/>
        <v>0</v>
      </c>
      <c r="AX511" s="11">
        <f t="shared" si="62"/>
        <v>0</v>
      </c>
      <c r="AY511" s="5">
        <f t="shared" si="63"/>
        <v>0</v>
      </c>
    </row>
    <row r="512" spans="1:51" x14ac:dyDescent="0.25">
      <c r="A512" s="1" t="s">
        <v>562</v>
      </c>
      <c r="B512" s="1" t="s">
        <v>68</v>
      </c>
      <c r="C512" s="1" t="s">
        <v>69</v>
      </c>
      <c r="D512" s="1" t="s">
        <v>70</v>
      </c>
      <c r="E512" s="1" t="s">
        <v>73</v>
      </c>
      <c r="F512" s="1" t="s">
        <v>161</v>
      </c>
      <c r="G512" s="1" t="s">
        <v>63</v>
      </c>
      <c r="H512" s="1" t="s">
        <v>67</v>
      </c>
      <c r="I512" s="2">
        <v>635.13671507237927</v>
      </c>
      <c r="J512" s="2">
        <v>39.68</v>
      </c>
      <c r="K512" s="2">
        <f t="shared" si="56"/>
        <v>0</v>
      </c>
      <c r="L512" s="2">
        <f t="shared" si="57"/>
        <v>39.68</v>
      </c>
      <c r="AP512" s="5" t="str">
        <f t="shared" si="58"/>
        <v/>
      </c>
      <c r="AR512" s="5" t="str">
        <f t="shared" si="59"/>
        <v/>
      </c>
      <c r="AT512" s="5" t="str">
        <f t="shared" si="60"/>
        <v/>
      </c>
      <c r="AV512" s="2">
        <v>39.68</v>
      </c>
      <c r="AW512" s="5">
        <f t="shared" si="61"/>
        <v>0</v>
      </c>
      <c r="AX512" s="11">
        <f t="shared" si="62"/>
        <v>0</v>
      </c>
      <c r="AY512" s="5">
        <f t="shared" si="63"/>
        <v>0</v>
      </c>
    </row>
    <row r="513" spans="1:51" x14ac:dyDescent="0.25">
      <c r="A513" s="1" t="s">
        <v>562</v>
      </c>
      <c r="B513" s="1" t="s">
        <v>68</v>
      </c>
      <c r="C513" s="1" t="s">
        <v>69</v>
      </c>
      <c r="D513" s="1" t="s">
        <v>70</v>
      </c>
      <c r="E513" s="1" t="s">
        <v>84</v>
      </c>
      <c r="F513" s="1" t="s">
        <v>161</v>
      </c>
      <c r="G513" s="1" t="s">
        <v>63</v>
      </c>
      <c r="H513" s="1" t="s">
        <v>67</v>
      </c>
      <c r="I513" s="2">
        <v>635.13671507237927</v>
      </c>
      <c r="J513" s="2">
        <v>39.450000000000003</v>
      </c>
      <c r="K513" s="2">
        <f t="shared" si="56"/>
        <v>0</v>
      </c>
      <c r="L513" s="2">
        <f t="shared" si="57"/>
        <v>39.450000000000003</v>
      </c>
      <c r="AP513" s="5" t="str">
        <f t="shared" si="58"/>
        <v/>
      </c>
      <c r="AR513" s="5" t="str">
        <f t="shared" si="59"/>
        <v/>
      </c>
      <c r="AT513" s="5" t="str">
        <f t="shared" si="60"/>
        <v/>
      </c>
      <c r="AV513" s="2">
        <v>39.450000000000003</v>
      </c>
      <c r="AW513" s="5">
        <f t="shared" si="61"/>
        <v>0</v>
      </c>
      <c r="AX513" s="11">
        <f t="shared" si="62"/>
        <v>0</v>
      </c>
      <c r="AY513" s="5">
        <f t="shared" si="63"/>
        <v>0</v>
      </c>
    </row>
    <row r="514" spans="1:51" x14ac:dyDescent="0.25">
      <c r="A514" s="1" t="s">
        <v>562</v>
      </c>
      <c r="B514" s="1" t="s">
        <v>68</v>
      </c>
      <c r="C514" s="1" t="s">
        <v>69</v>
      </c>
      <c r="D514" s="1" t="s">
        <v>70</v>
      </c>
      <c r="E514" s="1" t="s">
        <v>65</v>
      </c>
      <c r="F514" s="1" t="s">
        <v>161</v>
      </c>
      <c r="G514" s="1" t="s">
        <v>63</v>
      </c>
      <c r="H514" s="1" t="s">
        <v>67</v>
      </c>
      <c r="I514" s="2">
        <v>635.13671507237927</v>
      </c>
      <c r="J514" s="2">
        <v>39.4</v>
      </c>
      <c r="K514" s="2">
        <f t="shared" si="56"/>
        <v>0</v>
      </c>
      <c r="L514" s="2">
        <f t="shared" si="57"/>
        <v>39.4</v>
      </c>
      <c r="AP514" s="5" t="str">
        <f t="shared" si="58"/>
        <v/>
      </c>
      <c r="AR514" s="5" t="str">
        <f t="shared" si="59"/>
        <v/>
      </c>
      <c r="AT514" s="5" t="str">
        <f t="shared" si="60"/>
        <v/>
      </c>
      <c r="AV514" s="2">
        <v>39.4</v>
      </c>
      <c r="AW514" s="5">
        <f t="shared" si="61"/>
        <v>0</v>
      </c>
      <c r="AX514" s="11">
        <f t="shared" si="62"/>
        <v>0</v>
      </c>
      <c r="AY514" s="5">
        <f t="shared" si="63"/>
        <v>0</v>
      </c>
    </row>
    <row r="515" spans="1:51" x14ac:dyDescent="0.25">
      <c r="A515" s="1" t="s">
        <v>562</v>
      </c>
      <c r="B515" s="1" t="s">
        <v>68</v>
      </c>
      <c r="C515" s="1" t="s">
        <v>69</v>
      </c>
      <c r="D515" s="1" t="s">
        <v>70</v>
      </c>
      <c r="E515" s="1" t="s">
        <v>78</v>
      </c>
      <c r="F515" s="1" t="s">
        <v>161</v>
      </c>
      <c r="G515" s="1" t="s">
        <v>63</v>
      </c>
      <c r="H515" s="1" t="s">
        <v>67</v>
      </c>
      <c r="I515" s="2">
        <v>635.13671507237927</v>
      </c>
      <c r="J515" s="2">
        <v>39.53</v>
      </c>
      <c r="K515" s="2">
        <f t="shared" ref="K515:K578" si="64">SUM(N515,P515,R515,T515,Z515,AB515,AD515,AF515,AI515,AK515,AM515,V515,X515,AZ515,BB515,BD515)</f>
        <v>0</v>
      </c>
      <c r="L515" s="2">
        <f t="shared" ref="L515:L578" si="65">SUM(M515,AH515,AO515,AQ515,AS515,AU515,AV515)</f>
        <v>39.53</v>
      </c>
      <c r="AP515" s="5" t="str">
        <f t="shared" ref="AP515:AP578" si="66">IF(AO515&gt;0,AO515*$AP$1,"")</f>
        <v/>
      </c>
      <c r="AR515" s="5" t="str">
        <f t="shared" ref="AR515:AR578" si="67">IF(AQ515&gt;0,AQ515*$AR$1,"")</f>
        <v/>
      </c>
      <c r="AT515" s="5" t="str">
        <f t="shared" ref="AT515:AT578" si="68">IF(AS515&gt;0,AS515*$AT$1,"")</f>
        <v/>
      </c>
      <c r="AV515" s="2">
        <v>39.53</v>
      </c>
      <c r="AW515" s="5">
        <f t="shared" si="61"/>
        <v>0</v>
      </c>
      <c r="AX515" s="11">
        <f t="shared" si="62"/>
        <v>0</v>
      </c>
      <c r="AY515" s="5">
        <f t="shared" si="63"/>
        <v>0</v>
      </c>
    </row>
    <row r="516" spans="1:51" x14ac:dyDescent="0.25">
      <c r="A516" s="1" t="s">
        <v>562</v>
      </c>
      <c r="B516" s="1" t="s">
        <v>68</v>
      </c>
      <c r="C516" s="1" t="s">
        <v>69</v>
      </c>
      <c r="D516" s="1" t="s">
        <v>70</v>
      </c>
      <c r="E516" s="1" t="s">
        <v>87</v>
      </c>
      <c r="F516" s="1" t="s">
        <v>161</v>
      </c>
      <c r="G516" s="1" t="s">
        <v>63</v>
      </c>
      <c r="H516" s="1" t="s">
        <v>67</v>
      </c>
      <c r="I516" s="2">
        <v>635.13671507237927</v>
      </c>
      <c r="J516" s="2">
        <v>39.57</v>
      </c>
      <c r="K516" s="2">
        <f t="shared" si="64"/>
        <v>0</v>
      </c>
      <c r="L516" s="2">
        <f t="shared" si="65"/>
        <v>39.57</v>
      </c>
      <c r="AP516" s="5" t="str">
        <f t="shared" si="66"/>
        <v/>
      </c>
      <c r="AR516" s="5" t="str">
        <f t="shared" si="67"/>
        <v/>
      </c>
      <c r="AT516" s="5" t="str">
        <f t="shared" si="68"/>
        <v/>
      </c>
      <c r="AV516" s="2">
        <v>39.57</v>
      </c>
      <c r="AW516" s="5">
        <f t="shared" ref="AW516:AW579" si="69">SUM(O516,Q516,S516,U516,AA516,AC516,AE516,AG516,AJ516,AL516,AN516,W516,Y516,BA516,BC516,BE516)</f>
        <v>0</v>
      </c>
      <c r="AX516" s="11">
        <f t="shared" ref="AX516:AX579" si="70">(AW516/$AW$2002)*100</f>
        <v>0</v>
      </c>
      <c r="AY516" s="5">
        <f t="shared" ref="AY516:AY579" si="71">(AX516/100)*$AY$1</f>
        <v>0</v>
      </c>
    </row>
    <row r="517" spans="1:51" x14ac:dyDescent="0.25">
      <c r="A517" s="1" t="s">
        <v>562</v>
      </c>
      <c r="B517" s="1" t="s">
        <v>68</v>
      </c>
      <c r="C517" s="1" t="s">
        <v>69</v>
      </c>
      <c r="D517" s="1" t="s">
        <v>70</v>
      </c>
      <c r="E517" s="1" t="s">
        <v>92</v>
      </c>
      <c r="F517" s="1" t="s">
        <v>161</v>
      </c>
      <c r="G517" s="1" t="s">
        <v>63</v>
      </c>
      <c r="H517" s="1" t="s">
        <v>67</v>
      </c>
      <c r="I517" s="2">
        <v>635.13671507237927</v>
      </c>
      <c r="J517" s="2">
        <v>39.700000000000003</v>
      </c>
      <c r="K517" s="2">
        <f t="shared" si="64"/>
        <v>0</v>
      </c>
      <c r="L517" s="2">
        <f t="shared" si="65"/>
        <v>39.700000000000003</v>
      </c>
      <c r="AP517" s="5" t="str">
        <f t="shared" si="66"/>
        <v/>
      </c>
      <c r="AR517" s="5" t="str">
        <f t="shared" si="67"/>
        <v/>
      </c>
      <c r="AT517" s="5" t="str">
        <f t="shared" si="68"/>
        <v/>
      </c>
      <c r="AV517" s="2">
        <v>39.700000000000003</v>
      </c>
      <c r="AW517" s="5">
        <f t="shared" si="69"/>
        <v>0</v>
      </c>
      <c r="AX517" s="11">
        <f t="shared" si="70"/>
        <v>0</v>
      </c>
      <c r="AY517" s="5">
        <f t="shared" si="71"/>
        <v>0</v>
      </c>
    </row>
    <row r="518" spans="1:51" x14ac:dyDescent="0.25">
      <c r="A518" s="1" t="s">
        <v>562</v>
      </c>
      <c r="B518" s="1" t="s">
        <v>68</v>
      </c>
      <c r="C518" s="1" t="s">
        <v>69</v>
      </c>
      <c r="D518" s="1" t="s">
        <v>70</v>
      </c>
      <c r="E518" s="1" t="s">
        <v>79</v>
      </c>
      <c r="F518" s="1" t="s">
        <v>161</v>
      </c>
      <c r="G518" s="1" t="s">
        <v>63</v>
      </c>
      <c r="H518" s="1" t="s">
        <v>67</v>
      </c>
      <c r="I518" s="2">
        <v>635.13671507237927</v>
      </c>
      <c r="J518" s="2">
        <v>39.65</v>
      </c>
      <c r="K518" s="2">
        <f t="shared" si="64"/>
        <v>0</v>
      </c>
      <c r="L518" s="2">
        <f t="shared" si="65"/>
        <v>39.65</v>
      </c>
      <c r="AP518" s="5" t="str">
        <f t="shared" si="66"/>
        <v/>
      </c>
      <c r="AR518" s="5" t="str">
        <f t="shared" si="67"/>
        <v/>
      </c>
      <c r="AT518" s="5" t="str">
        <f t="shared" si="68"/>
        <v/>
      </c>
      <c r="AV518" s="2">
        <v>39.65</v>
      </c>
      <c r="AW518" s="5">
        <f t="shared" si="69"/>
        <v>0</v>
      </c>
      <c r="AX518" s="11">
        <f t="shared" si="70"/>
        <v>0</v>
      </c>
      <c r="AY518" s="5">
        <f t="shared" si="71"/>
        <v>0</v>
      </c>
    </row>
    <row r="519" spans="1:51" x14ac:dyDescent="0.25">
      <c r="A519" s="1" t="s">
        <v>562</v>
      </c>
      <c r="B519" s="1" t="s">
        <v>68</v>
      </c>
      <c r="C519" s="1" t="s">
        <v>69</v>
      </c>
      <c r="D519" s="1" t="s">
        <v>70</v>
      </c>
      <c r="E519" s="1" t="s">
        <v>80</v>
      </c>
      <c r="F519" s="1" t="s">
        <v>161</v>
      </c>
      <c r="G519" s="1" t="s">
        <v>63</v>
      </c>
      <c r="H519" s="1" t="s">
        <v>67</v>
      </c>
      <c r="I519" s="2">
        <v>635.13671507237927</v>
      </c>
      <c r="J519" s="2">
        <v>35.75</v>
      </c>
      <c r="K519" s="2">
        <f t="shared" si="64"/>
        <v>0</v>
      </c>
      <c r="L519" s="2">
        <f t="shared" si="65"/>
        <v>35.75</v>
      </c>
      <c r="AP519" s="5" t="str">
        <f t="shared" si="66"/>
        <v/>
      </c>
      <c r="AR519" s="5" t="str">
        <f t="shared" si="67"/>
        <v/>
      </c>
      <c r="AT519" s="5" t="str">
        <f t="shared" si="68"/>
        <v/>
      </c>
      <c r="AV519" s="2">
        <v>35.75</v>
      </c>
      <c r="AW519" s="5">
        <f t="shared" si="69"/>
        <v>0</v>
      </c>
      <c r="AX519" s="11">
        <f t="shared" si="70"/>
        <v>0</v>
      </c>
      <c r="AY519" s="5">
        <f t="shared" si="71"/>
        <v>0</v>
      </c>
    </row>
    <row r="520" spans="1:51" x14ac:dyDescent="0.25">
      <c r="A520" s="1" t="s">
        <v>562</v>
      </c>
      <c r="B520" s="1" t="s">
        <v>68</v>
      </c>
      <c r="C520" s="1" t="s">
        <v>69</v>
      </c>
      <c r="D520" s="1" t="s">
        <v>70</v>
      </c>
      <c r="E520" s="1" t="s">
        <v>89</v>
      </c>
      <c r="F520" s="1" t="s">
        <v>161</v>
      </c>
      <c r="G520" s="1" t="s">
        <v>63</v>
      </c>
      <c r="H520" s="1" t="s">
        <v>67</v>
      </c>
      <c r="I520" s="2">
        <v>635.13671507237927</v>
      </c>
      <c r="J520" s="2">
        <v>36.01</v>
      </c>
      <c r="K520" s="2">
        <f t="shared" si="64"/>
        <v>0</v>
      </c>
      <c r="L520" s="2">
        <f t="shared" si="65"/>
        <v>36.01</v>
      </c>
      <c r="AP520" s="5" t="str">
        <f t="shared" si="66"/>
        <v/>
      </c>
      <c r="AR520" s="5" t="str">
        <f t="shared" si="67"/>
        <v/>
      </c>
      <c r="AT520" s="5" t="str">
        <f t="shared" si="68"/>
        <v/>
      </c>
      <c r="AV520" s="2">
        <v>36.01</v>
      </c>
      <c r="AW520" s="5">
        <f t="shared" si="69"/>
        <v>0</v>
      </c>
      <c r="AX520" s="11">
        <f t="shared" si="70"/>
        <v>0</v>
      </c>
      <c r="AY520" s="5">
        <f t="shared" si="71"/>
        <v>0</v>
      </c>
    </row>
    <row r="521" spans="1:51" x14ac:dyDescent="0.25">
      <c r="A521" s="1" t="s">
        <v>562</v>
      </c>
      <c r="B521" s="1" t="s">
        <v>68</v>
      </c>
      <c r="C521" s="1" t="s">
        <v>69</v>
      </c>
      <c r="D521" s="1" t="s">
        <v>70</v>
      </c>
      <c r="E521" s="1" t="s">
        <v>74</v>
      </c>
      <c r="F521" s="1" t="s">
        <v>161</v>
      </c>
      <c r="G521" s="1" t="s">
        <v>63</v>
      </c>
      <c r="H521" s="1" t="s">
        <v>67</v>
      </c>
      <c r="I521" s="2">
        <v>635.13671507237927</v>
      </c>
      <c r="J521" s="2">
        <v>39.799999999999997</v>
      </c>
      <c r="K521" s="2">
        <f t="shared" si="64"/>
        <v>0</v>
      </c>
      <c r="L521" s="2">
        <f t="shared" si="65"/>
        <v>39.799999999999997</v>
      </c>
      <c r="AP521" s="5" t="str">
        <f t="shared" si="66"/>
        <v/>
      </c>
      <c r="AR521" s="5" t="str">
        <f t="shared" si="67"/>
        <v/>
      </c>
      <c r="AT521" s="5" t="str">
        <f t="shared" si="68"/>
        <v/>
      </c>
      <c r="AV521" s="2">
        <v>39.799999999999997</v>
      </c>
      <c r="AW521" s="5">
        <f t="shared" si="69"/>
        <v>0</v>
      </c>
      <c r="AX521" s="11">
        <f t="shared" si="70"/>
        <v>0</v>
      </c>
      <c r="AY521" s="5">
        <f t="shared" si="71"/>
        <v>0</v>
      </c>
    </row>
    <row r="522" spans="1:51" x14ac:dyDescent="0.25">
      <c r="A522" s="1" t="s">
        <v>562</v>
      </c>
      <c r="B522" s="1" t="s">
        <v>68</v>
      </c>
      <c r="C522" s="1" t="s">
        <v>69</v>
      </c>
      <c r="D522" s="1" t="s">
        <v>70</v>
      </c>
      <c r="E522" s="1" t="s">
        <v>75</v>
      </c>
      <c r="F522" s="1" t="s">
        <v>161</v>
      </c>
      <c r="G522" s="1" t="s">
        <v>63</v>
      </c>
      <c r="H522" s="1" t="s">
        <v>67</v>
      </c>
      <c r="I522" s="2">
        <v>635.13671507237927</v>
      </c>
      <c r="J522" s="2">
        <v>39.75</v>
      </c>
      <c r="K522" s="2">
        <f t="shared" si="64"/>
        <v>0</v>
      </c>
      <c r="L522" s="2">
        <f t="shared" si="65"/>
        <v>39.75</v>
      </c>
      <c r="AP522" s="5" t="str">
        <f t="shared" si="66"/>
        <v/>
      </c>
      <c r="AR522" s="5" t="str">
        <f t="shared" si="67"/>
        <v/>
      </c>
      <c r="AT522" s="5" t="str">
        <f t="shared" si="68"/>
        <v/>
      </c>
      <c r="AV522" s="2">
        <v>39.75</v>
      </c>
      <c r="AW522" s="5">
        <f t="shared" si="69"/>
        <v>0</v>
      </c>
      <c r="AX522" s="11">
        <f t="shared" si="70"/>
        <v>0</v>
      </c>
      <c r="AY522" s="5">
        <f t="shared" si="71"/>
        <v>0</v>
      </c>
    </row>
    <row r="523" spans="1:51" x14ac:dyDescent="0.25">
      <c r="A523" s="1" t="s">
        <v>562</v>
      </c>
      <c r="B523" s="1" t="s">
        <v>68</v>
      </c>
      <c r="C523" s="1" t="s">
        <v>69</v>
      </c>
      <c r="D523" s="1" t="s">
        <v>70</v>
      </c>
      <c r="E523" s="1" t="s">
        <v>76</v>
      </c>
      <c r="F523" s="1" t="s">
        <v>161</v>
      </c>
      <c r="G523" s="1" t="s">
        <v>63</v>
      </c>
      <c r="H523" s="1" t="s">
        <v>67</v>
      </c>
      <c r="I523" s="2">
        <v>635.13671507237927</v>
      </c>
      <c r="J523" s="2">
        <v>36.270000000000003</v>
      </c>
      <c r="K523" s="2">
        <f t="shared" si="64"/>
        <v>0</v>
      </c>
      <c r="L523" s="2">
        <f t="shared" si="65"/>
        <v>36.270000000000003</v>
      </c>
      <c r="AP523" s="5" t="str">
        <f t="shared" si="66"/>
        <v/>
      </c>
      <c r="AR523" s="5" t="str">
        <f t="shared" si="67"/>
        <v/>
      </c>
      <c r="AT523" s="5" t="str">
        <f t="shared" si="68"/>
        <v/>
      </c>
      <c r="AV523" s="2">
        <v>36.270000000000003</v>
      </c>
      <c r="AW523" s="5">
        <f t="shared" si="69"/>
        <v>0</v>
      </c>
      <c r="AX523" s="11">
        <f t="shared" si="70"/>
        <v>0</v>
      </c>
      <c r="AY523" s="5">
        <f t="shared" si="71"/>
        <v>0</v>
      </c>
    </row>
    <row r="524" spans="1:51" x14ac:dyDescent="0.25">
      <c r="A524" s="1" t="s">
        <v>562</v>
      </c>
      <c r="B524" s="1" t="s">
        <v>68</v>
      </c>
      <c r="C524" s="1" t="s">
        <v>69</v>
      </c>
      <c r="D524" s="1" t="s">
        <v>70</v>
      </c>
      <c r="E524" s="1" t="s">
        <v>77</v>
      </c>
      <c r="F524" s="1" t="s">
        <v>161</v>
      </c>
      <c r="G524" s="1" t="s">
        <v>63</v>
      </c>
      <c r="H524" s="1" t="s">
        <v>67</v>
      </c>
      <c r="I524" s="2">
        <v>635.13671507237927</v>
      </c>
      <c r="J524" s="2">
        <v>36.54</v>
      </c>
      <c r="K524" s="2">
        <f t="shared" si="64"/>
        <v>0</v>
      </c>
      <c r="L524" s="2">
        <f t="shared" si="65"/>
        <v>36.54</v>
      </c>
      <c r="AP524" s="5" t="str">
        <f t="shared" si="66"/>
        <v/>
      </c>
      <c r="AR524" s="5" t="str">
        <f t="shared" si="67"/>
        <v/>
      </c>
      <c r="AT524" s="5" t="str">
        <f t="shared" si="68"/>
        <v/>
      </c>
      <c r="AV524" s="2">
        <v>36.54</v>
      </c>
      <c r="AW524" s="5">
        <f t="shared" si="69"/>
        <v>0</v>
      </c>
      <c r="AX524" s="11">
        <f t="shared" si="70"/>
        <v>0</v>
      </c>
      <c r="AY524" s="5">
        <f t="shared" si="71"/>
        <v>0</v>
      </c>
    </row>
    <row r="525" spans="1:51" x14ac:dyDescent="0.25">
      <c r="A525" s="1" t="s">
        <v>562</v>
      </c>
      <c r="B525" s="1" t="s">
        <v>68</v>
      </c>
      <c r="C525" s="1" t="s">
        <v>69</v>
      </c>
      <c r="D525" s="1" t="s">
        <v>70</v>
      </c>
      <c r="E525" s="1" t="s">
        <v>65</v>
      </c>
      <c r="F525" s="1" t="s">
        <v>150</v>
      </c>
      <c r="G525" s="1" t="s">
        <v>63</v>
      </c>
      <c r="H525" s="1" t="s">
        <v>67</v>
      </c>
      <c r="I525" s="2">
        <v>635.13671507237927</v>
      </c>
      <c r="J525" s="2">
        <v>0.45</v>
      </c>
      <c r="K525" s="2">
        <f t="shared" si="64"/>
        <v>0</v>
      </c>
      <c r="L525" s="2">
        <f t="shared" si="65"/>
        <v>0.45</v>
      </c>
      <c r="AP525" s="5" t="str">
        <f t="shared" si="66"/>
        <v/>
      </c>
      <c r="AR525" s="5" t="str">
        <f t="shared" si="67"/>
        <v/>
      </c>
      <c r="AT525" s="5" t="str">
        <f t="shared" si="68"/>
        <v/>
      </c>
      <c r="AV525" s="2">
        <v>0.45</v>
      </c>
      <c r="AW525" s="5">
        <f t="shared" si="69"/>
        <v>0</v>
      </c>
      <c r="AX525" s="11">
        <f t="shared" si="70"/>
        <v>0</v>
      </c>
      <c r="AY525" s="5">
        <f t="shared" si="71"/>
        <v>0</v>
      </c>
    </row>
    <row r="526" spans="1:51" x14ac:dyDescent="0.25">
      <c r="A526" s="1" t="s">
        <v>562</v>
      </c>
      <c r="B526" s="1" t="s">
        <v>68</v>
      </c>
      <c r="C526" s="1" t="s">
        <v>69</v>
      </c>
      <c r="D526" s="1" t="s">
        <v>70</v>
      </c>
      <c r="E526" s="1" t="s">
        <v>78</v>
      </c>
      <c r="F526" s="1" t="s">
        <v>150</v>
      </c>
      <c r="G526" s="1" t="s">
        <v>63</v>
      </c>
      <c r="H526" s="1" t="s">
        <v>67</v>
      </c>
      <c r="I526" s="2">
        <v>635.13671507237927</v>
      </c>
      <c r="J526" s="2">
        <v>0.89</v>
      </c>
      <c r="K526" s="2">
        <f t="shared" si="64"/>
        <v>0</v>
      </c>
      <c r="L526" s="2">
        <f t="shared" si="65"/>
        <v>0.89</v>
      </c>
      <c r="AP526" s="5" t="str">
        <f t="shared" si="66"/>
        <v/>
      </c>
      <c r="AR526" s="5" t="str">
        <f t="shared" si="67"/>
        <v/>
      </c>
      <c r="AT526" s="5" t="str">
        <f t="shared" si="68"/>
        <v/>
      </c>
      <c r="AV526" s="2">
        <v>0.89</v>
      </c>
      <c r="AW526" s="5">
        <f t="shared" si="69"/>
        <v>0</v>
      </c>
      <c r="AX526" s="11">
        <f t="shared" si="70"/>
        <v>0</v>
      </c>
      <c r="AY526" s="5">
        <f t="shared" si="71"/>
        <v>0</v>
      </c>
    </row>
    <row r="527" spans="1:51" x14ac:dyDescent="0.25">
      <c r="A527" s="1" t="s">
        <v>562</v>
      </c>
      <c r="B527" s="1" t="s">
        <v>68</v>
      </c>
      <c r="C527" s="1" t="s">
        <v>69</v>
      </c>
      <c r="D527" s="1" t="s">
        <v>70</v>
      </c>
      <c r="E527" s="1" t="s">
        <v>79</v>
      </c>
      <c r="F527" s="1" t="s">
        <v>150</v>
      </c>
      <c r="G527" s="1" t="s">
        <v>63</v>
      </c>
      <c r="H527" s="1" t="s">
        <v>67</v>
      </c>
      <c r="I527" s="2">
        <v>635.13671507237927</v>
      </c>
      <c r="J527" s="2">
        <v>1.32</v>
      </c>
      <c r="K527" s="2">
        <f t="shared" si="64"/>
        <v>0</v>
      </c>
      <c r="L527" s="2">
        <f t="shared" si="65"/>
        <v>1.32</v>
      </c>
      <c r="AP527" s="5" t="str">
        <f t="shared" si="66"/>
        <v/>
      </c>
      <c r="AR527" s="5" t="str">
        <f t="shared" si="67"/>
        <v/>
      </c>
      <c r="AT527" s="5" t="str">
        <f t="shared" si="68"/>
        <v/>
      </c>
      <c r="AV527" s="2">
        <v>1.32</v>
      </c>
      <c r="AW527" s="5">
        <f t="shared" si="69"/>
        <v>0</v>
      </c>
      <c r="AX527" s="11">
        <f t="shared" si="70"/>
        <v>0</v>
      </c>
      <c r="AY527" s="5">
        <f t="shared" si="71"/>
        <v>0</v>
      </c>
    </row>
    <row r="528" spans="1:51" x14ac:dyDescent="0.25">
      <c r="A528" s="1" t="s">
        <v>562</v>
      </c>
      <c r="B528" s="1" t="s">
        <v>68</v>
      </c>
      <c r="C528" s="1" t="s">
        <v>69</v>
      </c>
      <c r="D528" s="1" t="s">
        <v>70</v>
      </c>
      <c r="E528" s="1" t="s">
        <v>80</v>
      </c>
      <c r="F528" s="1" t="s">
        <v>150</v>
      </c>
      <c r="G528" s="1" t="s">
        <v>63</v>
      </c>
      <c r="H528" s="1" t="s">
        <v>67</v>
      </c>
      <c r="I528" s="2">
        <v>635.13671507237927</v>
      </c>
      <c r="J528" s="2">
        <v>1.6</v>
      </c>
      <c r="K528" s="2">
        <f t="shared" si="64"/>
        <v>0</v>
      </c>
      <c r="L528" s="2">
        <f t="shared" si="65"/>
        <v>1.6</v>
      </c>
      <c r="AP528" s="5" t="str">
        <f t="shared" si="66"/>
        <v/>
      </c>
      <c r="AR528" s="5" t="str">
        <f t="shared" si="67"/>
        <v/>
      </c>
      <c r="AT528" s="5" t="str">
        <f t="shared" si="68"/>
        <v/>
      </c>
      <c r="AV528" s="2">
        <v>1.6</v>
      </c>
      <c r="AW528" s="5">
        <f t="shared" si="69"/>
        <v>0</v>
      </c>
      <c r="AX528" s="11">
        <f t="shared" si="70"/>
        <v>0</v>
      </c>
      <c r="AY528" s="5">
        <f t="shared" si="71"/>
        <v>0</v>
      </c>
    </row>
    <row r="529" spans="1:51" x14ac:dyDescent="0.25">
      <c r="A529" s="1" t="s">
        <v>563</v>
      </c>
      <c r="B529" s="1" t="s">
        <v>119</v>
      </c>
      <c r="C529" s="1" t="s">
        <v>120</v>
      </c>
      <c r="D529" s="1" t="s">
        <v>101</v>
      </c>
      <c r="E529" s="1" t="s">
        <v>61</v>
      </c>
      <c r="F529" s="1" t="s">
        <v>150</v>
      </c>
      <c r="G529" s="1" t="s">
        <v>63</v>
      </c>
      <c r="H529" s="1" t="s">
        <v>67</v>
      </c>
      <c r="I529" s="2">
        <v>170.1050221262268</v>
      </c>
      <c r="J529" s="2">
        <v>39.090000000000003</v>
      </c>
      <c r="K529" s="2">
        <f t="shared" si="64"/>
        <v>37.69</v>
      </c>
      <c r="L529" s="2">
        <f t="shared" si="65"/>
        <v>1.4</v>
      </c>
      <c r="N529" s="4">
        <v>5.25</v>
      </c>
      <c r="O529" s="5">
        <v>2027.8125</v>
      </c>
      <c r="P529" s="6">
        <v>17.16</v>
      </c>
      <c r="Q529" s="5">
        <v>4851.99</v>
      </c>
      <c r="R529" s="7">
        <v>15.28</v>
      </c>
      <c r="S529" s="5">
        <v>2097.1799999999998</v>
      </c>
      <c r="AP529" s="5" t="str">
        <f t="shared" si="66"/>
        <v/>
      </c>
      <c r="AQ529" s="3">
        <v>0.38</v>
      </c>
      <c r="AR529" s="5">
        <f t="shared" si="67"/>
        <v>611.41999999999996</v>
      </c>
      <c r="AT529" s="5" t="str">
        <f t="shared" si="68"/>
        <v/>
      </c>
      <c r="AU529" s="2">
        <v>0.4</v>
      </c>
      <c r="AV529" s="2">
        <v>0.62</v>
      </c>
      <c r="AW529" s="5">
        <f t="shared" si="69"/>
        <v>8976.9825000000001</v>
      </c>
      <c r="AX529" s="11">
        <f t="shared" si="70"/>
        <v>0.42330185126137809</v>
      </c>
      <c r="AY529" s="5">
        <f t="shared" si="71"/>
        <v>423.30185126137809</v>
      </c>
    </row>
    <row r="530" spans="1:51" x14ac:dyDescent="0.25">
      <c r="A530" s="1" t="s">
        <v>563</v>
      </c>
      <c r="B530" s="1" t="s">
        <v>119</v>
      </c>
      <c r="C530" s="1" t="s">
        <v>120</v>
      </c>
      <c r="D530" s="1" t="s">
        <v>101</v>
      </c>
      <c r="E530" s="1" t="s">
        <v>71</v>
      </c>
      <c r="F530" s="1" t="s">
        <v>150</v>
      </c>
      <c r="G530" s="1" t="s">
        <v>63</v>
      </c>
      <c r="H530" s="1" t="s">
        <v>67</v>
      </c>
      <c r="I530" s="2">
        <v>170.1050221262268</v>
      </c>
      <c r="J530" s="2">
        <v>40.89</v>
      </c>
      <c r="K530" s="2">
        <f t="shared" si="64"/>
        <v>36.130000000000003</v>
      </c>
      <c r="L530" s="2">
        <f t="shared" si="65"/>
        <v>3.86</v>
      </c>
      <c r="P530" s="6">
        <v>27.23</v>
      </c>
      <c r="Q530" s="5">
        <v>7699.2825000000003</v>
      </c>
      <c r="R530" s="7">
        <v>8.9</v>
      </c>
      <c r="S530" s="5">
        <v>1221.5250000000001</v>
      </c>
      <c r="AP530" s="5" t="str">
        <f t="shared" si="66"/>
        <v/>
      </c>
      <c r="AQ530" s="3">
        <v>0.48</v>
      </c>
      <c r="AR530" s="5">
        <f t="shared" si="67"/>
        <v>772.31999999999994</v>
      </c>
      <c r="AS530" s="2">
        <v>0.01</v>
      </c>
      <c r="AT530" s="5">
        <f t="shared" si="68"/>
        <v>0.01</v>
      </c>
      <c r="AU530" s="2">
        <v>0.34</v>
      </c>
      <c r="AV530" s="2">
        <v>3.03</v>
      </c>
      <c r="AW530" s="5">
        <f t="shared" si="69"/>
        <v>8920.8075000000008</v>
      </c>
      <c r="AX530" s="11">
        <f t="shared" si="70"/>
        <v>0.42065296768667948</v>
      </c>
      <c r="AY530" s="5">
        <f t="shared" si="71"/>
        <v>420.65296768667952</v>
      </c>
    </row>
    <row r="531" spans="1:51" x14ac:dyDescent="0.25">
      <c r="A531" s="1" t="s">
        <v>563</v>
      </c>
      <c r="B531" s="1" t="s">
        <v>119</v>
      </c>
      <c r="C531" s="1" t="s">
        <v>120</v>
      </c>
      <c r="D531" s="1" t="s">
        <v>101</v>
      </c>
      <c r="E531" s="1" t="s">
        <v>72</v>
      </c>
      <c r="F531" s="1" t="s">
        <v>150</v>
      </c>
      <c r="G531" s="1" t="s">
        <v>63</v>
      </c>
      <c r="H531" s="1" t="s">
        <v>67</v>
      </c>
      <c r="I531" s="2">
        <v>170.1050221262268</v>
      </c>
      <c r="J531" s="2">
        <v>41.75</v>
      </c>
      <c r="K531" s="2">
        <f t="shared" si="64"/>
        <v>5.4399999999999995</v>
      </c>
      <c r="L531" s="2">
        <f t="shared" si="65"/>
        <v>34.56</v>
      </c>
      <c r="P531" s="6">
        <v>4.75</v>
      </c>
      <c r="Q531" s="5">
        <v>1343.0625</v>
      </c>
      <c r="R531" s="7">
        <v>0.69</v>
      </c>
      <c r="S531" s="5">
        <v>94.702499999999986</v>
      </c>
      <c r="AP531" s="5" t="str">
        <f t="shared" si="66"/>
        <v/>
      </c>
      <c r="AR531" s="5" t="str">
        <f t="shared" si="67"/>
        <v/>
      </c>
      <c r="AT531" s="5" t="str">
        <f t="shared" si="68"/>
        <v/>
      </c>
      <c r="AV531" s="2">
        <v>34.56</v>
      </c>
      <c r="AW531" s="5">
        <f t="shared" si="69"/>
        <v>1437.7649999999999</v>
      </c>
      <c r="AX531" s="11">
        <f t="shared" si="70"/>
        <v>6.7796565959532096E-2</v>
      </c>
      <c r="AY531" s="5">
        <f t="shared" si="71"/>
        <v>67.796565959532089</v>
      </c>
    </row>
    <row r="532" spans="1:51" x14ac:dyDescent="0.25">
      <c r="A532" s="1" t="s">
        <v>563</v>
      </c>
      <c r="B532" s="1" t="s">
        <v>119</v>
      </c>
      <c r="C532" s="1" t="s">
        <v>120</v>
      </c>
      <c r="D532" s="1" t="s">
        <v>101</v>
      </c>
      <c r="E532" s="1" t="s">
        <v>73</v>
      </c>
      <c r="F532" s="1" t="s">
        <v>150</v>
      </c>
      <c r="G532" s="1" t="s">
        <v>63</v>
      </c>
      <c r="H532" s="1" t="s">
        <v>67</v>
      </c>
      <c r="I532" s="2">
        <v>170.1050221262268</v>
      </c>
      <c r="J532" s="2">
        <v>40.1</v>
      </c>
      <c r="K532" s="2">
        <f t="shared" si="64"/>
        <v>38.6</v>
      </c>
      <c r="L532" s="2">
        <f t="shared" si="65"/>
        <v>1.4</v>
      </c>
      <c r="N532" s="4">
        <v>8.69</v>
      </c>
      <c r="O532" s="5">
        <v>3356.5124999999998</v>
      </c>
      <c r="P532" s="6">
        <v>16.170000000000002</v>
      </c>
      <c r="Q532" s="5">
        <v>4572.0675000000001</v>
      </c>
      <c r="R532" s="7">
        <v>13.74</v>
      </c>
      <c r="S532" s="5">
        <v>1885.8150000000001</v>
      </c>
      <c r="AP532" s="5" t="str">
        <f t="shared" si="66"/>
        <v/>
      </c>
      <c r="AR532" s="5" t="str">
        <f t="shared" si="67"/>
        <v/>
      </c>
      <c r="AT532" s="5" t="str">
        <f t="shared" si="68"/>
        <v/>
      </c>
      <c r="AV532" s="2">
        <v>1.4</v>
      </c>
      <c r="AW532" s="5">
        <f t="shared" si="69"/>
        <v>9814.3950000000004</v>
      </c>
      <c r="AX532" s="11">
        <f t="shared" si="70"/>
        <v>0.46278931394936035</v>
      </c>
      <c r="AY532" s="5">
        <f t="shared" si="71"/>
        <v>462.78931394936035</v>
      </c>
    </row>
    <row r="533" spans="1:51" x14ac:dyDescent="0.25">
      <c r="A533" s="1" t="s">
        <v>563</v>
      </c>
      <c r="B533" s="1" t="s">
        <v>119</v>
      </c>
      <c r="C533" s="1" t="s">
        <v>120</v>
      </c>
      <c r="D533" s="1" t="s">
        <v>101</v>
      </c>
      <c r="E533" s="1" t="s">
        <v>84</v>
      </c>
      <c r="F533" s="1" t="s">
        <v>150</v>
      </c>
      <c r="G533" s="1" t="s">
        <v>63</v>
      </c>
      <c r="H533" s="1" t="s">
        <v>67</v>
      </c>
      <c r="I533" s="2">
        <v>170.1050221262268</v>
      </c>
      <c r="J533" s="2">
        <v>0.78</v>
      </c>
      <c r="K533" s="2">
        <f t="shared" si="64"/>
        <v>0</v>
      </c>
      <c r="L533" s="2">
        <f t="shared" si="65"/>
        <v>0.77</v>
      </c>
      <c r="AP533" s="5" t="str">
        <f t="shared" si="66"/>
        <v/>
      </c>
      <c r="AR533" s="5" t="str">
        <f t="shared" si="67"/>
        <v/>
      </c>
      <c r="AS533" s="2">
        <v>0.01</v>
      </c>
      <c r="AT533" s="5">
        <f t="shared" si="68"/>
        <v>0.01</v>
      </c>
      <c r="AU533" s="2">
        <v>0.01</v>
      </c>
      <c r="AV533" s="2">
        <v>0.75</v>
      </c>
      <c r="AW533" s="5">
        <f t="shared" si="69"/>
        <v>0</v>
      </c>
      <c r="AX533" s="11">
        <f t="shared" si="70"/>
        <v>0</v>
      </c>
      <c r="AY533" s="5">
        <f t="shared" si="71"/>
        <v>0</v>
      </c>
    </row>
    <row r="534" spans="1:51" x14ac:dyDescent="0.25">
      <c r="A534" s="1" t="s">
        <v>563</v>
      </c>
      <c r="B534" s="1" t="s">
        <v>119</v>
      </c>
      <c r="C534" s="1" t="s">
        <v>120</v>
      </c>
      <c r="D534" s="1" t="s">
        <v>101</v>
      </c>
      <c r="E534" s="1" t="s">
        <v>87</v>
      </c>
      <c r="F534" s="1" t="s">
        <v>150</v>
      </c>
      <c r="G534" s="1" t="s">
        <v>63</v>
      </c>
      <c r="H534" s="1" t="s">
        <v>67</v>
      </c>
      <c r="I534" s="2">
        <v>170.1050221262268</v>
      </c>
      <c r="J534" s="2">
        <v>0.5</v>
      </c>
      <c r="K534" s="2">
        <f t="shared" si="64"/>
        <v>0</v>
      </c>
      <c r="L534" s="2">
        <f t="shared" si="65"/>
        <v>0.5</v>
      </c>
      <c r="AP534" s="5" t="str">
        <f t="shared" si="66"/>
        <v/>
      </c>
      <c r="AR534" s="5" t="str">
        <f t="shared" si="67"/>
        <v/>
      </c>
      <c r="AT534" s="5" t="str">
        <f t="shared" si="68"/>
        <v/>
      </c>
      <c r="AV534" s="2">
        <v>0.5</v>
      </c>
      <c r="AW534" s="5">
        <f t="shared" si="69"/>
        <v>0</v>
      </c>
      <c r="AX534" s="11">
        <f t="shared" si="70"/>
        <v>0</v>
      </c>
      <c r="AY534" s="5">
        <f t="shared" si="71"/>
        <v>0</v>
      </c>
    </row>
    <row r="535" spans="1:51" x14ac:dyDescent="0.25">
      <c r="A535" s="1" t="s">
        <v>563</v>
      </c>
      <c r="B535" s="1" t="s">
        <v>119</v>
      </c>
      <c r="C535" s="1" t="s">
        <v>120</v>
      </c>
      <c r="D535" s="1" t="s">
        <v>101</v>
      </c>
      <c r="E535" s="1" t="s">
        <v>74</v>
      </c>
      <c r="F535" s="1" t="s">
        <v>150</v>
      </c>
      <c r="G535" s="1" t="s">
        <v>63</v>
      </c>
      <c r="H535" s="1" t="s">
        <v>67</v>
      </c>
      <c r="I535" s="2">
        <v>170.1050221262268</v>
      </c>
      <c r="J535" s="2">
        <v>2.5499999999999998</v>
      </c>
      <c r="K535" s="2">
        <f t="shared" si="64"/>
        <v>1.19</v>
      </c>
      <c r="L535" s="2">
        <f t="shared" si="65"/>
        <v>1.35</v>
      </c>
      <c r="N535" s="4">
        <v>0.87</v>
      </c>
      <c r="O535" s="5">
        <v>336.03750000000002</v>
      </c>
      <c r="P535" s="6">
        <v>0.32</v>
      </c>
      <c r="Q535" s="5">
        <v>90.48</v>
      </c>
      <c r="AP535" s="5" t="str">
        <f t="shared" si="66"/>
        <v/>
      </c>
      <c r="AR535" s="5" t="str">
        <f t="shared" si="67"/>
        <v/>
      </c>
      <c r="AT535" s="5" t="str">
        <f t="shared" si="68"/>
        <v/>
      </c>
      <c r="AV535" s="2">
        <v>1.35</v>
      </c>
      <c r="AW535" s="5">
        <f t="shared" si="69"/>
        <v>426.51750000000004</v>
      </c>
      <c r="AX535" s="11">
        <f t="shared" si="70"/>
        <v>2.0112064086721219E-2</v>
      </c>
      <c r="AY535" s="5">
        <f t="shared" si="71"/>
        <v>20.112064086721219</v>
      </c>
    </row>
    <row r="536" spans="1:51" x14ac:dyDescent="0.25">
      <c r="A536" s="1" t="s">
        <v>563</v>
      </c>
      <c r="B536" s="1" t="s">
        <v>119</v>
      </c>
      <c r="C536" s="1" t="s">
        <v>120</v>
      </c>
      <c r="D536" s="1" t="s">
        <v>101</v>
      </c>
      <c r="E536" s="1" t="s">
        <v>75</v>
      </c>
      <c r="F536" s="1" t="s">
        <v>150</v>
      </c>
      <c r="G536" s="1" t="s">
        <v>63</v>
      </c>
      <c r="H536" s="1" t="s">
        <v>67</v>
      </c>
      <c r="I536" s="2">
        <v>170.1050221262268</v>
      </c>
      <c r="J536" s="2">
        <v>1.32</v>
      </c>
      <c r="K536" s="2">
        <f t="shared" si="64"/>
        <v>0</v>
      </c>
      <c r="L536" s="2">
        <f t="shared" si="65"/>
        <v>1.32</v>
      </c>
      <c r="AP536" s="5" t="str">
        <f t="shared" si="66"/>
        <v/>
      </c>
      <c r="AR536" s="5" t="str">
        <f t="shared" si="67"/>
        <v/>
      </c>
      <c r="AT536" s="5" t="str">
        <f t="shared" si="68"/>
        <v/>
      </c>
      <c r="AV536" s="2">
        <v>1.32</v>
      </c>
      <c r="AW536" s="5">
        <f t="shared" si="69"/>
        <v>0</v>
      </c>
      <c r="AX536" s="11">
        <f t="shared" si="70"/>
        <v>0</v>
      </c>
      <c r="AY536" s="5">
        <f t="shared" si="71"/>
        <v>0</v>
      </c>
    </row>
    <row r="537" spans="1:51" x14ac:dyDescent="0.25">
      <c r="A537" s="1" t="s">
        <v>564</v>
      </c>
      <c r="B537" s="1" t="s">
        <v>68</v>
      </c>
      <c r="C537" s="1" t="s">
        <v>69</v>
      </c>
      <c r="D537" s="1" t="s">
        <v>70</v>
      </c>
      <c r="E537" s="1" t="s">
        <v>80</v>
      </c>
      <c r="F537" s="1" t="s">
        <v>121</v>
      </c>
      <c r="G537" s="1" t="s">
        <v>63</v>
      </c>
      <c r="H537" s="1" t="s">
        <v>67</v>
      </c>
      <c r="I537" s="2">
        <v>487.00129636556409</v>
      </c>
      <c r="J537" s="2">
        <v>0.15</v>
      </c>
      <c r="K537" s="2">
        <f t="shared" si="64"/>
        <v>0</v>
      </c>
      <c r="L537" s="2">
        <f t="shared" si="65"/>
        <v>0.15</v>
      </c>
      <c r="AP537" s="5" t="str">
        <f t="shared" si="66"/>
        <v/>
      </c>
      <c r="AR537" s="5" t="str">
        <f t="shared" si="67"/>
        <v/>
      </c>
      <c r="AT537" s="5" t="str">
        <f t="shared" si="68"/>
        <v/>
      </c>
      <c r="AU537" s="2">
        <v>0.15</v>
      </c>
      <c r="AW537" s="5">
        <f t="shared" si="69"/>
        <v>0</v>
      </c>
      <c r="AX537" s="11">
        <f t="shared" si="70"/>
        <v>0</v>
      </c>
      <c r="AY537" s="5">
        <f t="shared" si="71"/>
        <v>0</v>
      </c>
    </row>
    <row r="538" spans="1:51" x14ac:dyDescent="0.25">
      <c r="A538" s="1" t="s">
        <v>564</v>
      </c>
      <c r="B538" s="1" t="s">
        <v>68</v>
      </c>
      <c r="C538" s="1" t="s">
        <v>69</v>
      </c>
      <c r="D538" s="1" t="s">
        <v>70</v>
      </c>
      <c r="E538" s="1" t="s">
        <v>84</v>
      </c>
      <c r="F538" s="1" t="s">
        <v>150</v>
      </c>
      <c r="G538" s="1" t="s">
        <v>63</v>
      </c>
      <c r="H538" s="1" t="s">
        <v>67</v>
      </c>
      <c r="I538" s="2">
        <v>487.00129636556409</v>
      </c>
      <c r="J538" s="2">
        <v>40.78</v>
      </c>
      <c r="K538" s="2">
        <f t="shared" si="64"/>
        <v>0</v>
      </c>
      <c r="L538" s="2">
        <f t="shared" si="65"/>
        <v>39.989999999999995</v>
      </c>
      <c r="AP538" s="5" t="str">
        <f t="shared" si="66"/>
        <v/>
      </c>
      <c r="AR538" s="5" t="str">
        <f t="shared" si="67"/>
        <v/>
      </c>
      <c r="AS538" s="2">
        <v>0.49</v>
      </c>
      <c r="AT538" s="5">
        <f t="shared" si="68"/>
        <v>0.49</v>
      </c>
      <c r="AU538" s="2">
        <v>0.52</v>
      </c>
      <c r="AV538" s="2">
        <v>38.979999999999997</v>
      </c>
      <c r="AW538" s="5">
        <f t="shared" si="69"/>
        <v>0</v>
      </c>
      <c r="AX538" s="11">
        <f t="shared" si="70"/>
        <v>0</v>
      </c>
      <c r="AY538" s="5">
        <f t="shared" si="71"/>
        <v>0</v>
      </c>
    </row>
    <row r="539" spans="1:51" x14ac:dyDescent="0.25">
      <c r="A539" s="1" t="s">
        <v>564</v>
      </c>
      <c r="B539" s="1" t="s">
        <v>68</v>
      </c>
      <c r="C539" s="1" t="s">
        <v>69</v>
      </c>
      <c r="D539" s="1" t="s">
        <v>70</v>
      </c>
      <c r="E539" s="1" t="s">
        <v>65</v>
      </c>
      <c r="F539" s="1" t="s">
        <v>150</v>
      </c>
      <c r="G539" s="1" t="s">
        <v>63</v>
      </c>
      <c r="H539" s="1" t="s">
        <v>67</v>
      </c>
      <c r="I539" s="2">
        <v>487.00129636556409</v>
      </c>
      <c r="J539" s="2">
        <v>41.44</v>
      </c>
      <c r="K539" s="2">
        <f t="shared" si="64"/>
        <v>0</v>
      </c>
      <c r="L539" s="2">
        <f t="shared" si="65"/>
        <v>39.989999999999995</v>
      </c>
      <c r="AP539" s="5" t="str">
        <f t="shared" si="66"/>
        <v/>
      </c>
      <c r="AR539" s="5" t="str">
        <f t="shared" si="67"/>
        <v/>
      </c>
      <c r="AS539" s="2">
        <v>0.49</v>
      </c>
      <c r="AT539" s="5">
        <f t="shared" si="68"/>
        <v>0.49</v>
      </c>
      <c r="AU539" s="2">
        <v>0.38</v>
      </c>
      <c r="AV539" s="2">
        <v>39.119999999999997</v>
      </c>
      <c r="AW539" s="5">
        <f t="shared" si="69"/>
        <v>0</v>
      </c>
      <c r="AX539" s="11">
        <f t="shared" si="70"/>
        <v>0</v>
      </c>
      <c r="AY539" s="5">
        <f t="shared" si="71"/>
        <v>0</v>
      </c>
    </row>
    <row r="540" spans="1:51" x14ac:dyDescent="0.25">
      <c r="A540" s="1" t="s">
        <v>564</v>
      </c>
      <c r="B540" s="1" t="s">
        <v>68</v>
      </c>
      <c r="C540" s="1" t="s">
        <v>69</v>
      </c>
      <c r="D540" s="1" t="s">
        <v>70</v>
      </c>
      <c r="E540" s="1" t="s">
        <v>78</v>
      </c>
      <c r="F540" s="1" t="s">
        <v>150</v>
      </c>
      <c r="G540" s="1" t="s">
        <v>63</v>
      </c>
      <c r="H540" s="1" t="s">
        <v>67</v>
      </c>
      <c r="I540" s="2">
        <v>487.00129636556409</v>
      </c>
      <c r="J540" s="2">
        <v>41</v>
      </c>
      <c r="K540" s="2">
        <f t="shared" si="64"/>
        <v>0</v>
      </c>
      <c r="L540" s="2">
        <f t="shared" si="65"/>
        <v>40</v>
      </c>
      <c r="AP540" s="5" t="str">
        <f t="shared" si="66"/>
        <v/>
      </c>
      <c r="AR540" s="5" t="str">
        <f t="shared" si="67"/>
        <v/>
      </c>
      <c r="AT540" s="5" t="str">
        <f t="shared" si="68"/>
        <v/>
      </c>
      <c r="AV540" s="2">
        <v>40</v>
      </c>
      <c r="AW540" s="5">
        <f t="shared" si="69"/>
        <v>0</v>
      </c>
      <c r="AX540" s="11">
        <f t="shared" si="70"/>
        <v>0</v>
      </c>
      <c r="AY540" s="5">
        <f t="shared" si="71"/>
        <v>0</v>
      </c>
    </row>
    <row r="541" spans="1:51" x14ac:dyDescent="0.25">
      <c r="A541" s="1" t="s">
        <v>564</v>
      </c>
      <c r="B541" s="1" t="s">
        <v>68</v>
      </c>
      <c r="C541" s="1" t="s">
        <v>69</v>
      </c>
      <c r="D541" s="1" t="s">
        <v>70</v>
      </c>
      <c r="E541" s="1" t="s">
        <v>87</v>
      </c>
      <c r="F541" s="1" t="s">
        <v>150</v>
      </c>
      <c r="G541" s="1" t="s">
        <v>63</v>
      </c>
      <c r="H541" s="1" t="s">
        <v>67</v>
      </c>
      <c r="I541" s="2">
        <v>487.00129636556409</v>
      </c>
      <c r="J541" s="2">
        <v>41.32</v>
      </c>
      <c r="K541" s="2">
        <f t="shared" si="64"/>
        <v>0</v>
      </c>
      <c r="L541" s="2">
        <f t="shared" si="65"/>
        <v>40</v>
      </c>
      <c r="AP541" s="5" t="str">
        <f t="shared" si="66"/>
        <v/>
      </c>
      <c r="AR541" s="5" t="str">
        <f t="shared" si="67"/>
        <v/>
      </c>
      <c r="AT541" s="5" t="str">
        <f t="shared" si="68"/>
        <v/>
      </c>
      <c r="AV541" s="2">
        <v>40</v>
      </c>
      <c r="AW541" s="5">
        <f t="shared" si="69"/>
        <v>0</v>
      </c>
      <c r="AX541" s="11">
        <f t="shared" si="70"/>
        <v>0</v>
      </c>
      <c r="AY541" s="5">
        <f t="shared" si="71"/>
        <v>0</v>
      </c>
    </row>
    <row r="542" spans="1:51" x14ac:dyDescent="0.25">
      <c r="A542" s="1" t="s">
        <v>564</v>
      </c>
      <c r="B542" s="1" t="s">
        <v>68</v>
      </c>
      <c r="C542" s="1" t="s">
        <v>69</v>
      </c>
      <c r="D542" s="1" t="s">
        <v>70</v>
      </c>
      <c r="E542" s="1" t="s">
        <v>92</v>
      </c>
      <c r="F542" s="1" t="s">
        <v>150</v>
      </c>
      <c r="G542" s="1" t="s">
        <v>63</v>
      </c>
      <c r="H542" s="1" t="s">
        <v>67</v>
      </c>
      <c r="I542" s="2">
        <v>487.00129636556409</v>
      </c>
      <c r="J542" s="2">
        <v>41.81</v>
      </c>
      <c r="K542" s="2">
        <f t="shared" si="64"/>
        <v>0</v>
      </c>
      <c r="L542" s="2">
        <f t="shared" si="65"/>
        <v>40</v>
      </c>
      <c r="AP542" s="5" t="str">
        <f t="shared" si="66"/>
        <v/>
      </c>
      <c r="AR542" s="5" t="str">
        <f t="shared" si="67"/>
        <v/>
      </c>
      <c r="AT542" s="5" t="str">
        <f t="shared" si="68"/>
        <v/>
      </c>
      <c r="AV542" s="2">
        <v>40</v>
      </c>
      <c r="AW542" s="5">
        <f t="shared" si="69"/>
        <v>0</v>
      </c>
      <c r="AX542" s="11">
        <f t="shared" si="70"/>
        <v>0</v>
      </c>
      <c r="AY542" s="5">
        <f t="shared" si="71"/>
        <v>0</v>
      </c>
    </row>
    <row r="543" spans="1:51" x14ac:dyDescent="0.25">
      <c r="A543" s="1" t="s">
        <v>564</v>
      </c>
      <c r="B543" s="1" t="s">
        <v>68</v>
      </c>
      <c r="C543" s="1" t="s">
        <v>69</v>
      </c>
      <c r="D543" s="1" t="s">
        <v>70</v>
      </c>
      <c r="E543" s="1" t="s">
        <v>79</v>
      </c>
      <c r="F543" s="1" t="s">
        <v>150</v>
      </c>
      <c r="G543" s="1" t="s">
        <v>63</v>
      </c>
      <c r="H543" s="1" t="s">
        <v>67</v>
      </c>
      <c r="I543" s="2">
        <v>487.00129636556409</v>
      </c>
      <c r="J543" s="2">
        <v>40.56</v>
      </c>
      <c r="K543" s="2">
        <f t="shared" si="64"/>
        <v>0</v>
      </c>
      <c r="L543" s="2">
        <f t="shared" si="65"/>
        <v>40</v>
      </c>
      <c r="AP543" s="5" t="str">
        <f t="shared" si="66"/>
        <v/>
      </c>
      <c r="AR543" s="5" t="str">
        <f t="shared" si="67"/>
        <v/>
      </c>
      <c r="AT543" s="5" t="str">
        <f t="shared" si="68"/>
        <v/>
      </c>
      <c r="AV543" s="2">
        <v>40</v>
      </c>
      <c r="AW543" s="5">
        <f t="shared" si="69"/>
        <v>0</v>
      </c>
      <c r="AX543" s="11">
        <f t="shared" si="70"/>
        <v>0</v>
      </c>
      <c r="AY543" s="5">
        <f t="shared" si="71"/>
        <v>0</v>
      </c>
    </row>
    <row r="544" spans="1:51" x14ac:dyDescent="0.25">
      <c r="A544" s="1" t="s">
        <v>564</v>
      </c>
      <c r="B544" s="1" t="s">
        <v>68</v>
      </c>
      <c r="C544" s="1" t="s">
        <v>69</v>
      </c>
      <c r="D544" s="1" t="s">
        <v>70</v>
      </c>
      <c r="E544" s="1" t="s">
        <v>80</v>
      </c>
      <c r="F544" s="1" t="s">
        <v>150</v>
      </c>
      <c r="G544" s="1" t="s">
        <v>63</v>
      </c>
      <c r="H544" s="1" t="s">
        <v>67</v>
      </c>
      <c r="I544" s="2">
        <v>487.00129636556409</v>
      </c>
      <c r="J544" s="2">
        <v>37.450000000000003</v>
      </c>
      <c r="K544" s="2">
        <f t="shared" si="64"/>
        <v>0</v>
      </c>
      <c r="L544" s="2">
        <f t="shared" si="65"/>
        <v>37.450000000000003</v>
      </c>
      <c r="AP544" s="5" t="str">
        <f t="shared" si="66"/>
        <v/>
      </c>
      <c r="AR544" s="5" t="str">
        <f t="shared" si="67"/>
        <v/>
      </c>
      <c r="AT544" s="5" t="str">
        <f t="shared" si="68"/>
        <v/>
      </c>
      <c r="AV544" s="2">
        <v>37.450000000000003</v>
      </c>
      <c r="AW544" s="5">
        <f t="shared" si="69"/>
        <v>0</v>
      </c>
      <c r="AX544" s="11">
        <f t="shared" si="70"/>
        <v>0</v>
      </c>
      <c r="AY544" s="5">
        <f t="shared" si="71"/>
        <v>0</v>
      </c>
    </row>
    <row r="545" spans="1:51" x14ac:dyDescent="0.25">
      <c r="A545" s="1" t="s">
        <v>564</v>
      </c>
      <c r="B545" s="1" t="s">
        <v>68</v>
      </c>
      <c r="C545" s="1" t="s">
        <v>69</v>
      </c>
      <c r="D545" s="1" t="s">
        <v>70</v>
      </c>
      <c r="E545" s="1" t="s">
        <v>89</v>
      </c>
      <c r="F545" s="1" t="s">
        <v>150</v>
      </c>
      <c r="G545" s="1" t="s">
        <v>63</v>
      </c>
      <c r="H545" s="1" t="s">
        <v>67</v>
      </c>
      <c r="I545" s="2">
        <v>487.00129636556409</v>
      </c>
      <c r="J545" s="2">
        <v>40.29</v>
      </c>
      <c r="K545" s="2">
        <f t="shared" si="64"/>
        <v>0</v>
      </c>
      <c r="L545" s="2">
        <f t="shared" si="65"/>
        <v>40</v>
      </c>
      <c r="AP545" s="5" t="str">
        <f t="shared" si="66"/>
        <v/>
      </c>
      <c r="AR545" s="5" t="str">
        <f t="shared" si="67"/>
        <v/>
      </c>
      <c r="AT545" s="5" t="str">
        <f t="shared" si="68"/>
        <v/>
      </c>
      <c r="AV545" s="2">
        <v>40</v>
      </c>
      <c r="AW545" s="5">
        <f t="shared" si="69"/>
        <v>0</v>
      </c>
      <c r="AX545" s="11">
        <f t="shared" si="70"/>
        <v>0</v>
      </c>
      <c r="AY545" s="5">
        <f t="shared" si="71"/>
        <v>0</v>
      </c>
    </row>
    <row r="546" spans="1:51" x14ac:dyDescent="0.25">
      <c r="A546" s="1" t="s">
        <v>564</v>
      </c>
      <c r="B546" s="1" t="s">
        <v>68</v>
      </c>
      <c r="C546" s="1" t="s">
        <v>69</v>
      </c>
      <c r="D546" s="1" t="s">
        <v>70</v>
      </c>
      <c r="E546" s="1" t="s">
        <v>74</v>
      </c>
      <c r="F546" s="1" t="s">
        <v>150</v>
      </c>
      <c r="G546" s="1" t="s">
        <v>63</v>
      </c>
      <c r="H546" s="1" t="s">
        <v>67</v>
      </c>
      <c r="I546" s="2">
        <v>487.00129636556409</v>
      </c>
      <c r="J546" s="2">
        <v>37.450000000000003</v>
      </c>
      <c r="K546" s="2">
        <f t="shared" si="64"/>
        <v>0</v>
      </c>
      <c r="L546" s="2">
        <f t="shared" si="65"/>
        <v>37.450000000000003</v>
      </c>
      <c r="AP546" s="5" t="str">
        <f t="shared" si="66"/>
        <v/>
      </c>
      <c r="AR546" s="5" t="str">
        <f t="shared" si="67"/>
        <v/>
      </c>
      <c r="AT546" s="5" t="str">
        <f t="shared" si="68"/>
        <v/>
      </c>
      <c r="AV546" s="2">
        <v>37.450000000000003</v>
      </c>
      <c r="AW546" s="5">
        <f t="shared" si="69"/>
        <v>0</v>
      </c>
      <c r="AX546" s="11">
        <f t="shared" si="70"/>
        <v>0</v>
      </c>
      <c r="AY546" s="5">
        <f t="shared" si="71"/>
        <v>0</v>
      </c>
    </row>
    <row r="547" spans="1:51" x14ac:dyDescent="0.25">
      <c r="A547" s="1" t="s">
        <v>564</v>
      </c>
      <c r="B547" s="1" t="s">
        <v>68</v>
      </c>
      <c r="C547" s="1" t="s">
        <v>69</v>
      </c>
      <c r="D547" s="1" t="s">
        <v>70</v>
      </c>
      <c r="E547" s="1" t="s">
        <v>75</v>
      </c>
      <c r="F547" s="1" t="s">
        <v>150</v>
      </c>
      <c r="G547" s="1" t="s">
        <v>63</v>
      </c>
      <c r="H547" s="1" t="s">
        <v>67</v>
      </c>
      <c r="I547" s="2">
        <v>487.00129636556409</v>
      </c>
      <c r="J547" s="2">
        <v>40.43</v>
      </c>
      <c r="K547" s="2">
        <f t="shared" si="64"/>
        <v>0</v>
      </c>
      <c r="L547" s="2">
        <f t="shared" si="65"/>
        <v>40</v>
      </c>
      <c r="AP547" s="5" t="str">
        <f t="shared" si="66"/>
        <v/>
      </c>
      <c r="AR547" s="5" t="str">
        <f t="shared" si="67"/>
        <v/>
      </c>
      <c r="AT547" s="5" t="str">
        <f t="shared" si="68"/>
        <v/>
      </c>
      <c r="AV547" s="2">
        <v>40</v>
      </c>
      <c r="AW547" s="5">
        <f t="shared" si="69"/>
        <v>0</v>
      </c>
      <c r="AX547" s="11">
        <f t="shared" si="70"/>
        <v>0</v>
      </c>
      <c r="AY547" s="5">
        <f t="shared" si="71"/>
        <v>0</v>
      </c>
    </row>
    <row r="548" spans="1:51" x14ac:dyDescent="0.25">
      <c r="A548" s="1" t="s">
        <v>564</v>
      </c>
      <c r="B548" s="1" t="s">
        <v>68</v>
      </c>
      <c r="C548" s="1" t="s">
        <v>69</v>
      </c>
      <c r="D548" s="1" t="s">
        <v>70</v>
      </c>
      <c r="E548" s="1" t="s">
        <v>76</v>
      </c>
      <c r="F548" s="1" t="s">
        <v>150</v>
      </c>
      <c r="G548" s="1" t="s">
        <v>63</v>
      </c>
      <c r="H548" s="1" t="s">
        <v>67</v>
      </c>
      <c r="I548" s="2">
        <v>487.00129636556409</v>
      </c>
      <c r="J548" s="2">
        <v>41.45</v>
      </c>
      <c r="K548" s="2">
        <f t="shared" si="64"/>
        <v>0</v>
      </c>
      <c r="L548" s="2">
        <f t="shared" si="65"/>
        <v>40</v>
      </c>
      <c r="AP548" s="5" t="str">
        <f t="shared" si="66"/>
        <v/>
      </c>
      <c r="AR548" s="5" t="str">
        <f t="shared" si="67"/>
        <v/>
      </c>
      <c r="AT548" s="5" t="str">
        <f t="shared" si="68"/>
        <v/>
      </c>
      <c r="AV548" s="2">
        <v>40</v>
      </c>
      <c r="AW548" s="5">
        <f t="shared" si="69"/>
        <v>0</v>
      </c>
      <c r="AX548" s="11">
        <f t="shared" si="70"/>
        <v>0</v>
      </c>
      <c r="AY548" s="5">
        <f t="shared" si="71"/>
        <v>0</v>
      </c>
    </row>
    <row r="549" spans="1:51" x14ac:dyDescent="0.25">
      <c r="A549" s="1" t="s">
        <v>564</v>
      </c>
      <c r="B549" s="1" t="s">
        <v>68</v>
      </c>
      <c r="C549" s="1" t="s">
        <v>69</v>
      </c>
      <c r="D549" s="1" t="s">
        <v>70</v>
      </c>
      <c r="E549" s="1" t="s">
        <v>77</v>
      </c>
      <c r="F549" s="1" t="s">
        <v>150</v>
      </c>
      <c r="G549" s="1" t="s">
        <v>63</v>
      </c>
      <c r="H549" s="1" t="s">
        <v>67</v>
      </c>
      <c r="I549" s="2">
        <v>487.00129636556409</v>
      </c>
      <c r="J549" s="2">
        <v>39.89</v>
      </c>
      <c r="K549" s="2">
        <f t="shared" si="64"/>
        <v>0</v>
      </c>
      <c r="L549" s="2">
        <f t="shared" si="65"/>
        <v>39.89</v>
      </c>
      <c r="AP549" s="5" t="str">
        <f t="shared" si="66"/>
        <v/>
      </c>
      <c r="AR549" s="5" t="str">
        <f t="shared" si="67"/>
        <v/>
      </c>
      <c r="AS549" s="2">
        <v>0.06</v>
      </c>
      <c r="AT549" s="5">
        <f t="shared" si="68"/>
        <v>0.06</v>
      </c>
      <c r="AV549" s="2">
        <v>39.83</v>
      </c>
      <c r="AW549" s="5">
        <f t="shared" si="69"/>
        <v>0</v>
      </c>
      <c r="AX549" s="11">
        <f t="shared" si="70"/>
        <v>0</v>
      </c>
      <c r="AY549" s="5">
        <f t="shared" si="71"/>
        <v>0</v>
      </c>
    </row>
    <row r="550" spans="1:51" x14ac:dyDescent="0.25">
      <c r="A550" s="1" t="s">
        <v>564</v>
      </c>
      <c r="B550" s="1" t="s">
        <v>68</v>
      </c>
      <c r="C550" s="1" t="s">
        <v>69</v>
      </c>
      <c r="D550" s="1" t="s">
        <v>70</v>
      </c>
      <c r="E550" s="1" t="s">
        <v>61</v>
      </c>
      <c r="F550" s="1" t="s">
        <v>162</v>
      </c>
      <c r="G550" s="1" t="s">
        <v>63</v>
      </c>
      <c r="H550" s="1" t="s">
        <v>67</v>
      </c>
      <c r="I550" s="2">
        <v>487.00129636556409</v>
      </c>
      <c r="J550" s="2">
        <v>1.03</v>
      </c>
      <c r="K550" s="2">
        <f t="shared" si="64"/>
        <v>0</v>
      </c>
      <c r="L550" s="2">
        <f t="shared" si="65"/>
        <v>1.03</v>
      </c>
      <c r="AP550" s="5" t="str">
        <f t="shared" si="66"/>
        <v/>
      </c>
      <c r="AR550" s="5" t="str">
        <f t="shared" si="67"/>
        <v/>
      </c>
      <c r="AT550" s="5" t="str">
        <f t="shared" si="68"/>
        <v/>
      </c>
      <c r="AV550" s="2">
        <v>1.03</v>
      </c>
      <c r="AW550" s="5">
        <f t="shared" si="69"/>
        <v>0</v>
      </c>
      <c r="AX550" s="11">
        <f t="shared" si="70"/>
        <v>0</v>
      </c>
      <c r="AY550" s="5">
        <f t="shared" si="71"/>
        <v>0</v>
      </c>
    </row>
    <row r="551" spans="1:51" x14ac:dyDescent="0.25">
      <c r="A551" s="1" t="s">
        <v>564</v>
      </c>
      <c r="B551" s="1" t="s">
        <v>68</v>
      </c>
      <c r="C551" s="1" t="s">
        <v>69</v>
      </c>
      <c r="D551" s="1" t="s">
        <v>70</v>
      </c>
      <c r="E551" s="1" t="s">
        <v>71</v>
      </c>
      <c r="F551" s="1" t="s">
        <v>162</v>
      </c>
      <c r="G551" s="1" t="s">
        <v>63</v>
      </c>
      <c r="H551" s="1" t="s">
        <v>67</v>
      </c>
      <c r="I551" s="2">
        <v>487.00129636556409</v>
      </c>
      <c r="J551" s="2">
        <v>0.08</v>
      </c>
      <c r="K551" s="2">
        <f t="shared" si="64"/>
        <v>0</v>
      </c>
      <c r="L551" s="2">
        <f t="shared" si="65"/>
        <v>0.08</v>
      </c>
      <c r="AP551" s="5" t="str">
        <f t="shared" si="66"/>
        <v/>
      </c>
      <c r="AR551" s="5" t="str">
        <f t="shared" si="67"/>
        <v/>
      </c>
      <c r="AT551" s="5" t="str">
        <f t="shared" si="68"/>
        <v/>
      </c>
      <c r="AV551" s="2">
        <v>0.08</v>
      </c>
      <c r="AW551" s="5">
        <f t="shared" si="69"/>
        <v>0</v>
      </c>
      <c r="AX551" s="11">
        <f t="shared" si="70"/>
        <v>0</v>
      </c>
      <c r="AY551" s="5">
        <f t="shared" si="71"/>
        <v>0</v>
      </c>
    </row>
    <row r="552" spans="1:51" x14ac:dyDescent="0.25">
      <c r="A552" s="1" t="s">
        <v>565</v>
      </c>
      <c r="B552" s="1" t="s">
        <v>68</v>
      </c>
      <c r="C552" s="1" t="s">
        <v>69</v>
      </c>
      <c r="D552" s="1" t="s">
        <v>70</v>
      </c>
      <c r="E552" s="1" t="s">
        <v>76</v>
      </c>
      <c r="F552" s="1" t="s">
        <v>150</v>
      </c>
      <c r="G552" s="1" t="s">
        <v>63</v>
      </c>
      <c r="H552" s="1" t="s">
        <v>67</v>
      </c>
      <c r="I552" s="2">
        <v>484.429036913434</v>
      </c>
      <c r="J552" s="2">
        <v>0.28000000000000003</v>
      </c>
      <c r="K552" s="2">
        <f t="shared" si="64"/>
        <v>0</v>
      </c>
      <c r="L552" s="2">
        <f t="shared" si="65"/>
        <v>0.28000000000000003</v>
      </c>
      <c r="AP552" s="5" t="str">
        <f t="shared" si="66"/>
        <v/>
      </c>
      <c r="AR552" s="5" t="str">
        <f t="shared" si="67"/>
        <v/>
      </c>
      <c r="AT552" s="5" t="str">
        <f t="shared" si="68"/>
        <v/>
      </c>
      <c r="AV552" s="2">
        <v>0.28000000000000003</v>
      </c>
      <c r="AW552" s="5">
        <f t="shared" si="69"/>
        <v>0</v>
      </c>
      <c r="AX552" s="11">
        <f t="shared" si="70"/>
        <v>0</v>
      </c>
      <c r="AY552" s="5">
        <f t="shared" si="71"/>
        <v>0</v>
      </c>
    </row>
    <row r="553" spans="1:51" x14ac:dyDescent="0.25">
      <c r="A553" s="1" t="s">
        <v>565</v>
      </c>
      <c r="B553" s="1" t="s">
        <v>68</v>
      </c>
      <c r="C553" s="1" t="s">
        <v>69</v>
      </c>
      <c r="D553" s="1" t="s">
        <v>70</v>
      </c>
      <c r="E553" s="1" t="s">
        <v>61</v>
      </c>
      <c r="F553" s="1" t="s">
        <v>162</v>
      </c>
      <c r="G553" s="1" t="s">
        <v>63</v>
      </c>
      <c r="H553" s="1" t="s">
        <v>67</v>
      </c>
      <c r="I553" s="2">
        <v>484.429036913434</v>
      </c>
      <c r="J553" s="2">
        <v>37.979999999999997</v>
      </c>
      <c r="K553" s="2">
        <f t="shared" si="64"/>
        <v>0</v>
      </c>
      <c r="L553" s="2">
        <f t="shared" si="65"/>
        <v>37.979999999999997</v>
      </c>
      <c r="AP553" s="5" t="str">
        <f t="shared" si="66"/>
        <v/>
      </c>
      <c r="AR553" s="5" t="str">
        <f t="shared" si="67"/>
        <v/>
      </c>
      <c r="AS553" s="2">
        <v>0.08</v>
      </c>
      <c r="AT553" s="5">
        <f t="shared" si="68"/>
        <v>0.08</v>
      </c>
      <c r="AV553" s="2">
        <v>37.9</v>
      </c>
      <c r="AW553" s="5">
        <f t="shared" si="69"/>
        <v>0</v>
      </c>
      <c r="AX553" s="11">
        <f t="shared" si="70"/>
        <v>0</v>
      </c>
      <c r="AY553" s="5">
        <f t="shared" si="71"/>
        <v>0</v>
      </c>
    </row>
    <row r="554" spans="1:51" x14ac:dyDescent="0.25">
      <c r="A554" s="1" t="s">
        <v>565</v>
      </c>
      <c r="B554" s="1" t="s">
        <v>68</v>
      </c>
      <c r="C554" s="1" t="s">
        <v>69</v>
      </c>
      <c r="D554" s="1" t="s">
        <v>70</v>
      </c>
      <c r="E554" s="1" t="s">
        <v>71</v>
      </c>
      <c r="F554" s="1" t="s">
        <v>162</v>
      </c>
      <c r="G554" s="1" t="s">
        <v>63</v>
      </c>
      <c r="H554" s="1" t="s">
        <v>67</v>
      </c>
      <c r="I554" s="2">
        <v>484.429036913434</v>
      </c>
      <c r="J554" s="2">
        <v>40.659999999999997</v>
      </c>
      <c r="K554" s="2">
        <f t="shared" si="64"/>
        <v>0</v>
      </c>
      <c r="L554" s="2">
        <f t="shared" si="65"/>
        <v>40</v>
      </c>
      <c r="AP554" s="5" t="str">
        <f t="shared" si="66"/>
        <v/>
      </c>
      <c r="AR554" s="5" t="str">
        <f t="shared" si="67"/>
        <v/>
      </c>
      <c r="AT554" s="5" t="str">
        <f t="shared" si="68"/>
        <v/>
      </c>
      <c r="AV554" s="2">
        <v>40</v>
      </c>
      <c r="AW554" s="5">
        <f t="shared" si="69"/>
        <v>0</v>
      </c>
      <c r="AX554" s="11">
        <f t="shared" si="70"/>
        <v>0</v>
      </c>
      <c r="AY554" s="5">
        <f t="shared" si="71"/>
        <v>0</v>
      </c>
    </row>
    <row r="555" spans="1:51" x14ac:dyDescent="0.25">
      <c r="A555" s="1" t="s">
        <v>565</v>
      </c>
      <c r="B555" s="1" t="s">
        <v>68</v>
      </c>
      <c r="C555" s="1" t="s">
        <v>69</v>
      </c>
      <c r="D555" s="1" t="s">
        <v>70</v>
      </c>
      <c r="E555" s="1" t="s">
        <v>72</v>
      </c>
      <c r="F555" s="1" t="s">
        <v>162</v>
      </c>
      <c r="G555" s="1" t="s">
        <v>63</v>
      </c>
      <c r="H555" s="1" t="s">
        <v>67</v>
      </c>
      <c r="I555" s="2">
        <v>484.429036913434</v>
      </c>
      <c r="J555" s="2">
        <v>40.74</v>
      </c>
      <c r="K555" s="2">
        <f t="shared" si="64"/>
        <v>0</v>
      </c>
      <c r="L555" s="2">
        <f t="shared" si="65"/>
        <v>40</v>
      </c>
      <c r="AP555" s="5" t="str">
        <f t="shared" si="66"/>
        <v/>
      </c>
      <c r="AR555" s="5" t="str">
        <f t="shared" si="67"/>
        <v/>
      </c>
      <c r="AT555" s="5" t="str">
        <f t="shared" si="68"/>
        <v/>
      </c>
      <c r="AV555" s="2">
        <v>40</v>
      </c>
      <c r="AW555" s="5">
        <f t="shared" si="69"/>
        <v>0</v>
      </c>
      <c r="AX555" s="11">
        <f t="shared" si="70"/>
        <v>0</v>
      </c>
      <c r="AY555" s="5">
        <f t="shared" si="71"/>
        <v>0</v>
      </c>
    </row>
    <row r="556" spans="1:51" x14ac:dyDescent="0.25">
      <c r="A556" s="1" t="s">
        <v>565</v>
      </c>
      <c r="B556" s="1" t="s">
        <v>68</v>
      </c>
      <c r="C556" s="1" t="s">
        <v>69</v>
      </c>
      <c r="D556" s="1" t="s">
        <v>70</v>
      </c>
      <c r="E556" s="1" t="s">
        <v>73</v>
      </c>
      <c r="F556" s="1" t="s">
        <v>162</v>
      </c>
      <c r="G556" s="1" t="s">
        <v>63</v>
      </c>
      <c r="H556" s="1" t="s">
        <v>67</v>
      </c>
      <c r="I556" s="2">
        <v>484.429036913434</v>
      </c>
      <c r="J556" s="2">
        <v>38.97</v>
      </c>
      <c r="K556" s="2">
        <f t="shared" si="64"/>
        <v>0</v>
      </c>
      <c r="L556" s="2">
        <f t="shared" si="65"/>
        <v>38.970000000000006</v>
      </c>
      <c r="AP556" s="5" t="str">
        <f t="shared" si="66"/>
        <v/>
      </c>
      <c r="AR556" s="5" t="str">
        <f t="shared" si="67"/>
        <v/>
      </c>
      <c r="AS556" s="2">
        <v>0.02</v>
      </c>
      <c r="AT556" s="5">
        <f t="shared" si="68"/>
        <v>0.02</v>
      </c>
      <c r="AV556" s="2">
        <v>38.950000000000003</v>
      </c>
      <c r="AW556" s="5">
        <f t="shared" si="69"/>
        <v>0</v>
      </c>
      <c r="AX556" s="11">
        <f t="shared" si="70"/>
        <v>0</v>
      </c>
      <c r="AY556" s="5">
        <f t="shared" si="71"/>
        <v>0</v>
      </c>
    </row>
    <row r="557" spans="1:51" x14ac:dyDescent="0.25">
      <c r="A557" s="1" t="s">
        <v>565</v>
      </c>
      <c r="B557" s="1" t="s">
        <v>68</v>
      </c>
      <c r="C557" s="1" t="s">
        <v>69</v>
      </c>
      <c r="D557" s="1" t="s">
        <v>70</v>
      </c>
      <c r="E557" s="1" t="s">
        <v>78</v>
      </c>
      <c r="F557" s="1" t="s">
        <v>162</v>
      </c>
      <c r="G557" s="1" t="s">
        <v>63</v>
      </c>
      <c r="H557" s="1" t="s">
        <v>67</v>
      </c>
      <c r="I557" s="2">
        <v>484.429036913434</v>
      </c>
      <c r="J557" s="2">
        <v>2.1800000000000002</v>
      </c>
      <c r="K557" s="2">
        <f t="shared" si="64"/>
        <v>0</v>
      </c>
      <c r="L557" s="2">
        <f t="shared" si="65"/>
        <v>2.1800000000000002</v>
      </c>
      <c r="AP557" s="5" t="str">
        <f t="shared" si="66"/>
        <v/>
      </c>
      <c r="AR557" s="5" t="str">
        <f t="shared" si="67"/>
        <v/>
      </c>
      <c r="AT557" s="5" t="str">
        <f t="shared" si="68"/>
        <v/>
      </c>
      <c r="AV557" s="2">
        <v>2.1800000000000002</v>
      </c>
      <c r="AW557" s="5">
        <f t="shared" si="69"/>
        <v>0</v>
      </c>
      <c r="AX557" s="11">
        <f t="shared" si="70"/>
        <v>0</v>
      </c>
      <c r="AY557" s="5">
        <f t="shared" si="71"/>
        <v>0</v>
      </c>
    </row>
    <row r="558" spans="1:51" x14ac:dyDescent="0.25">
      <c r="A558" s="1" t="s">
        <v>565</v>
      </c>
      <c r="B558" s="1" t="s">
        <v>68</v>
      </c>
      <c r="C558" s="1" t="s">
        <v>69</v>
      </c>
      <c r="D558" s="1" t="s">
        <v>70</v>
      </c>
      <c r="E558" s="1" t="s">
        <v>87</v>
      </c>
      <c r="F558" s="1" t="s">
        <v>162</v>
      </c>
      <c r="G558" s="1" t="s">
        <v>63</v>
      </c>
      <c r="H558" s="1" t="s">
        <v>67</v>
      </c>
      <c r="I558" s="2">
        <v>484.429036913434</v>
      </c>
      <c r="J558" s="2">
        <v>1.39</v>
      </c>
      <c r="K558" s="2">
        <f t="shared" si="64"/>
        <v>0</v>
      </c>
      <c r="L558" s="2">
        <f t="shared" si="65"/>
        <v>1.39</v>
      </c>
      <c r="AP558" s="5" t="str">
        <f t="shared" si="66"/>
        <v/>
      </c>
      <c r="AR558" s="5" t="str">
        <f t="shared" si="67"/>
        <v/>
      </c>
      <c r="AT558" s="5" t="str">
        <f t="shared" si="68"/>
        <v/>
      </c>
      <c r="AV558" s="2">
        <v>1.39</v>
      </c>
      <c r="AW558" s="5">
        <f t="shared" si="69"/>
        <v>0</v>
      </c>
      <c r="AX558" s="11">
        <f t="shared" si="70"/>
        <v>0</v>
      </c>
      <c r="AY558" s="5">
        <f t="shared" si="71"/>
        <v>0</v>
      </c>
    </row>
    <row r="559" spans="1:51" x14ac:dyDescent="0.25">
      <c r="A559" s="1" t="s">
        <v>565</v>
      </c>
      <c r="B559" s="1" t="s">
        <v>68</v>
      </c>
      <c r="C559" s="1" t="s">
        <v>69</v>
      </c>
      <c r="D559" s="1" t="s">
        <v>70</v>
      </c>
      <c r="E559" s="1" t="s">
        <v>92</v>
      </c>
      <c r="F559" s="1" t="s">
        <v>162</v>
      </c>
      <c r="G559" s="1" t="s">
        <v>63</v>
      </c>
      <c r="H559" s="1" t="s">
        <v>67</v>
      </c>
      <c r="I559" s="2">
        <v>484.429036913434</v>
      </c>
      <c r="J559" s="2">
        <v>41.05</v>
      </c>
      <c r="K559" s="2">
        <f t="shared" si="64"/>
        <v>0</v>
      </c>
      <c r="L559" s="2">
        <f t="shared" si="65"/>
        <v>40</v>
      </c>
      <c r="AP559" s="5" t="str">
        <f t="shared" si="66"/>
        <v/>
      </c>
      <c r="AR559" s="5" t="str">
        <f t="shared" si="67"/>
        <v/>
      </c>
      <c r="AT559" s="5" t="str">
        <f t="shared" si="68"/>
        <v/>
      </c>
      <c r="AV559" s="2">
        <v>40</v>
      </c>
      <c r="AW559" s="5">
        <f t="shared" si="69"/>
        <v>0</v>
      </c>
      <c r="AX559" s="11">
        <f t="shared" si="70"/>
        <v>0</v>
      </c>
      <c r="AY559" s="5">
        <f t="shared" si="71"/>
        <v>0</v>
      </c>
    </row>
    <row r="560" spans="1:51" x14ac:dyDescent="0.25">
      <c r="A560" s="1" t="s">
        <v>565</v>
      </c>
      <c r="B560" s="1" t="s">
        <v>68</v>
      </c>
      <c r="C560" s="1" t="s">
        <v>69</v>
      </c>
      <c r="D560" s="1" t="s">
        <v>70</v>
      </c>
      <c r="E560" s="1" t="s">
        <v>79</v>
      </c>
      <c r="F560" s="1" t="s">
        <v>162</v>
      </c>
      <c r="G560" s="1" t="s">
        <v>63</v>
      </c>
      <c r="H560" s="1" t="s">
        <v>67</v>
      </c>
      <c r="I560" s="2">
        <v>484.429036913434</v>
      </c>
      <c r="J560" s="2">
        <v>39.630000000000003</v>
      </c>
      <c r="K560" s="2">
        <f t="shared" si="64"/>
        <v>0</v>
      </c>
      <c r="L560" s="2">
        <f t="shared" si="65"/>
        <v>39.630000000000003</v>
      </c>
      <c r="AP560" s="5" t="str">
        <f t="shared" si="66"/>
        <v/>
      </c>
      <c r="AR560" s="5" t="str">
        <f t="shared" si="67"/>
        <v/>
      </c>
      <c r="AT560" s="5" t="str">
        <f t="shared" si="68"/>
        <v/>
      </c>
      <c r="AV560" s="2">
        <v>39.630000000000003</v>
      </c>
      <c r="AW560" s="5">
        <f t="shared" si="69"/>
        <v>0</v>
      </c>
      <c r="AX560" s="11">
        <f t="shared" si="70"/>
        <v>0</v>
      </c>
      <c r="AY560" s="5">
        <f t="shared" si="71"/>
        <v>0</v>
      </c>
    </row>
    <row r="561" spans="1:51" x14ac:dyDescent="0.25">
      <c r="A561" s="1" t="s">
        <v>565</v>
      </c>
      <c r="B561" s="1" t="s">
        <v>68</v>
      </c>
      <c r="C561" s="1" t="s">
        <v>69</v>
      </c>
      <c r="D561" s="1" t="s">
        <v>70</v>
      </c>
      <c r="E561" s="1" t="s">
        <v>80</v>
      </c>
      <c r="F561" s="1" t="s">
        <v>162</v>
      </c>
      <c r="G561" s="1" t="s">
        <v>63</v>
      </c>
      <c r="H561" s="1" t="s">
        <v>67</v>
      </c>
      <c r="I561" s="2">
        <v>484.429036913434</v>
      </c>
      <c r="J561" s="2">
        <v>38.299999999999997</v>
      </c>
      <c r="K561" s="2">
        <f t="shared" si="64"/>
        <v>0</v>
      </c>
      <c r="L561" s="2">
        <f t="shared" si="65"/>
        <v>38.299999999999997</v>
      </c>
      <c r="AP561" s="5" t="str">
        <f t="shared" si="66"/>
        <v/>
      </c>
      <c r="AR561" s="5" t="str">
        <f t="shared" si="67"/>
        <v/>
      </c>
      <c r="AT561" s="5" t="str">
        <f t="shared" si="68"/>
        <v/>
      </c>
      <c r="AV561" s="2">
        <v>38.299999999999997</v>
      </c>
      <c r="AW561" s="5">
        <f t="shared" si="69"/>
        <v>0</v>
      </c>
      <c r="AX561" s="11">
        <f t="shared" si="70"/>
        <v>0</v>
      </c>
      <c r="AY561" s="5">
        <f t="shared" si="71"/>
        <v>0</v>
      </c>
    </row>
    <row r="562" spans="1:51" x14ac:dyDescent="0.25">
      <c r="A562" s="1" t="s">
        <v>565</v>
      </c>
      <c r="B562" s="1" t="s">
        <v>68</v>
      </c>
      <c r="C562" s="1" t="s">
        <v>69</v>
      </c>
      <c r="D562" s="1" t="s">
        <v>70</v>
      </c>
      <c r="E562" s="1" t="s">
        <v>89</v>
      </c>
      <c r="F562" s="1" t="s">
        <v>162</v>
      </c>
      <c r="G562" s="1" t="s">
        <v>63</v>
      </c>
      <c r="H562" s="1" t="s">
        <v>67</v>
      </c>
      <c r="I562" s="2">
        <v>484.429036913434</v>
      </c>
      <c r="J562" s="2">
        <v>40.53</v>
      </c>
      <c r="K562" s="2">
        <f t="shared" si="64"/>
        <v>0</v>
      </c>
      <c r="L562" s="2">
        <f t="shared" si="65"/>
        <v>40</v>
      </c>
      <c r="AP562" s="5" t="str">
        <f t="shared" si="66"/>
        <v/>
      </c>
      <c r="AR562" s="5" t="str">
        <f t="shared" si="67"/>
        <v/>
      </c>
      <c r="AT562" s="5" t="str">
        <f t="shared" si="68"/>
        <v/>
      </c>
      <c r="AV562" s="2">
        <v>40</v>
      </c>
      <c r="AW562" s="5">
        <f t="shared" si="69"/>
        <v>0</v>
      </c>
      <c r="AX562" s="11">
        <f t="shared" si="70"/>
        <v>0</v>
      </c>
      <c r="AY562" s="5">
        <f t="shared" si="71"/>
        <v>0</v>
      </c>
    </row>
    <row r="563" spans="1:51" x14ac:dyDescent="0.25">
      <c r="A563" s="1" t="s">
        <v>565</v>
      </c>
      <c r="B563" s="1" t="s">
        <v>68</v>
      </c>
      <c r="C563" s="1" t="s">
        <v>69</v>
      </c>
      <c r="D563" s="1" t="s">
        <v>70</v>
      </c>
      <c r="E563" s="1" t="s">
        <v>74</v>
      </c>
      <c r="F563" s="1" t="s">
        <v>162</v>
      </c>
      <c r="G563" s="1" t="s">
        <v>63</v>
      </c>
      <c r="H563" s="1" t="s">
        <v>67</v>
      </c>
      <c r="I563" s="2">
        <v>484.429036913434</v>
      </c>
      <c r="J563" s="2">
        <v>38.94</v>
      </c>
      <c r="K563" s="2">
        <f t="shared" si="64"/>
        <v>0</v>
      </c>
      <c r="L563" s="2">
        <f t="shared" si="65"/>
        <v>38.94</v>
      </c>
      <c r="AP563" s="5" t="str">
        <f t="shared" si="66"/>
        <v/>
      </c>
      <c r="AR563" s="5" t="str">
        <f t="shared" si="67"/>
        <v/>
      </c>
      <c r="AT563" s="5" t="str">
        <f t="shared" si="68"/>
        <v/>
      </c>
      <c r="AV563" s="2">
        <v>38.94</v>
      </c>
      <c r="AW563" s="5">
        <f t="shared" si="69"/>
        <v>0</v>
      </c>
      <c r="AX563" s="11">
        <f t="shared" si="70"/>
        <v>0</v>
      </c>
      <c r="AY563" s="5">
        <f t="shared" si="71"/>
        <v>0</v>
      </c>
    </row>
    <row r="564" spans="1:51" x14ac:dyDescent="0.25">
      <c r="A564" s="1" t="s">
        <v>565</v>
      </c>
      <c r="B564" s="1" t="s">
        <v>68</v>
      </c>
      <c r="C564" s="1" t="s">
        <v>69</v>
      </c>
      <c r="D564" s="1" t="s">
        <v>70</v>
      </c>
      <c r="E564" s="1" t="s">
        <v>75</v>
      </c>
      <c r="F564" s="1" t="s">
        <v>162</v>
      </c>
      <c r="G564" s="1" t="s">
        <v>63</v>
      </c>
      <c r="H564" s="1" t="s">
        <v>67</v>
      </c>
      <c r="I564" s="2">
        <v>484.429036913434</v>
      </c>
      <c r="J564" s="2">
        <v>40.9</v>
      </c>
      <c r="K564" s="2">
        <f t="shared" si="64"/>
        <v>0</v>
      </c>
      <c r="L564" s="2">
        <f t="shared" si="65"/>
        <v>40</v>
      </c>
      <c r="AP564" s="5" t="str">
        <f t="shared" si="66"/>
        <v/>
      </c>
      <c r="AR564" s="5" t="str">
        <f t="shared" si="67"/>
        <v/>
      </c>
      <c r="AT564" s="5" t="str">
        <f t="shared" si="68"/>
        <v/>
      </c>
      <c r="AV564" s="2">
        <v>40</v>
      </c>
      <c r="AW564" s="5">
        <f t="shared" si="69"/>
        <v>0</v>
      </c>
      <c r="AX564" s="11">
        <f t="shared" si="70"/>
        <v>0</v>
      </c>
      <c r="AY564" s="5">
        <f t="shared" si="71"/>
        <v>0</v>
      </c>
    </row>
    <row r="565" spans="1:51" x14ac:dyDescent="0.25">
      <c r="A565" s="1" t="s">
        <v>565</v>
      </c>
      <c r="B565" s="1" t="s">
        <v>68</v>
      </c>
      <c r="C565" s="1" t="s">
        <v>69</v>
      </c>
      <c r="D565" s="1" t="s">
        <v>70</v>
      </c>
      <c r="E565" s="1" t="s">
        <v>76</v>
      </c>
      <c r="F565" s="1" t="s">
        <v>162</v>
      </c>
      <c r="G565" s="1" t="s">
        <v>63</v>
      </c>
      <c r="H565" s="1" t="s">
        <v>67</v>
      </c>
      <c r="I565" s="2">
        <v>484.429036913434</v>
      </c>
      <c r="J565" s="2">
        <v>40.880000000000003</v>
      </c>
      <c r="K565" s="2">
        <f t="shared" si="64"/>
        <v>0</v>
      </c>
      <c r="L565" s="2">
        <f t="shared" si="65"/>
        <v>40</v>
      </c>
      <c r="AP565" s="5" t="str">
        <f t="shared" si="66"/>
        <v/>
      </c>
      <c r="AR565" s="5" t="str">
        <f t="shared" si="67"/>
        <v/>
      </c>
      <c r="AT565" s="5" t="str">
        <f t="shared" si="68"/>
        <v/>
      </c>
      <c r="AV565" s="2">
        <v>40</v>
      </c>
      <c r="AW565" s="5">
        <f t="shared" si="69"/>
        <v>0</v>
      </c>
      <c r="AX565" s="11">
        <f t="shared" si="70"/>
        <v>0</v>
      </c>
      <c r="AY565" s="5">
        <f t="shared" si="71"/>
        <v>0</v>
      </c>
    </row>
    <row r="566" spans="1:51" x14ac:dyDescent="0.25">
      <c r="A566" s="1" t="s">
        <v>565</v>
      </c>
      <c r="B566" s="1" t="s">
        <v>68</v>
      </c>
      <c r="C566" s="1" t="s">
        <v>69</v>
      </c>
      <c r="D566" s="1" t="s">
        <v>70</v>
      </c>
      <c r="E566" s="1" t="s">
        <v>77</v>
      </c>
      <c r="F566" s="1" t="s">
        <v>162</v>
      </c>
      <c r="G566" s="1" t="s">
        <v>63</v>
      </c>
      <c r="H566" s="1" t="s">
        <v>67</v>
      </c>
      <c r="I566" s="2">
        <v>484.429036913434</v>
      </c>
      <c r="J566" s="2">
        <v>38.9</v>
      </c>
      <c r="K566" s="2">
        <f t="shared" si="64"/>
        <v>0</v>
      </c>
      <c r="L566" s="2">
        <f t="shared" si="65"/>
        <v>38.9</v>
      </c>
      <c r="AP566" s="5" t="str">
        <f t="shared" si="66"/>
        <v/>
      </c>
      <c r="AR566" s="5" t="str">
        <f t="shared" si="67"/>
        <v/>
      </c>
      <c r="AT566" s="5" t="str">
        <f t="shared" si="68"/>
        <v/>
      </c>
      <c r="AV566" s="2">
        <v>38.9</v>
      </c>
      <c r="AW566" s="5">
        <f t="shared" si="69"/>
        <v>0</v>
      </c>
      <c r="AX566" s="11">
        <f t="shared" si="70"/>
        <v>0</v>
      </c>
      <c r="AY566" s="5">
        <f t="shared" si="71"/>
        <v>0</v>
      </c>
    </row>
    <row r="567" spans="1:51" x14ac:dyDescent="0.25">
      <c r="A567" s="1" t="s">
        <v>565</v>
      </c>
      <c r="B567" s="1" t="s">
        <v>68</v>
      </c>
      <c r="C567" s="1" t="s">
        <v>69</v>
      </c>
      <c r="D567" s="1" t="s">
        <v>70</v>
      </c>
      <c r="E567" s="1" t="s">
        <v>61</v>
      </c>
      <c r="F567" s="1" t="s">
        <v>163</v>
      </c>
      <c r="G567" s="1" t="s">
        <v>63</v>
      </c>
      <c r="H567" s="1" t="s">
        <v>67</v>
      </c>
      <c r="I567" s="2">
        <v>484.429036913434</v>
      </c>
      <c r="J567" s="2">
        <v>1.46</v>
      </c>
      <c r="K567" s="2">
        <f t="shared" si="64"/>
        <v>0</v>
      </c>
      <c r="L567" s="2">
        <f t="shared" si="65"/>
        <v>1.46</v>
      </c>
      <c r="AP567" s="5" t="str">
        <f t="shared" si="66"/>
        <v/>
      </c>
      <c r="AR567" s="5" t="str">
        <f t="shared" si="67"/>
        <v/>
      </c>
      <c r="AT567" s="5" t="str">
        <f t="shared" si="68"/>
        <v/>
      </c>
      <c r="AV567" s="2">
        <v>1.46</v>
      </c>
      <c r="AW567" s="5">
        <f t="shared" si="69"/>
        <v>0</v>
      </c>
      <c r="AX567" s="11">
        <f t="shared" si="70"/>
        <v>0</v>
      </c>
      <c r="AY567" s="5">
        <f t="shared" si="71"/>
        <v>0</v>
      </c>
    </row>
    <row r="568" spans="1:51" x14ac:dyDescent="0.25">
      <c r="A568" s="1" t="s">
        <v>565</v>
      </c>
      <c r="B568" s="1" t="s">
        <v>68</v>
      </c>
      <c r="C568" s="1" t="s">
        <v>69</v>
      </c>
      <c r="D568" s="1" t="s">
        <v>70</v>
      </c>
      <c r="E568" s="1" t="s">
        <v>71</v>
      </c>
      <c r="F568" s="1" t="s">
        <v>163</v>
      </c>
      <c r="G568" s="1" t="s">
        <v>63</v>
      </c>
      <c r="H568" s="1" t="s">
        <v>67</v>
      </c>
      <c r="I568" s="2">
        <v>484.429036913434</v>
      </c>
      <c r="J568" s="2">
        <v>0.53</v>
      </c>
      <c r="K568" s="2">
        <f t="shared" si="64"/>
        <v>0</v>
      </c>
      <c r="L568" s="2">
        <f t="shared" si="65"/>
        <v>0.53</v>
      </c>
      <c r="AP568" s="5" t="str">
        <f t="shared" si="66"/>
        <v/>
      </c>
      <c r="AR568" s="5" t="str">
        <f t="shared" si="67"/>
        <v/>
      </c>
      <c r="AT568" s="5" t="str">
        <f t="shared" si="68"/>
        <v/>
      </c>
      <c r="AV568" s="2">
        <v>0.53</v>
      </c>
      <c r="AW568" s="5">
        <f t="shared" si="69"/>
        <v>0</v>
      </c>
      <c r="AX568" s="11">
        <f t="shared" si="70"/>
        <v>0</v>
      </c>
      <c r="AY568" s="5">
        <f t="shared" si="71"/>
        <v>0</v>
      </c>
    </row>
    <row r="569" spans="1:51" x14ac:dyDescent="0.25">
      <c r="A569" s="1" t="s">
        <v>566</v>
      </c>
      <c r="B569" s="1" t="s">
        <v>68</v>
      </c>
      <c r="C569" s="1" t="s">
        <v>69</v>
      </c>
      <c r="D569" s="1" t="s">
        <v>70</v>
      </c>
      <c r="E569" s="1" t="s">
        <v>80</v>
      </c>
      <c r="F569" s="1" t="s">
        <v>150</v>
      </c>
      <c r="G569" s="1" t="s">
        <v>63</v>
      </c>
      <c r="H569" s="1" t="s">
        <v>67</v>
      </c>
      <c r="I569" s="2">
        <v>162.1041290226546</v>
      </c>
      <c r="J569" s="2">
        <v>2.67</v>
      </c>
      <c r="K569" s="2">
        <f t="shared" si="64"/>
        <v>0</v>
      </c>
      <c r="L569" s="2">
        <f t="shared" si="65"/>
        <v>2.67</v>
      </c>
      <c r="AP569" s="5" t="str">
        <f t="shared" si="66"/>
        <v/>
      </c>
      <c r="AR569" s="5" t="str">
        <f t="shared" si="67"/>
        <v/>
      </c>
      <c r="AT569" s="5" t="str">
        <f t="shared" si="68"/>
        <v/>
      </c>
      <c r="AV569" s="2">
        <v>2.67</v>
      </c>
      <c r="AW569" s="5">
        <f t="shared" si="69"/>
        <v>0</v>
      </c>
      <c r="AX569" s="11">
        <f t="shared" si="70"/>
        <v>0</v>
      </c>
      <c r="AY569" s="5">
        <f t="shared" si="71"/>
        <v>0</v>
      </c>
    </row>
    <row r="570" spans="1:51" x14ac:dyDescent="0.25">
      <c r="A570" s="1" t="s">
        <v>566</v>
      </c>
      <c r="B570" s="1" t="s">
        <v>68</v>
      </c>
      <c r="C570" s="1" t="s">
        <v>69</v>
      </c>
      <c r="D570" s="1" t="s">
        <v>70</v>
      </c>
      <c r="E570" s="1" t="s">
        <v>89</v>
      </c>
      <c r="F570" s="1" t="s">
        <v>150</v>
      </c>
      <c r="G570" s="1" t="s">
        <v>63</v>
      </c>
      <c r="H570" s="1" t="s">
        <v>67</v>
      </c>
      <c r="I570" s="2">
        <v>162.1041290226546</v>
      </c>
      <c r="J570" s="2">
        <v>1.52</v>
      </c>
      <c r="K570" s="2">
        <f t="shared" si="64"/>
        <v>0</v>
      </c>
      <c r="L570" s="2">
        <f t="shared" si="65"/>
        <v>1.52</v>
      </c>
      <c r="AP570" s="5" t="str">
        <f t="shared" si="66"/>
        <v/>
      </c>
      <c r="AR570" s="5" t="str">
        <f t="shared" si="67"/>
        <v/>
      </c>
      <c r="AT570" s="5" t="str">
        <f t="shared" si="68"/>
        <v/>
      </c>
      <c r="AV570" s="2">
        <v>1.52</v>
      </c>
      <c r="AW570" s="5">
        <f t="shared" si="69"/>
        <v>0</v>
      </c>
      <c r="AX570" s="11">
        <f t="shared" si="70"/>
        <v>0</v>
      </c>
      <c r="AY570" s="5">
        <f t="shared" si="71"/>
        <v>0</v>
      </c>
    </row>
    <row r="571" spans="1:51" x14ac:dyDescent="0.25">
      <c r="A571" s="1" t="s">
        <v>566</v>
      </c>
      <c r="B571" s="1" t="s">
        <v>68</v>
      </c>
      <c r="C571" s="1" t="s">
        <v>69</v>
      </c>
      <c r="D571" s="1" t="s">
        <v>70</v>
      </c>
      <c r="E571" s="1" t="s">
        <v>71</v>
      </c>
      <c r="F571" s="1" t="s">
        <v>162</v>
      </c>
      <c r="G571" s="1" t="s">
        <v>63</v>
      </c>
      <c r="H571" s="1" t="s">
        <v>67</v>
      </c>
      <c r="I571" s="2">
        <v>162.1041290226546</v>
      </c>
      <c r="J571" s="2">
        <v>0.21</v>
      </c>
      <c r="K571" s="2">
        <f t="shared" si="64"/>
        <v>0</v>
      </c>
      <c r="L571" s="2">
        <f t="shared" si="65"/>
        <v>0.21</v>
      </c>
      <c r="AP571" s="5" t="str">
        <f t="shared" si="66"/>
        <v/>
      </c>
      <c r="AR571" s="5" t="str">
        <f t="shared" si="67"/>
        <v/>
      </c>
      <c r="AT571" s="5" t="str">
        <f t="shared" si="68"/>
        <v/>
      </c>
      <c r="AV571" s="2">
        <v>0.21</v>
      </c>
      <c r="AW571" s="5">
        <f t="shared" si="69"/>
        <v>0</v>
      </c>
      <c r="AX571" s="11">
        <f t="shared" si="70"/>
        <v>0</v>
      </c>
      <c r="AY571" s="5">
        <f t="shared" si="71"/>
        <v>0</v>
      </c>
    </row>
    <row r="572" spans="1:51" x14ac:dyDescent="0.25">
      <c r="A572" s="1" t="s">
        <v>566</v>
      </c>
      <c r="B572" s="1" t="s">
        <v>68</v>
      </c>
      <c r="C572" s="1" t="s">
        <v>69</v>
      </c>
      <c r="D572" s="1" t="s">
        <v>70</v>
      </c>
      <c r="E572" s="1" t="s">
        <v>72</v>
      </c>
      <c r="F572" s="1" t="s">
        <v>162</v>
      </c>
      <c r="G572" s="1" t="s">
        <v>63</v>
      </c>
      <c r="H572" s="1" t="s">
        <v>67</v>
      </c>
      <c r="I572" s="2">
        <v>162.1041290226546</v>
      </c>
      <c r="J572" s="2">
        <v>0.18</v>
      </c>
      <c r="K572" s="2">
        <f t="shared" si="64"/>
        <v>0</v>
      </c>
      <c r="L572" s="2">
        <f t="shared" si="65"/>
        <v>0.18</v>
      </c>
      <c r="AP572" s="5" t="str">
        <f t="shared" si="66"/>
        <v/>
      </c>
      <c r="AR572" s="5" t="str">
        <f t="shared" si="67"/>
        <v/>
      </c>
      <c r="AT572" s="5" t="str">
        <f t="shared" si="68"/>
        <v/>
      </c>
      <c r="AV572" s="2">
        <v>0.18</v>
      </c>
      <c r="AW572" s="5">
        <f t="shared" si="69"/>
        <v>0</v>
      </c>
      <c r="AX572" s="11">
        <f t="shared" si="70"/>
        <v>0</v>
      </c>
      <c r="AY572" s="5">
        <f t="shared" si="71"/>
        <v>0</v>
      </c>
    </row>
    <row r="573" spans="1:51" x14ac:dyDescent="0.25">
      <c r="A573" s="1" t="s">
        <v>566</v>
      </c>
      <c r="B573" s="1" t="s">
        <v>68</v>
      </c>
      <c r="C573" s="1" t="s">
        <v>69</v>
      </c>
      <c r="D573" s="1" t="s">
        <v>70</v>
      </c>
      <c r="E573" s="1" t="s">
        <v>84</v>
      </c>
      <c r="F573" s="1" t="s">
        <v>162</v>
      </c>
      <c r="G573" s="1" t="s">
        <v>63</v>
      </c>
      <c r="H573" s="1" t="s">
        <v>67</v>
      </c>
      <c r="I573" s="2">
        <v>162.1041290226546</v>
      </c>
      <c r="J573" s="2">
        <v>41.09</v>
      </c>
      <c r="K573" s="2">
        <f t="shared" si="64"/>
        <v>0</v>
      </c>
      <c r="L573" s="2">
        <f t="shared" si="65"/>
        <v>40</v>
      </c>
      <c r="AP573" s="5" t="str">
        <f t="shared" si="66"/>
        <v/>
      </c>
      <c r="AR573" s="5" t="str">
        <f t="shared" si="67"/>
        <v/>
      </c>
      <c r="AT573" s="5" t="str">
        <f t="shared" si="68"/>
        <v/>
      </c>
      <c r="AV573" s="2">
        <v>40</v>
      </c>
      <c r="AW573" s="5">
        <f t="shared" si="69"/>
        <v>0</v>
      </c>
      <c r="AX573" s="11">
        <f t="shared" si="70"/>
        <v>0</v>
      </c>
      <c r="AY573" s="5">
        <f t="shared" si="71"/>
        <v>0</v>
      </c>
    </row>
    <row r="574" spans="1:51" x14ac:dyDescent="0.25">
      <c r="A574" s="1" t="s">
        <v>566</v>
      </c>
      <c r="B574" s="1" t="s">
        <v>68</v>
      </c>
      <c r="C574" s="1" t="s">
        <v>69</v>
      </c>
      <c r="D574" s="1" t="s">
        <v>70</v>
      </c>
      <c r="E574" s="1" t="s">
        <v>65</v>
      </c>
      <c r="F574" s="1" t="s">
        <v>162</v>
      </c>
      <c r="G574" s="1" t="s">
        <v>63</v>
      </c>
      <c r="H574" s="1" t="s">
        <v>67</v>
      </c>
      <c r="I574" s="2">
        <v>162.1041290226546</v>
      </c>
      <c r="J574" s="2">
        <v>39.409999999999997</v>
      </c>
      <c r="K574" s="2">
        <f t="shared" si="64"/>
        <v>0</v>
      </c>
      <c r="L574" s="2">
        <f t="shared" si="65"/>
        <v>39.409999999999997</v>
      </c>
      <c r="AP574" s="5" t="str">
        <f t="shared" si="66"/>
        <v/>
      </c>
      <c r="AR574" s="5" t="str">
        <f t="shared" si="67"/>
        <v/>
      </c>
      <c r="AT574" s="5" t="str">
        <f t="shared" si="68"/>
        <v/>
      </c>
      <c r="AV574" s="2">
        <v>39.409999999999997</v>
      </c>
      <c r="AW574" s="5">
        <f t="shared" si="69"/>
        <v>0</v>
      </c>
      <c r="AX574" s="11">
        <f t="shared" si="70"/>
        <v>0</v>
      </c>
      <c r="AY574" s="5">
        <f t="shared" si="71"/>
        <v>0</v>
      </c>
    </row>
    <row r="575" spans="1:51" x14ac:dyDescent="0.25">
      <c r="A575" s="1" t="s">
        <v>566</v>
      </c>
      <c r="B575" s="1" t="s">
        <v>68</v>
      </c>
      <c r="C575" s="1" t="s">
        <v>69</v>
      </c>
      <c r="D575" s="1" t="s">
        <v>70</v>
      </c>
      <c r="E575" s="1" t="s">
        <v>78</v>
      </c>
      <c r="F575" s="1" t="s">
        <v>162</v>
      </c>
      <c r="G575" s="1" t="s">
        <v>63</v>
      </c>
      <c r="H575" s="1" t="s">
        <v>67</v>
      </c>
      <c r="I575" s="2">
        <v>162.1041290226546</v>
      </c>
      <c r="J575" s="2">
        <v>37.340000000000003</v>
      </c>
      <c r="K575" s="2">
        <f t="shared" si="64"/>
        <v>0</v>
      </c>
      <c r="L575" s="2">
        <f t="shared" si="65"/>
        <v>37.340000000000003</v>
      </c>
      <c r="AP575" s="5" t="str">
        <f t="shared" si="66"/>
        <v/>
      </c>
      <c r="AR575" s="5" t="str">
        <f t="shared" si="67"/>
        <v/>
      </c>
      <c r="AT575" s="5" t="str">
        <f t="shared" si="68"/>
        <v/>
      </c>
      <c r="AV575" s="2">
        <v>37.340000000000003</v>
      </c>
      <c r="AW575" s="5">
        <f t="shared" si="69"/>
        <v>0</v>
      </c>
      <c r="AX575" s="11">
        <f t="shared" si="70"/>
        <v>0</v>
      </c>
      <c r="AY575" s="5">
        <f t="shared" si="71"/>
        <v>0</v>
      </c>
    </row>
    <row r="576" spans="1:51" x14ac:dyDescent="0.25">
      <c r="A576" s="1" t="s">
        <v>566</v>
      </c>
      <c r="B576" s="1" t="s">
        <v>68</v>
      </c>
      <c r="C576" s="1" t="s">
        <v>69</v>
      </c>
      <c r="D576" s="1" t="s">
        <v>70</v>
      </c>
      <c r="E576" s="1" t="s">
        <v>87</v>
      </c>
      <c r="F576" s="1" t="s">
        <v>162</v>
      </c>
      <c r="G576" s="1" t="s">
        <v>63</v>
      </c>
      <c r="H576" s="1" t="s">
        <v>67</v>
      </c>
      <c r="I576" s="2">
        <v>162.1041290226546</v>
      </c>
      <c r="J576" s="2">
        <v>39.68</v>
      </c>
      <c r="K576" s="2">
        <f t="shared" si="64"/>
        <v>0</v>
      </c>
      <c r="L576" s="2">
        <f t="shared" si="65"/>
        <v>39.68</v>
      </c>
      <c r="AP576" s="5" t="str">
        <f t="shared" si="66"/>
        <v/>
      </c>
      <c r="AR576" s="5" t="str">
        <f t="shared" si="67"/>
        <v/>
      </c>
      <c r="AT576" s="5" t="str">
        <f t="shared" si="68"/>
        <v/>
      </c>
      <c r="AV576" s="2">
        <v>39.68</v>
      </c>
      <c r="AW576" s="5">
        <f t="shared" si="69"/>
        <v>0</v>
      </c>
      <c r="AX576" s="11">
        <f t="shared" si="70"/>
        <v>0</v>
      </c>
      <c r="AY576" s="5">
        <f t="shared" si="71"/>
        <v>0</v>
      </c>
    </row>
    <row r="577" spans="1:51" x14ac:dyDescent="0.25">
      <c r="A577" s="1" t="s">
        <v>567</v>
      </c>
      <c r="B577" s="1" t="s">
        <v>68</v>
      </c>
      <c r="C577" s="1" t="s">
        <v>69</v>
      </c>
      <c r="D577" s="1" t="s">
        <v>70</v>
      </c>
      <c r="E577" s="1" t="s">
        <v>77</v>
      </c>
      <c r="F577" s="1" t="s">
        <v>160</v>
      </c>
      <c r="G577" s="1" t="s">
        <v>63</v>
      </c>
      <c r="H577" s="1" t="s">
        <v>67</v>
      </c>
      <c r="I577" s="2">
        <v>652.83554569606258</v>
      </c>
      <c r="J577" s="2">
        <v>0.17</v>
      </c>
      <c r="K577" s="2">
        <f t="shared" si="64"/>
        <v>0</v>
      </c>
      <c r="L577" s="2">
        <f t="shared" si="65"/>
        <v>0.17</v>
      </c>
      <c r="AP577" s="5" t="str">
        <f t="shared" si="66"/>
        <v/>
      </c>
      <c r="AR577" s="5" t="str">
        <f t="shared" si="67"/>
        <v/>
      </c>
      <c r="AT577" s="5" t="str">
        <f t="shared" si="68"/>
        <v/>
      </c>
      <c r="AV577" s="2">
        <v>0.17</v>
      </c>
      <c r="AW577" s="5">
        <f t="shared" si="69"/>
        <v>0</v>
      </c>
      <c r="AX577" s="11">
        <f t="shared" si="70"/>
        <v>0</v>
      </c>
      <c r="AY577" s="5">
        <f t="shared" si="71"/>
        <v>0</v>
      </c>
    </row>
    <row r="578" spans="1:51" x14ac:dyDescent="0.25">
      <c r="A578" s="1" t="s">
        <v>567</v>
      </c>
      <c r="B578" s="1" t="s">
        <v>68</v>
      </c>
      <c r="C578" s="1" t="s">
        <v>69</v>
      </c>
      <c r="D578" s="1" t="s">
        <v>70</v>
      </c>
      <c r="E578" s="1" t="s">
        <v>80</v>
      </c>
      <c r="F578" s="1" t="s">
        <v>161</v>
      </c>
      <c r="G578" s="1" t="s">
        <v>63</v>
      </c>
      <c r="H578" s="1" t="s">
        <v>67</v>
      </c>
      <c r="I578" s="2">
        <v>652.83554569606258</v>
      </c>
      <c r="J578" s="2">
        <v>4.03</v>
      </c>
      <c r="K578" s="2">
        <f t="shared" si="64"/>
        <v>0</v>
      </c>
      <c r="L578" s="2">
        <f t="shared" si="65"/>
        <v>4.03</v>
      </c>
      <c r="AP578" s="5" t="str">
        <f t="shared" si="66"/>
        <v/>
      </c>
      <c r="AR578" s="5" t="str">
        <f t="shared" si="67"/>
        <v/>
      </c>
      <c r="AT578" s="5" t="str">
        <f t="shared" si="68"/>
        <v/>
      </c>
      <c r="AV578" s="2">
        <v>4.03</v>
      </c>
      <c r="AW578" s="5">
        <f t="shared" si="69"/>
        <v>0</v>
      </c>
      <c r="AX578" s="11">
        <f t="shared" si="70"/>
        <v>0</v>
      </c>
      <c r="AY578" s="5">
        <f t="shared" si="71"/>
        <v>0</v>
      </c>
    </row>
    <row r="579" spans="1:51" x14ac:dyDescent="0.25">
      <c r="A579" s="1" t="s">
        <v>567</v>
      </c>
      <c r="B579" s="1" t="s">
        <v>68</v>
      </c>
      <c r="C579" s="1" t="s">
        <v>69</v>
      </c>
      <c r="D579" s="1" t="s">
        <v>70</v>
      </c>
      <c r="E579" s="1" t="s">
        <v>89</v>
      </c>
      <c r="F579" s="1" t="s">
        <v>161</v>
      </c>
      <c r="G579" s="1" t="s">
        <v>63</v>
      </c>
      <c r="H579" s="1" t="s">
        <v>67</v>
      </c>
      <c r="I579" s="2">
        <v>652.83554569606258</v>
      </c>
      <c r="J579" s="2">
        <v>3.82</v>
      </c>
      <c r="K579" s="2">
        <f t="shared" ref="K579:K642" si="72">SUM(N579,P579,R579,T579,Z579,AB579,AD579,AF579,AI579,AK579,AM579,V579,X579,AZ579,BB579,BD579)</f>
        <v>0</v>
      </c>
      <c r="L579" s="2">
        <f t="shared" ref="L579:L642" si="73">SUM(M579,AH579,AO579,AQ579,AS579,AU579,AV579)</f>
        <v>3.82</v>
      </c>
      <c r="AP579" s="5" t="str">
        <f t="shared" ref="AP579:AP642" si="74">IF(AO579&gt;0,AO579*$AP$1,"")</f>
        <v/>
      </c>
      <c r="AR579" s="5" t="str">
        <f t="shared" ref="AR579:AR642" si="75">IF(AQ579&gt;0,AQ579*$AR$1,"")</f>
        <v/>
      </c>
      <c r="AT579" s="5" t="str">
        <f t="shared" ref="AT579:AT642" si="76">IF(AS579&gt;0,AS579*$AT$1,"")</f>
        <v/>
      </c>
      <c r="AV579" s="2">
        <v>3.82</v>
      </c>
      <c r="AW579" s="5">
        <f t="shared" si="69"/>
        <v>0</v>
      </c>
      <c r="AX579" s="11">
        <f t="shared" si="70"/>
        <v>0</v>
      </c>
      <c r="AY579" s="5">
        <f t="shared" si="71"/>
        <v>0</v>
      </c>
    </row>
    <row r="580" spans="1:51" x14ac:dyDescent="0.25">
      <c r="A580" s="1" t="s">
        <v>567</v>
      </c>
      <c r="B580" s="1" t="s">
        <v>68</v>
      </c>
      <c r="C580" s="1" t="s">
        <v>69</v>
      </c>
      <c r="D580" s="1" t="s">
        <v>70</v>
      </c>
      <c r="E580" s="1" t="s">
        <v>76</v>
      </c>
      <c r="F580" s="1" t="s">
        <v>161</v>
      </c>
      <c r="G580" s="1" t="s">
        <v>63</v>
      </c>
      <c r="H580" s="1" t="s">
        <v>67</v>
      </c>
      <c r="I580" s="2">
        <v>652.83554569606258</v>
      </c>
      <c r="J580" s="2">
        <v>3.61</v>
      </c>
      <c r="K580" s="2">
        <f t="shared" si="72"/>
        <v>0</v>
      </c>
      <c r="L580" s="2">
        <f t="shared" si="73"/>
        <v>3.61</v>
      </c>
      <c r="AP580" s="5" t="str">
        <f t="shared" si="74"/>
        <v/>
      </c>
      <c r="AR580" s="5" t="str">
        <f t="shared" si="75"/>
        <v/>
      </c>
      <c r="AT580" s="5" t="str">
        <f t="shared" si="76"/>
        <v/>
      </c>
      <c r="AV580" s="2">
        <v>3.61</v>
      </c>
      <c r="AW580" s="5">
        <f t="shared" ref="AW580:AW643" si="77">SUM(O580,Q580,S580,U580,AA580,AC580,AE580,AG580,AJ580,AL580,AN580,W580,Y580,BA580,BC580,BE580)</f>
        <v>0</v>
      </c>
      <c r="AX580" s="11">
        <f t="shared" ref="AX580:AX643" si="78">(AW580/$AW$2002)*100</f>
        <v>0</v>
      </c>
      <c r="AY580" s="5">
        <f t="shared" ref="AY580:AY643" si="79">(AX580/100)*$AY$1</f>
        <v>0</v>
      </c>
    </row>
    <row r="581" spans="1:51" x14ac:dyDescent="0.25">
      <c r="A581" s="1" t="s">
        <v>567</v>
      </c>
      <c r="B581" s="1" t="s">
        <v>68</v>
      </c>
      <c r="C581" s="1" t="s">
        <v>69</v>
      </c>
      <c r="D581" s="1" t="s">
        <v>70</v>
      </c>
      <c r="E581" s="1" t="s">
        <v>77</v>
      </c>
      <c r="F581" s="1" t="s">
        <v>161</v>
      </c>
      <c r="G581" s="1" t="s">
        <v>63</v>
      </c>
      <c r="H581" s="1" t="s">
        <v>67</v>
      </c>
      <c r="I581" s="2">
        <v>652.83554569606258</v>
      </c>
      <c r="J581" s="2">
        <v>3.39</v>
      </c>
      <c r="K581" s="2">
        <f t="shared" si="72"/>
        <v>0</v>
      </c>
      <c r="L581" s="2">
        <f t="shared" si="73"/>
        <v>3.39</v>
      </c>
      <c r="AP581" s="5" t="str">
        <f t="shared" si="74"/>
        <v/>
      </c>
      <c r="AR581" s="5" t="str">
        <f t="shared" si="75"/>
        <v/>
      </c>
      <c r="AT581" s="5" t="str">
        <f t="shared" si="76"/>
        <v/>
      </c>
      <c r="AV581" s="2">
        <v>3.39</v>
      </c>
      <c r="AW581" s="5">
        <f t="shared" si="77"/>
        <v>0</v>
      </c>
      <c r="AX581" s="11">
        <f t="shared" si="78"/>
        <v>0</v>
      </c>
      <c r="AY581" s="5">
        <f t="shared" si="79"/>
        <v>0</v>
      </c>
    </row>
    <row r="582" spans="1:51" x14ac:dyDescent="0.25">
      <c r="A582" s="1" t="s">
        <v>567</v>
      </c>
      <c r="B582" s="1" t="s">
        <v>68</v>
      </c>
      <c r="C582" s="1" t="s">
        <v>69</v>
      </c>
      <c r="D582" s="1" t="s">
        <v>70</v>
      </c>
      <c r="E582" s="1" t="s">
        <v>80</v>
      </c>
      <c r="F582" s="1" t="s">
        <v>150</v>
      </c>
      <c r="G582" s="1" t="s">
        <v>63</v>
      </c>
      <c r="H582" s="1" t="s">
        <v>67</v>
      </c>
      <c r="I582" s="2">
        <v>652.83554569606258</v>
      </c>
      <c r="J582" s="2">
        <v>0.16</v>
      </c>
      <c r="K582" s="2">
        <f t="shared" si="72"/>
        <v>0</v>
      </c>
      <c r="L582" s="2">
        <f t="shared" si="73"/>
        <v>0.16</v>
      </c>
      <c r="AP582" s="5" t="str">
        <f t="shared" si="74"/>
        <v/>
      </c>
      <c r="AR582" s="5" t="str">
        <f t="shared" si="75"/>
        <v/>
      </c>
      <c r="AT582" s="5" t="str">
        <f t="shared" si="76"/>
        <v/>
      </c>
      <c r="AV582" s="2">
        <v>0.16</v>
      </c>
      <c r="AW582" s="5">
        <f t="shared" si="77"/>
        <v>0</v>
      </c>
      <c r="AX582" s="11">
        <f t="shared" si="78"/>
        <v>0</v>
      </c>
      <c r="AY582" s="5">
        <f t="shared" si="79"/>
        <v>0</v>
      </c>
    </row>
    <row r="583" spans="1:51" x14ac:dyDescent="0.25">
      <c r="A583" s="1" t="s">
        <v>567</v>
      </c>
      <c r="B583" s="1" t="s">
        <v>68</v>
      </c>
      <c r="C583" s="1" t="s">
        <v>69</v>
      </c>
      <c r="D583" s="1" t="s">
        <v>70</v>
      </c>
      <c r="E583" s="1" t="s">
        <v>65</v>
      </c>
      <c r="F583" s="1" t="s">
        <v>162</v>
      </c>
      <c r="G583" s="1" t="s">
        <v>63</v>
      </c>
      <c r="H583" s="1" t="s">
        <v>67</v>
      </c>
      <c r="I583" s="2">
        <v>652.83554569606258</v>
      </c>
      <c r="J583" s="2">
        <v>1.82</v>
      </c>
      <c r="K583" s="2">
        <f t="shared" si="72"/>
        <v>0</v>
      </c>
      <c r="L583" s="2">
        <f t="shared" si="73"/>
        <v>1.82</v>
      </c>
      <c r="AP583" s="5" t="str">
        <f t="shared" si="74"/>
        <v/>
      </c>
      <c r="AR583" s="5" t="str">
        <f t="shared" si="75"/>
        <v/>
      </c>
      <c r="AT583" s="5" t="str">
        <f t="shared" si="76"/>
        <v/>
      </c>
      <c r="AV583" s="2">
        <v>1.82</v>
      </c>
      <c r="AW583" s="5">
        <f t="shared" si="77"/>
        <v>0</v>
      </c>
      <c r="AX583" s="11">
        <f t="shared" si="78"/>
        <v>0</v>
      </c>
      <c r="AY583" s="5">
        <f t="shared" si="79"/>
        <v>0</v>
      </c>
    </row>
    <row r="584" spans="1:51" x14ac:dyDescent="0.25">
      <c r="A584" s="1" t="s">
        <v>567</v>
      </c>
      <c r="B584" s="1" t="s">
        <v>68</v>
      </c>
      <c r="C584" s="1" t="s">
        <v>69</v>
      </c>
      <c r="D584" s="1" t="s">
        <v>70</v>
      </c>
      <c r="E584" s="1" t="s">
        <v>78</v>
      </c>
      <c r="F584" s="1" t="s">
        <v>162</v>
      </c>
      <c r="G584" s="1" t="s">
        <v>63</v>
      </c>
      <c r="H584" s="1" t="s">
        <v>67</v>
      </c>
      <c r="I584" s="2">
        <v>652.83554569606258</v>
      </c>
      <c r="J584" s="2">
        <v>1.69</v>
      </c>
      <c r="K584" s="2">
        <f t="shared" si="72"/>
        <v>0</v>
      </c>
      <c r="L584" s="2">
        <f t="shared" si="73"/>
        <v>1.69</v>
      </c>
      <c r="AP584" s="5" t="str">
        <f t="shared" si="74"/>
        <v/>
      </c>
      <c r="AR584" s="5" t="str">
        <f t="shared" si="75"/>
        <v/>
      </c>
      <c r="AT584" s="5" t="str">
        <f t="shared" si="76"/>
        <v/>
      </c>
      <c r="AV584" s="2">
        <v>1.69</v>
      </c>
      <c r="AW584" s="5">
        <f t="shared" si="77"/>
        <v>0</v>
      </c>
      <c r="AX584" s="11">
        <f t="shared" si="78"/>
        <v>0</v>
      </c>
      <c r="AY584" s="5">
        <f t="shared" si="79"/>
        <v>0</v>
      </c>
    </row>
    <row r="585" spans="1:51" x14ac:dyDescent="0.25">
      <c r="A585" s="1" t="s">
        <v>567</v>
      </c>
      <c r="B585" s="1" t="s">
        <v>68</v>
      </c>
      <c r="C585" s="1" t="s">
        <v>69</v>
      </c>
      <c r="D585" s="1" t="s">
        <v>70</v>
      </c>
      <c r="E585" s="1" t="s">
        <v>79</v>
      </c>
      <c r="F585" s="1" t="s">
        <v>162</v>
      </c>
      <c r="G585" s="1" t="s">
        <v>63</v>
      </c>
      <c r="H585" s="1" t="s">
        <v>67</v>
      </c>
      <c r="I585" s="2">
        <v>652.83554569606258</v>
      </c>
      <c r="J585" s="2">
        <v>1.56</v>
      </c>
      <c r="K585" s="2">
        <f t="shared" si="72"/>
        <v>0</v>
      </c>
      <c r="L585" s="2">
        <f t="shared" si="73"/>
        <v>1.56</v>
      </c>
      <c r="AP585" s="5" t="str">
        <f t="shared" si="74"/>
        <v/>
      </c>
      <c r="AR585" s="5" t="str">
        <f t="shared" si="75"/>
        <v/>
      </c>
      <c r="AT585" s="5" t="str">
        <f t="shared" si="76"/>
        <v/>
      </c>
      <c r="AV585" s="2">
        <v>1.56</v>
      </c>
      <c r="AW585" s="5">
        <f t="shared" si="77"/>
        <v>0</v>
      </c>
      <c r="AX585" s="11">
        <f t="shared" si="78"/>
        <v>0</v>
      </c>
      <c r="AY585" s="5">
        <f t="shared" si="79"/>
        <v>0</v>
      </c>
    </row>
    <row r="586" spans="1:51" x14ac:dyDescent="0.25">
      <c r="A586" s="1" t="s">
        <v>567</v>
      </c>
      <c r="B586" s="1" t="s">
        <v>68</v>
      </c>
      <c r="C586" s="1" t="s">
        <v>69</v>
      </c>
      <c r="D586" s="1" t="s">
        <v>70</v>
      </c>
      <c r="E586" s="1" t="s">
        <v>80</v>
      </c>
      <c r="F586" s="1" t="s">
        <v>162</v>
      </c>
      <c r="G586" s="1" t="s">
        <v>63</v>
      </c>
      <c r="H586" s="1" t="s">
        <v>67</v>
      </c>
      <c r="I586" s="2">
        <v>652.83554569606258</v>
      </c>
      <c r="J586" s="2">
        <v>1.36</v>
      </c>
      <c r="K586" s="2">
        <f t="shared" si="72"/>
        <v>0</v>
      </c>
      <c r="L586" s="2">
        <f t="shared" si="73"/>
        <v>1.36</v>
      </c>
      <c r="AP586" s="5" t="str">
        <f t="shared" si="74"/>
        <v/>
      </c>
      <c r="AR586" s="5" t="str">
        <f t="shared" si="75"/>
        <v/>
      </c>
      <c r="AT586" s="5" t="str">
        <f t="shared" si="76"/>
        <v/>
      </c>
      <c r="AV586" s="2">
        <v>1.36</v>
      </c>
      <c r="AW586" s="5">
        <f t="shared" si="77"/>
        <v>0</v>
      </c>
      <c r="AX586" s="11">
        <f t="shared" si="78"/>
        <v>0</v>
      </c>
      <c r="AY586" s="5">
        <f t="shared" si="79"/>
        <v>0</v>
      </c>
    </row>
    <row r="587" spans="1:51" x14ac:dyDescent="0.25">
      <c r="A587" s="1" t="s">
        <v>567</v>
      </c>
      <c r="B587" s="1" t="s">
        <v>68</v>
      </c>
      <c r="C587" s="1" t="s">
        <v>69</v>
      </c>
      <c r="D587" s="1" t="s">
        <v>70</v>
      </c>
      <c r="E587" s="1" t="s">
        <v>61</v>
      </c>
      <c r="F587" s="1" t="s">
        <v>164</v>
      </c>
      <c r="G587" s="1" t="s">
        <v>63</v>
      </c>
      <c r="H587" s="1" t="s">
        <v>67</v>
      </c>
      <c r="I587" s="2">
        <v>652.83554569606258</v>
      </c>
      <c r="J587" s="2">
        <v>39.549999999999997</v>
      </c>
      <c r="K587" s="2">
        <f t="shared" si="72"/>
        <v>0</v>
      </c>
      <c r="L587" s="2">
        <f t="shared" si="73"/>
        <v>39.549999999999997</v>
      </c>
      <c r="AP587" s="5" t="str">
        <f t="shared" si="74"/>
        <v/>
      </c>
      <c r="AR587" s="5" t="str">
        <f t="shared" si="75"/>
        <v/>
      </c>
      <c r="AT587" s="5" t="str">
        <f t="shared" si="76"/>
        <v/>
      </c>
      <c r="AV587" s="2">
        <v>39.549999999999997</v>
      </c>
      <c r="AW587" s="5">
        <f t="shared" si="77"/>
        <v>0</v>
      </c>
      <c r="AX587" s="11">
        <f t="shared" si="78"/>
        <v>0</v>
      </c>
      <c r="AY587" s="5">
        <f t="shared" si="79"/>
        <v>0</v>
      </c>
    </row>
    <row r="588" spans="1:51" x14ac:dyDescent="0.25">
      <c r="A588" s="1" t="s">
        <v>567</v>
      </c>
      <c r="B588" s="1" t="s">
        <v>68</v>
      </c>
      <c r="C588" s="1" t="s">
        <v>69</v>
      </c>
      <c r="D588" s="1" t="s">
        <v>70</v>
      </c>
      <c r="E588" s="1" t="s">
        <v>71</v>
      </c>
      <c r="F588" s="1" t="s">
        <v>164</v>
      </c>
      <c r="G588" s="1" t="s">
        <v>63</v>
      </c>
      <c r="H588" s="1" t="s">
        <v>67</v>
      </c>
      <c r="I588" s="2">
        <v>652.83554569606258</v>
      </c>
      <c r="J588" s="2">
        <v>39.6</v>
      </c>
      <c r="K588" s="2">
        <f t="shared" si="72"/>
        <v>0</v>
      </c>
      <c r="L588" s="2">
        <f t="shared" si="73"/>
        <v>39.6</v>
      </c>
      <c r="AP588" s="5" t="str">
        <f t="shared" si="74"/>
        <v/>
      </c>
      <c r="AR588" s="5" t="str">
        <f t="shared" si="75"/>
        <v/>
      </c>
      <c r="AT588" s="5" t="str">
        <f t="shared" si="76"/>
        <v/>
      </c>
      <c r="AV588" s="2">
        <v>39.6</v>
      </c>
      <c r="AW588" s="5">
        <f t="shared" si="77"/>
        <v>0</v>
      </c>
      <c r="AX588" s="11">
        <f t="shared" si="78"/>
        <v>0</v>
      </c>
      <c r="AY588" s="5">
        <f t="shared" si="79"/>
        <v>0</v>
      </c>
    </row>
    <row r="589" spans="1:51" x14ac:dyDescent="0.25">
      <c r="A589" s="1" t="s">
        <v>567</v>
      </c>
      <c r="B589" s="1" t="s">
        <v>68</v>
      </c>
      <c r="C589" s="1" t="s">
        <v>69</v>
      </c>
      <c r="D589" s="1" t="s">
        <v>70</v>
      </c>
      <c r="E589" s="1" t="s">
        <v>72</v>
      </c>
      <c r="F589" s="1" t="s">
        <v>164</v>
      </c>
      <c r="G589" s="1" t="s">
        <v>63</v>
      </c>
      <c r="H589" s="1" t="s">
        <v>67</v>
      </c>
      <c r="I589" s="2">
        <v>652.83554569606258</v>
      </c>
      <c r="J589" s="2">
        <v>39.72</v>
      </c>
      <c r="K589" s="2">
        <f t="shared" si="72"/>
        <v>0</v>
      </c>
      <c r="L589" s="2">
        <f t="shared" si="73"/>
        <v>39.72</v>
      </c>
      <c r="AP589" s="5" t="str">
        <f t="shared" si="74"/>
        <v/>
      </c>
      <c r="AR589" s="5" t="str">
        <f t="shared" si="75"/>
        <v/>
      </c>
      <c r="AT589" s="5" t="str">
        <f t="shared" si="76"/>
        <v/>
      </c>
      <c r="AV589" s="2">
        <v>39.72</v>
      </c>
      <c r="AW589" s="5">
        <f t="shared" si="77"/>
        <v>0</v>
      </c>
      <c r="AX589" s="11">
        <f t="shared" si="78"/>
        <v>0</v>
      </c>
      <c r="AY589" s="5">
        <f t="shared" si="79"/>
        <v>0</v>
      </c>
    </row>
    <row r="590" spans="1:51" x14ac:dyDescent="0.25">
      <c r="A590" s="1" t="s">
        <v>567</v>
      </c>
      <c r="B590" s="1" t="s">
        <v>68</v>
      </c>
      <c r="C590" s="1" t="s">
        <v>69</v>
      </c>
      <c r="D590" s="1" t="s">
        <v>70</v>
      </c>
      <c r="E590" s="1" t="s">
        <v>73</v>
      </c>
      <c r="F590" s="1" t="s">
        <v>164</v>
      </c>
      <c r="G590" s="1" t="s">
        <v>63</v>
      </c>
      <c r="H590" s="1" t="s">
        <v>67</v>
      </c>
      <c r="I590" s="2">
        <v>652.83554569606258</v>
      </c>
      <c r="J590" s="2">
        <v>39.67</v>
      </c>
      <c r="K590" s="2">
        <f t="shared" si="72"/>
        <v>0</v>
      </c>
      <c r="L590" s="2">
        <f t="shared" si="73"/>
        <v>39.67</v>
      </c>
      <c r="AP590" s="5" t="str">
        <f t="shared" si="74"/>
        <v/>
      </c>
      <c r="AR590" s="5" t="str">
        <f t="shared" si="75"/>
        <v/>
      </c>
      <c r="AT590" s="5" t="str">
        <f t="shared" si="76"/>
        <v/>
      </c>
      <c r="AV590" s="2">
        <v>39.67</v>
      </c>
      <c r="AW590" s="5">
        <f t="shared" si="77"/>
        <v>0</v>
      </c>
      <c r="AX590" s="11">
        <f t="shared" si="78"/>
        <v>0</v>
      </c>
      <c r="AY590" s="5">
        <f t="shared" si="79"/>
        <v>0</v>
      </c>
    </row>
    <row r="591" spans="1:51" x14ac:dyDescent="0.25">
      <c r="A591" s="1" t="s">
        <v>567</v>
      </c>
      <c r="B591" s="1" t="s">
        <v>68</v>
      </c>
      <c r="C591" s="1" t="s">
        <v>69</v>
      </c>
      <c r="D591" s="1" t="s">
        <v>70</v>
      </c>
      <c r="E591" s="1" t="s">
        <v>84</v>
      </c>
      <c r="F591" s="1" t="s">
        <v>164</v>
      </c>
      <c r="G591" s="1" t="s">
        <v>63</v>
      </c>
      <c r="H591" s="1" t="s">
        <v>67</v>
      </c>
      <c r="I591" s="2">
        <v>652.83554569606258</v>
      </c>
      <c r="J591" s="2">
        <v>39.659999999999997</v>
      </c>
      <c r="K591" s="2">
        <f t="shared" si="72"/>
        <v>0</v>
      </c>
      <c r="L591" s="2">
        <f t="shared" si="73"/>
        <v>39.659999999999997</v>
      </c>
      <c r="AP591" s="5" t="str">
        <f t="shared" si="74"/>
        <v/>
      </c>
      <c r="AR591" s="5" t="str">
        <f t="shared" si="75"/>
        <v/>
      </c>
      <c r="AT591" s="5" t="str">
        <f t="shared" si="76"/>
        <v/>
      </c>
      <c r="AV591" s="2">
        <v>39.659999999999997</v>
      </c>
      <c r="AW591" s="5">
        <f t="shared" si="77"/>
        <v>0</v>
      </c>
      <c r="AX591" s="11">
        <f t="shared" si="78"/>
        <v>0</v>
      </c>
      <c r="AY591" s="5">
        <f t="shared" si="79"/>
        <v>0</v>
      </c>
    </row>
    <row r="592" spans="1:51" x14ac:dyDescent="0.25">
      <c r="A592" s="1" t="s">
        <v>567</v>
      </c>
      <c r="B592" s="1" t="s">
        <v>68</v>
      </c>
      <c r="C592" s="1" t="s">
        <v>69</v>
      </c>
      <c r="D592" s="1" t="s">
        <v>70</v>
      </c>
      <c r="E592" s="1" t="s">
        <v>65</v>
      </c>
      <c r="F592" s="1" t="s">
        <v>164</v>
      </c>
      <c r="G592" s="1" t="s">
        <v>63</v>
      </c>
      <c r="H592" s="1" t="s">
        <v>67</v>
      </c>
      <c r="I592" s="2">
        <v>652.83554569606258</v>
      </c>
      <c r="J592" s="2">
        <v>39.72</v>
      </c>
      <c r="K592" s="2">
        <f t="shared" si="72"/>
        <v>0</v>
      </c>
      <c r="L592" s="2">
        <f t="shared" si="73"/>
        <v>39.72</v>
      </c>
      <c r="AP592" s="5" t="str">
        <f t="shared" si="74"/>
        <v/>
      </c>
      <c r="AR592" s="5" t="str">
        <f t="shared" si="75"/>
        <v/>
      </c>
      <c r="AT592" s="5" t="str">
        <f t="shared" si="76"/>
        <v/>
      </c>
      <c r="AV592" s="2">
        <v>39.72</v>
      </c>
      <c r="AW592" s="5">
        <f t="shared" si="77"/>
        <v>0</v>
      </c>
      <c r="AX592" s="11">
        <f t="shared" si="78"/>
        <v>0</v>
      </c>
      <c r="AY592" s="5">
        <f t="shared" si="79"/>
        <v>0</v>
      </c>
    </row>
    <row r="593" spans="1:51" x14ac:dyDescent="0.25">
      <c r="A593" s="1" t="s">
        <v>567</v>
      </c>
      <c r="B593" s="1" t="s">
        <v>68</v>
      </c>
      <c r="C593" s="1" t="s">
        <v>69</v>
      </c>
      <c r="D593" s="1" t="s">
        <v>70</v>
      </c>
      <c r="E593" s="1" t="s">
        <v>78</v>
      </c>
      <c r="F593" s="1" t="s">
        <v>164</v>
      </c>
      <c r="G593" s="1" t="s">
        <v>63</v>
      </c>
      <c r="H593" s="1" t="s">
        <v>67</v>
      </c>
      <c r="I593" s="2">
        <v>652.83554569606258</v>
      </c>
      <c r="J593" s="2">
        <v>39.840000000000003</v>
      </c>
      <c r="K593" s="2">
        <f t="shared" si="72"/>
        <v>0</v>
      </c>
      <c r="L593" s="2">
        <f t="shared" si="73"/>
        <v>39.840000000000003</v>
      </c>
      <c r="AP593" s="5" t="str">
        <f t="shared" si="74"/>
        <v/>
      </c>
      <c r="AR593" s="5" t="str">
        <f t="shared" si="75"/>
        <v/>
      </c>
      <c r="AT593" s="5" t="str">
        <f t="shared" si="76"/>
        <v/>
      </c>
      <c r="AV593" s="2">
        <v>39.840000000000003</v>
      </c>
      <c r="AW593" s="5">
        <f t="shared" si="77"/>
        <v>0</v>
      </c>
      <c r="AX593" s="11">
        <f t="shared" si="78"/>
        <v>0</v>
      </c>
      <c r="AY593" s="5">
        <f t="shared" si="79"/>
        <v>0</v>
      </c>
    </row>
    <row r="594" spans="1:51" x14ac:dyDescent="0.25">
      <c r="A594" s="1" t="s">
        <v>567</v>
      </c>
      <c r="B594" s="1" t="s">
        <v>68</v>
      </c>
      <c r="C594" s="1" t="s">
        <v>69</v>
      </c>
      <c r="D594" s="1" t="s">
        <v>70</v>
      </c>
      <c r="E594" s="1" t="s">
        <v>87</v>
      </c>
      <c r="F594" s="1" t="s">
        <v>164</v>
      </c>
      <c r="G594" s="1" t="s">
        <v>63</v>
      </c>
      <c r="H594" s="1" t="s">
        <v>67</v>
      </c>
      <c r="I594" s="2">
        <v>652.83554569606258</v>
      </c>
      <c r="J594" s="2">
        <v>39.78</v>
      </c>
      <c r="K594" s="2">
        <f t="shared" si="72"/>
        <v>0</v>
      </c>
      <c r="L594" s="2">
        <f t="shared" si="73"/>
        <v>39.78</v>
      </c>
      <c r="AP594" s="5" t="str">
        <f t="shared" si="74"/>
        <v/>
      </c>
      <c r="AR594" s="5" t="str">
        <f t="shared" si="75"/>
        <v/>
      </c>
      <c r="AT594" s="5" t="str">
        <f t="shared" si="76"/>
        <v/>
      </c>
      <c r="AV594" s="2">
        <v>39.78</v>
      </c>
      <c r="AW594" s="5">
        <f t="shared" si="77"/>
        <v>0</v>
      </c>
      <c r="AX594" s="11">
        <f t="shared" si="78"/>
        <v>0</v>
      </c>
      <c r="AY594" s="5">
        <f t="shared" si="79"/>
        <v>0</v>
      </c>
    </row>
    <row r="595" spans="1:51" x14ac:dyDescent="0.25">
      <c r="A595" s="1" t="s">
        <v>567</v>
      </c>
      <c r="B595" s="1" t="s">
        <v>68</v>
      </c>
      <c r="C595" s="1" t="s">
        <v>69</v>
      </c>
      <c r="D595" s="1" t="s">
        <v>70</v>
      </c>
      <c r="E595" s="1" t="s">
        <v>92</v>
      </c>
      <c r="F595" s="1" t="s">
        <v>164</v>
      </c>
      <c r="G595" s="1" t="s">
        <v>63</v>
      </c>
      <c r="H595" s="1" t="s">
        <v>67</v>
      </c>
      <c r="I595" s="2">
        <v>652.83554569606258</v>
      </c>
      <c r="J595" s="2">
        <v>39.9</v>
      </c>
      <c r="K595" s="2">
        <f t="shared" si="72"/>
        <v>0</v>
      </c>
      <c r="L595" s="2">
        <f t="shared" si="73"/>
        <v>39.9</v>
      </c>
      <c r="AP595" s="5" t="str">
        <f t="shared" si="74"/>
        <v/>
      </c>
      <c r="AR595" s="5" t="str">
        <f t="shared" si="75"/>
        <v/>
      </c>
      <c r="AT595" s="5" t="str">
        <f t="shared" si="76"/>
        <v/>
      </c>
      <c r="AV595" s="2">
        <v>39.9</v>
      </c>
      <c r="AW595" s="5">
        <f t="shared" si="77"/>
        <v>0</v>
      </c>
      <c r="AX595" s="11">
        <f t="shared" si="78"/>
        <v>0</v>
      </c>
      <c r="AY595" s="5">
        <f t="shared" si="79"/>
        <v>0</v>
      </c>
    </row>
    <row r="596" spans="1:51" x14ac:dyDescent="0.25">
      <c r="A596" s="1" t="s">
        <v>567</v>
      </c>
      <c r="B596" s="1" t="s">
        <v>68</v>
      </c>
      <c r="C596" s="1" t="s">
        <v>69</v>
      </c>
      <c r="D596" s="1" t="s">
        <v>70</v>
      </c>
      <c r="E596" s="1" t="s">
        <v>79</v>
      </c>
      <c r="F596" s="1" t="s">
        <v>164</v>
      </c>
      <c r="G596" s="1" t="s">
        <v>63</v>
      </c>
      <c r="H596" s="1" t="s">
        <v>67</v>
      </c>
      <c r="I596" s="2">
        <v>652.83554569606258</v>
      </c>
      <c r="J596" s="2">
        <v>39.96</v>
      </c>
      <c r="K596" s="2">
        <f t="shared" si="72"/>
        <v>0</v>
      </c>
      <c r="L596" s="2">
        <f t="shared" si="73"/>
        <v>39.96</v>
      </c>
      <c r="AP596" s="5" t="str">
        <f t="shared" si="74"/>
        <v/>
      </c>
      <c r="AR596" s="5" t="str">
        <f t="shared" si="75"/>
        <v/>
      </c>
      <c r="AT596" s="5" t="str">
        <f t="shared" si="76"/>
        <v/>
      </c>
      <c r="AV596" s="2">
        <v>39.96</v>
      </c>
      <c r="AW596" s="5">
        <f t="shared" si="77"/>
        <v>0</v>
      </c>
      <c r="AX596" s="11">
        <f t="shared" si="78"/>
        <v>0</v>
      </c>
      <c r="AY596" s="5">
        <f t="shared" si="79"/>
        <v>0</v>
      </c>
    </row>
    <row r="597" spans="1:51" x14ac:dyDescent="0.25">
      <c r="A597" s="1" t="s">
        <v>567</v>
      </c>
      <c r="B597" s="1" t="s">
        <v>68</v>
      </c>
      <c r="C597" s="1" t="s">
        <v>69</v>
      </c>
      <c r="D597" s="1" t="s">
        <v>70</v>
      </c>
      <c r="E597" s="1" t="s">
        <v>80</v>
      </c>
      <c r="F597" s="1" t="s">
        <v>164</v>
      </c>
      <c r="G597" s="1" t="s">
        <v>63</v>
      </c>
      <c r="H597" s="1" t="s">
        <v>67</v>
      </c>
      <c r="I597" s="2">
        <v>652.83554569606258</v>
      </c>
      <c r="J597" s="2">
        <v>36.700000000000003</v>
      </c>
      <c r="K597" s="2">
        <f t="shared" si="72"/>
        <v>0</v>
      </c>
      <c r="L597" s="2">
        <f t="shared" si="73"/>
        <v>36.700000000000003</v>
      </c>
      <c r="AP597" s="5" t="str">
        <f t="shared" si="74"/>
        <v/>
      </c>
      <c r="AR597" s="5" t="str">
        <f t="shared" si="75"/>
        <v/>
      </c>
      <c r="AT597" s="5" t="str">
        <f t="shared" si="76"/>
        <v/>
      </c>
      <c r="AV597" s="2">
        <v>36.700000000000003</v>
      </c>
      <c r="AW597" s="5">
        <f t="shared" si="77"/>
        <v>0</v>
      </c>
      <c r="AX597" s="11">
        <f t="shared" si="78"/>
        <v>0</v>
      </c>
      <c r="AY597" s="5">
        <f t="shared" si="79"/>
        <v>0</v>
      </c>
    </row>
    <row r="598" spans="1:51" x14ac:dyDescent="0.25">
      <c r="A598" s="1" t="s">
        <v>567</v>
      </c>
      <c r="B598" s="1" t="s">
        <v>68</v>
      </c>
      <c r="C598" s="1" t="s">
        <v>69</v>
      </c>
      <c r="D598" s="1" t="s">
        <v>70</v>
      </c>
      <c r="E598" s="1" t="s">
        <v>89</v>
      </c>
      <c r="F598" s="1" t="s">
        <v>164</v>
      </c>
      <c r="G598" s="1" t="s">
        <v>63</v>
      </c>
      <c r="H598" s="1" t="s">
        <v>67</v>
      </c>
      <c r="I598" s="2">
        <v>652.83554569606258</v>
      </c>
      <c r="J598" s="2">
        <v>37.049999999999997</v>
      </c>
      <c r="K598" s="2">
        <f t="shared" si="72"/>
        <v>0</v>
      </c>
      <c r="L598" s="2">
        <f t="shared" si="73"/>
        <v>37.049999999999997</v>
      </c>
      <c r="AP598" s="5" t="str">
        <f t="shared" si="74"/>
        <v/>
      </c>
      <c r="AR598" s="5" t="str">
        <f t="shared" si="75"/>
        <v/>
      </c>
      <c r="AT598" s="5" t="str">
        <f t="shared" si="76"/>
        <v/>
      </c>
      <c r="AV598" s="2">
        <v>37.049999999999997</v>
      </c>
      <c r="AW598" s="5">
        <f t="shared" si="77"/>
        <v>0</v>
      </c>
      <c r="AX598" s="11">
        <f t="shared" si="78"/>
        <v>0</v>
      </c>
      <c r="AY598" s="5">
        <f t="shared" si="79"/>
        <v>0</v>
      </c>
    </row>
    <row r="599" spans="1:51" x14ac:dyDescent="0.25">
      <c r="A599" s="1" t="s">
        <v>567</v>
      </c>
      <c r="B599" s="1" t="s">
        <v>68</v>
      </c>
      <c r="C599" s="1" t="s">
        <v>69</v>
      </c>
      <c r="D599" s="1" t="s">
        <v>70</v>
      </c>
      <c r="E599" s="1" t="s">
        <v>74</v>
      </c>
      <c r="F599" s="1" t="s">
        <v>164</v>
      </c>
      <c r="G599" s="1" t="s">
        <v>63</v>
      </c>
      <c r="H599" s="1" t="s">
        <v>67</v>
      </c>
      <c r="I599" s="2">
        <v>652.83554569606258</v>
      </c>
      <c r="J599" s="2">
        <v>39.79</v>
      </c>
      <c r="K599" s="2">
        <f t="shared" si="72"/>
        <v>0</v>
      </c>
      <c r="L599" s="2">
        <f t="shared" si="73"/>
        <v>39.79</v>
      </c>
      <c r="AP599" s="5" t="str">
        <f t="shared" si="74"/>
        <v/>
      </c>
      <c r="AR599" s="5" t="str">
        <f t="shared" si="75"/>
        <v/>
      </c>
      <c r="AT599" s="5" t="str">
        <f t="shared" si="76"/>
        <v/>
      </c>
      <c r="AV599" s="2">
        <v>39.79</v>
      </c>
      <c r="AW599" s="5">
        <f t="shared" si="77"/>
        <v>0</v>
      </c>
      <c r="AX599" s="11">
        <f t="shared" si="78"/>
        <v>0</v>
      </c>
      <c r="AY599" s="5">
        <f t="shared" si="79"/>
        <v>0</v>
      </c>
    </row>
    <row r="600" spans="1:51" x14ac:dyDescent="0.25">
      <c r="A600" s="1" t="s">
        <v>567</v>
      </c>
      <c r="B600" s="1" t="s">
        <v>68</v>
      </c>
      <c r="C600" s="1" t="s">
        <v>69</v>
      </c>
      <c r="D600" s="1" t="s">
        <v>70</v>
      </c>
      <c r="E600" s="1" t="s">
        <v>75</v>
      </c>
      <c r="F600" s="1" t="s">
        <v>164</v>
      </c>
      <c r="G600" s="1" t="s">
        <v>63</v>
      </c>
      <c r="H600" s="1" t="s">
        <v>67</v>
      </c>
      <c r="I600" s="2">
        <v>652.83554569606258</v>
      </c>
      <c r="J600" s="2">
        <v>39.840000000000003</v>
      </c>
      <c r="K600" s="2">
        <f t="shared" si="72"/>
        <v>0</v>
      </c>
      <c r="L600" s="2">
        <f t="shared" si="73"/>
        <v>39.840000000000003</v>
      </c>
      <c r="AP600" s="5" t="str">
        <f t="shared" si="74"/>
        <v/>
      </c>
      <c r="AR600" s="5" t="str">
        <f t="shared" si="75"/>
        <v/>
      </c>
      <c r="AT600" s="5" t="str">
        <f t="shared" si="76"/>
        <v/>
      </c>
      <c r="AV600" s="2">
        <v>39.840000000000003</v>
      </c>
      <c r="AW600" s="5">
        <f t="shared" si="77"/>
        <v>0</v>
      </c>
      <c r="AX600" s="11">
        <f t="shared" si="78"/>
        <v>0</v>
      </c>
      <c r="AY600" s="5">
        <f t="shared" si="79"/>
        <v>0</v>
      </c>
    </row>
    <row r="601" spans="1:51" x14ac:dyDescent="0.25">
      <c r="A601" s="1" t="s">
        <v>567</v>
      </c>
      <c r="B601" s="1" t="s">
        <v>68</v>
      </c>
      <c r="C601" s="1" t="s">
        <v>69</v>
      </c>
      <c r="D601" s="1" t="s">
        <v>70</v>
      </c>
      <c r="E601" s="1" t="s">
        <v>76</v>
      </c>
      <c r="F601" s="1" t="s">
        <v>164</v>
      </c>
      <c r="G601" s="1" t="s">
        <v>63</v>
      </c>
      <c r="H601" s="1" t="s">
        <v>67</v>
      </c>
      <c r="I601" s="2">
        <v>652.83554569606258</v>
      </c>
      <c r="J601" s="2">
        <v>37.4</v>
      </c>
      <c r="K601" s="2">
        <f t="shared" si="72"/>
        <v>0</v>
      </c>
      <c r="L601" s="2">
        <f t="shared" si="73"/>
        <v>37.4</v>
      </c>
      <c r="AP601" s="5" t="str">
        <f t="shared" si="74"/>
        <v/>
      </c>
      <c r="AR601" s="5" t="str">
        <f t="shared" si="75"/>
        <v/>
      </c>
      <c r="AT601" s="5" t="str">
        <f t="shared" si="76"/>
        <v/>
      </c>
      <c r="AV601" s="2">
        <v>37.4</v>
      </c>
      <c r="AW601" s="5">
        <f t="shared" si="77"/>
        <v>0</v>
      </c>
      <c r="AX601" s="11">
        <f t="shared" si="78"/>
        <v>0</v>
      </c>
      <c r="AY601" s="5">
        <f t="shared" si="79"/>
        <v>0</v>
      </c>
    </row>
    <row r="602" spans="1:51" x14ac:dyDescent="0.25">
      <c r="A602" s="1" t="s">
        <v>567</v>
      </c>
      <c r="B602" s="1" t="s">
        <v>68</v>
      </c>
      <c r="C602" s="1" t="s">
        <v>69</v>
      </c>
      <c r="D602" s="1" t="s">
        <v>70</v>
      </c>
      <c r="E602" s="1" t="s">
        <v>77</v>
      </c>
      <c r="F602" s="1" t="s">
        <v>164</v>
      </c>
      <c r="G602" s="1" t="s">
        <v>63</v>
      </c>
      <c r="H602" s="1" t="s">
        <v>67</v>
      </c>
      <c r="I602" s="2">
        <v>652.83554569606258</v>
      </c>
      <c r="J602" s="2">
        <v>37.75</v>
      </c>
      <c r="K602" s="2">
        <f t="shared" si="72"/>
        <v>0</v>
      </c>
      <c r="L602" s="2">
        <f t="shared" si="73"/>
        <v>37.75</v>
      </c>
      <c r="AP602" s="5" t="str">
        <f t="shared" si="74"/>
        <v/>
      </c>
      <c r="AR602" s="5" t="str">
        <f t="shared" si="75"/>
        <v/>
      </c>
      <c r="AT602" s="5" t="str">
        <f t="shared" si="76"/>
        <v/>
      </c>
      <c r="AV602" s="2">
        <v>37.75</v>
      </c>
      <c r="AW602" s="5">
        <f t="shared" si="77"/>
        <v>0</v>
      </c>
      <c r="AX602" s="11">
        <f t="shared" si="78"/>
        <v>0</v>
      </c>
      <c r="AY602" s="5">
        <f t="shared" si="79"/>
        <v>0</v>
      </c>
    </row>
    <row r="603" spans="1:51" x14ac:dyDescent="0.25">
      <c r="A603" s="1" t="s">
        <v>567</v>
      </c>
      <c r="B603" s="1" t="s">
        <v>68</v>
      </c>
      <c r="C603" s="1" t="s">
        <v>69</v>
      </c>
      <c r="D603" s="1" t="s">
        <v>70</v>
      </c>
      <c r="E603" s="1" t="s">
        <v>61</v>
      </c>
      <c r="F603" s="1" t="s">
        <v>165</v>
      </c>
      <c r="G603" s="1" t="s">
        <v>63</v>
      </c>
      <c r="H603" s="1" t="s">
        <v>67</v>
      </c>
      <c r="I603" s="2">
        <v>652.83554569606258</v>
      </c>
      <c r="J603" s="2">
        <v>1.59</v>
      </c>
      <c r="K603" s="2">
        <f t="shared" si="72"/>
        <v>0</v>
      </c>
      <c r="L603" s="2">
        <f t="shared" si="73"/>
        <v>1.59</v>
      </c>
      <c r="AP603" s="5" t="str">
        <f t="shared" si="74"/>
        <v/>
      </c>
      <c r="AR603" s="5" t="str">
        <f t="shared" si="75"/>
        <v/>
      </c>
      <c r="AT603" s="5" t="str">
        <f t="shared" si="76"/>
        <v/>
      </c>
      <c r="AV603" s="2">
        <v>1.59</v>
      </c>
      <c r="AW603" s="5">
        <f t="shared" si="77"/>
        <v>0</v>
      </c>
      <c r="AX603" s="11">
        <f t="shared" si="78"/>
        <v>0</v>
      </c>
      <c r="AY603" s="5">
        <f t="shared" si="79"/>
        <v>0</v>
      </c>
    </row>
    <row r="604" spans="1:51" x14ac:dyDescent="0.25">
      <c r="A604" s="1" t="s">
        <v>567</v>
      </c>
      <c r="B604" s="1" t="s">
        <v>68</v>
      </c>
      <c r="C604" s="1" t="s">
        <v>69</v>
      </c>
      <c r="D604" s="1" t="s">
        <v>70</v>
      </c>
      <c r="E604" s="1" t="s">
        <v>73</v>
      </c>
      <c r="F604" s="1" t="s">
        <v>165</v>
      </c>
      <c r="G604" s="1" t="s">
        <v>63</v>
      </c>
      <c r="H604" s="1" t="s">
        <v>67</v>
      </c>
      <c r="I604" s="2">
        <v>652.83554569606258</v>
      </c>
      <c r="J604" s="2">
        <v>1.42</v>
      </c>
      <c r="K604" s="2">
        <f t="shared" si="72"/>
        <v>0</v>
      </c>
      <c r="L604" s="2">
        <f t="shared" si="73"/>
        <v>1.42</v>
      </c>
      <c r="AP604" s="5" t="str">
        <f t="shared" si="74"/>
        <v/>
      </c>
      <c r="AR604" s="5" t="str">
        <f t="shared" si="75"/>
        <v/>
      </c>
      <c r="AT604" s="5" t="str">
        <f t="shared" si="76"/>
        <v/>
      </c>
      <c r="AV604" s="2">
        <v>1.42</v>
      </c>
      <c r="AW604" s="5">
        <f t="shared" si="77"/>
        <v>0</v>
      </c>
      <c r="AX604" s="11">
        <f t="shared" si="78"/>
        <v>0</v>
      </c>
      <c r="AY604" s="5">
        <f t="shared" si="79"/>
        <v>0</v>
      </c>
    </row>
    <row r="605" spans="1:51" x14ac:dyDescent="0.25">
      <c r="A605" s="1" t="s">
        <v>567</v>
      </c>
      <c r="B605" s="1" t="s">
        <v>68</v>
      </c>
      <c r="C605" s="1" t="s">
        <v>69</v>
      </c>
      <c r="D605" s="1" t="s">
        <v>70</v>
      </c>
      <c r="E605" s="1" t="s">
        <v>74</v>
      </c>
      <c r="F605" s="1" t="s">
        <v>165</v>
      </c>
      <c r="G605" s="1" t="s">
        <v>63</v>
      </c>
      <c r="H605" s="1" t="s">
        <v>67</v>
      </c>
      <c r="I605" s="2">
        <v>652.83554569606258</v>
      </c>
      <c r="J605" s="2">
        <v>1.26</v>
      </c>
      <c r="K605" s="2">
        <f t="shared" si="72"/>
        <v>0</v>
      </c>
      <c r="L605" s="2">
        <f t="shared" si="73"/>
        <v>1.26</v>
      </c>
      <c r="AP605" s="5" t="str">
        <f t="shared" si="74"/>
        <v/>
      </c>
      <c r="AR605" s="5" t="str">
        <f t="shared" si="75"/>
        <v/>
      </c>
      <c r="AT605" s="5" t="str">
        <f t="shared" si="76"/>
        <v/>
      </c>
      <c r="AV605" s="2">
        <v>1.26</v>
      </c>
      <c r="AW605" s="5">
        <f t="shared" si="77"/>
        <v>0</v>
      </c>
      <c r="AX605" s="11">
        <f t="shared" si="78"/>
        <v>0</v>
      </c>
      <c r="AY605" s="5">
        <f t="shared" si="79"/>
        <v>0</v>
      </c>
    </row>
    <row r="606" spans="1:51" x14ac:dyDescent="0.25">
      <c r="A606" s="1" t="s">
        <v>567</v>
      </c>
      <c r="B606" s="1" t="s">
        <v>68</v>
      </c>
      <c r="C606" s="1" t="s">
        <v>69</v>
      </c>
      <c r="D606" s="1" t="s">
        <v>70</v>
      </c>
      <c r="E606" s="1" t="s">
        <v>77</v>
      </c>
      <c r="F606" s="1" t="s">
        <v>165</v>
      </c>
      <c r="G606" s="1" t="s">
        <v>63</v>
      </c>
      <c r="H606" s="1" t="s">
        <v>67</v>
      </c>
      <c r="I606" s="2">
        <v>652.83554569606258</v>
      </c>
      <c r="J606" s="2">
        <v>1.01</v>
      </c>
      <c r="K606" s="2">
        <f t="shared" si="72"/>
        <v>0</v>
      </c>
      <c r="L606" s="2">
        <f t="shared" si="73"/>
        <v>1.01</v>
      </c>
      <c r="AP606" s="5" t="str">
        <f t="shared" si="74"/>
        <v/>
      </c>
      <c r="AR606" s="5" t="str">
        <f t="shared" si="75"/>
        <v/>
      </c>
      <c r="AT606" s="5" t="str">
        <f t="shared" si="76"/>
        <v/>
      </c>
      <c r="AV606" s="2">
        <v>1.01</v>
      </c>
      <c r="AW606" s="5">
        <f t="shared" si="77"/>
        <v>0</v>
      </c>
      <c r="AX606" s="11">
        <f t="shared" si="78"/>
        <v>0</v>
      </c>
      <c r="AY606" s="5">
        <f t="shared" si="79"/>
        <v>0</v>
      </c>
    </row>
    <row r="607" spans="1:51" x14ac:dyDescent="0.25">
      <c r="A607" s="1" t="s">
        <v>568</v>
      </c>
      <c r="B607" s="1" t="s">
        <v>68</v>
      </c>
      <c r="C607" s="1" t="s">
        <v>69</v>
      </c>
      <c r="D607" s="1" t="s">
        <v>70</v>
      </c>
      <c r="E607" s="1" t="s">
        <v>80</v>
      </c>
      <c r="F607" s="1" t="s">
        <v>160</v>
      </c>
      <c r="G607" s="1" t="s">
        <v>63</v>
      </c>
      <c r="H607" s="1" t="s">
        <v>67</v>
      </c>
      <c r="I607" s="2">
        <v>652.95144437744977</v>
      </c>
      <c r="J607" s="2">
        <v>3</v>
      </c>
      <c r="K607" s="2">
        <f t="shared" si="72"/>
        <v>0</v>
      </c>
      <c r="L607" s="2">
        <f t="shared" si="73"/>
        <v>3</v>
      </c>
      <c r="AP607" s="5" t="str">
        <f t="shared" si="74"/>
        <v/>
      </c>
      <c r="AR607" s="5" t="str">
        <f t="shared" si="75"/>
        <v/>
      </c>
      <c r="AT607" s="5" t="str">
        <f t="shared" si="76"/>
        <v/>
      </c>
      <c r="AV607" s="2">
        <v>3</v>
      </c>
      <c r="AW607" s="5">
        <f t="shared" si="77"/>
        <v>0</v>
      </c>
      <c r="AX607" s="11">
        <f t="shared" si="78"/>
        <v>0</v>
      </c>
      <c r="AY607" s="5">
        <f t="shared" si="79"/>
        <v>0</v>
      </c>
    </row>
    <row r="608" spans="1:51" x14ac:dyDescent="0.25">
      <c r="A608" s="1" t="s">
        <v>568</v>
      </c>
      <c r="B608" s="1" t="s">
        <v>68</v>
      </c>
      <c r="C608" s="1" t="s">
        <v>69</v>
      </c>
      <c r="D608" s="1" t="s">
        <v>70</v>
      </c>
      <c r="E608" s="1" t="s">
        <v>89</v>
      </c>
      <c r="F608" s="1" t="s">
        <v>160</v>
      </c>
      <c r="G608" s="1" t="s">
        <v>63</v>
      </c>
      <c r="H608" s="1" t="s">
        <v>67</v>
      </c>
      <c r="I608" s="2">
        <v>652.95144437744977</v>
      </c>
      <c r="J608" s="2">
        <v>3.41</v>
      </c>
      <c r="K608" s="2">
        <f t="shared" si="72"/>
        <v>0</v>
      </c>
      <c r="L608" s="2">
        <f t="shared" si="73"/>
        <v>3.41</v>
      </c>
      <c r="AP608" s="5" t="str">
        <f t="shared" si="74"/>
        <v/>
      </c>
      <c r="AR608" s="5" t="str">
        <f t="shared" si="75"/>
        <v/>
      </c>
      <c r="AT608" s="5" t="str">
        <f t="shared" si="76"/>
        <v/>
      </c>
      <c r="AV608" s="2">
        <v>3.41</v>
      </c>
      <c r="AW608" s="5">
        <f t="shared" si="77"/>
        <v>0</v>
      </c>
      <c r="AX608" s="11">
        <f t="shared" si="78"/>
        <v>0</v>
      </c>
      <c r="AY608" s="5">
        <f t="shared" si="79"/>
        <v>0</v>
      </c>
    </row>
    <row r="609" spans="1:51" x14ac:dyDescent="0.25">
      <c r="A609" s="1" t="s">
        <v>568</v>
      </c>
      <c r="B609" s="1" t="s">
        <v>68</v>
      </c>
      <c r="C609" s="1" t="s">
        <v>69</v>
      </c>
      <c r="D609" s="1" t="s">
        <v>70</v>
      </c>
      <c r="E609" s="1" t="s">
        <v>76</v>
      </c>
      <c r="F609" s="1" t="s">
        <v>160</v>
      </c>
      <c r="G609" s="1" t="s">
        <v>63</v>
      </c>
      <c r="H609" s="1" t="s">
        <v>67</v>
      </c>
      <c r="I609" s="2">
        <v>652.95144437744977</v>
      </c>
      <c r="J609" s="2">
        <v>3.8</v>
      </c>
      <c r="K609" s="2">
        <f t="shared" si="72"/>
        <v>0</v>
      </c>
      <c r="L609" s="2">
        <f t="shared" si="73"/>
        <v>3.8</v>
      </c>
      <c r="AP609" s="5" t="str">
        <f t="shared" si="74"/>
        <v/>
      </c>
      <c r="AR609" s="5" t="str">
        <f t="shared" si="75"/>
        <v/>
      </c>
      <c r="AT609" s="5" t="str">
        <f t="shared" si="76"/>
        <v/>
      </c>
      <c r="AV609" s="2">
        <v>3.8</v>
      </c>
      <c r="AW609" s="5">
        <f t="shared" si="77"/>
        <v>0</v>
      </c>
      <c r="AX609" s="11">
        <f t="shared" si="78"/>
        <v>0</v>
      </c>
      <c r="AY609" s="5">
        <f t="shared" si="79"/>
        <v>0</v>
      </c>
    </row>
    <row r="610" spans="1:51" x14ac:dyDescent="0.25">
      <c r="A610" s="1" t="s">
        <v>568</v>
      </c>
      <c r="B610" s="1" t="s">
        <v>68</v>
      </c>
      <c r="C610" s="1" t="s">
        <v>69</v>
      </c>
      <c r="D610" s="1" t="s">
        <v>70</v>
      </c>
      <c r="E610" s="1" t="s">
        <v>77</v>
      </c>
      <c r="F610" s="1" t="s">
        <v>160</v>
      </c>
      <c r="G610" s="1" t="s">
        <v>63</v>
      </c>
      <c r="H610" s="1" t="s">
        <v>67</v>
      </c>
      <c r="I610" s="2">
        <v>652.95144437744977</v>
      </c>
      <c r="J610" s="2">
        <v>4.01</v>
      </c>
      <c r="K610" s="2">
        <f t="shared" si="72"/>
        <v>0</v>
      </c>
      <c r="L610" s="2">
        <f t="shared" si="73"/>
        <v>4.01</v>
      </c>
      <c r="AP610" s="5" t="str">
        <f t="shared" si="74"/>
        <v/>
      </c>
      <c r="AR610" s="5" t="str">
        <f t="shared" si="75"/>
        <v/>
      </c>
      <c r="AT610" s="5" t="str">
        <f t="shared" si="76"/>
        <v/>
      </c>
      <c r="AV610" s="2">
        <v>4.01</v>
      </c>
      <c r="AW610" s="5">
        <f t="shared" si="77"/>
        <v>0</v>
      </c>
      <c r="AX610" s="11">
        <f t="shared" si="78"/>
        <v>0</v>
      </c>
      <c r="AY610" s="5">
        <f t="shared" si="79"/>
        <v>0</v>
      </c>
    </row>
    <row r="611" spans="1:51" x14ac:dyDescent="0.25">
      <c r="A611" s="1" t="s">
        <v>568</v>
      </c>
      <c r="B611" s="1" t="s">
        <v>68</v>
      </c>
      <c r="C611" s="1" t="s">
        <v>69</v>
      </c>
      <c r="D611" s="1" t="s">
        <v>70</v>
      </c>
      <c r="E611" s="1" t="s">
        <v>61</v>
      </c>
      <c r="F611" s="1" t="s">
        <v>165</v>
      </c>
      <c r="G611" s="1" t="s">
        <v>63</v>
      </c>
      <c r="H611" s="1" t="s">
        <v>67</v>
      </c>
      <c r="I611" s="2">
        <v>652.95144437744977</v>
      </c>
      <c r="J611" s="2">
        <v>39.79</v>
      </c>
      <c r="K611" s="2">
        <f t="shared" si="72"/>
        <v>0</v>
      </c>
      <c r="L611" s="2">
        <f t="shared" si="73"/>
        <v>39.79</v>
      </c>
      <c r="AP611" s="5" t="str">
        <f t="shared" si="74"/>
        <v/>
      </c>
      <c r="AR611" s="5" t="str">
        <f t="shared" si="75"/>
        <v/>
      </c>
      <c r="AT611" s="5" t="str">
        <f t="shared" si="76"/>
        <v/>
      </c>
      <c r="AV611" s="2">
        <v>39.79</v>
      </c>
      <c r="AW611" s="5">
        <f t="shared" si="77"/>
        <v>0</v>
      </c>
      <c r="AX611" s="11">
        <f t="shared" si="78"/>
        <v>0</v>
      </c>
      <c r="AY611" s="5">
        <f t="shared" si="79"/>
        <v>0</v>
      </c>
    </row>
    <row r="612" spans="1:51" x14ac:dyDescent="0.25">
      <c r="A612" s="1" t="s">
        <v>568</v>
      </c>
      <c r="B612" s="1" t="s">
        <v>68</v>
      </c>
      <c r="C612" s="1" t="s">
        <v>69</v>
      </c>
      <c r="D612" s="1" t="s">
        <v>70</v>
      </c>
      <c r="E612" s="1" t="s">
        <v>71</v>
      </c>
      <c r="F612" s="1" t="s">
        <v>165</v>
      </c>
      <c r="G612" s="1" t="s">
        <v>63</v>
      </c>
      <c r="H612" s="1" t="s">
        <v>67</v>
      </c>
      <c r="I612" s="2">
        <v>652.95144437744977</v>
      </c>
      <c r="J612" s="2">
        <v>41.27</v>
      </c>
      <c r="K612" s="2">
        <f t="shared" si="72"/>
        <v>0</v>
      </c>
      <c r="L612" s="2">
        <f t="shared" si="73"/>
        <v>40</v>
      </c>
      <c r="AP612" s="5" t="str">
        <f t="shared" si="74"/>
        <v/>
      </c>
      <c r="AR612" s="5" t="str">
        <f t="shared" si="75"/>
        <v/>
      </c>
      <c r="AT612" s="5" t="str">
        <f t="shared" si="76"/>
        <v/>
      </c>
      <c r="AV612" s="2">
        <v>40</v>
      </c>
      <c r="AW612" s="5">
        <f t="shared" si="77"/>
        <v>0</v>
      </c>
      <c r="AX612" s="11">
        <f t="shared" si="78"/>
        <v>0</v>
      </c>
      <c r="AY612" s="5">
        <f t="shared" si="79"/>
        <v>0</v>
      </c>
    </row>
    <row r="613" spans="1:51" x14ac:dyDescent="0.25">
      <c r="A613" s="1" t="s">
        <v>568</v>
      </c>
      <c r="B613" s="1" t="s">
        <v>68</v>
      </c>
      <c r="C613" s="1" t="s">
        <v>69</v>
      </c>
      <c r="D613" s="1" t="s">
        <v>70</v>
      </c>
      <c r="E613" s="1" t="s">
        <v>72</v>
      </c>
      <c r="F613" s="1" t="s">
        <v>165</v>
      </c>
      <c r="G613" s="1" t="s">
        <v>63</v>
      </c>
      <c r="H613" s="1" t="s">
        <v>67</v>
      </c>
      <c r="I613" s="2">
        <v>652.95144437744977</v>
      </c>
      <c r="J613" s="2">
        <v>41.24</v>
      </c>
      <c r="K613" s="2">
        <f t="shared" si="72"/>
        <v>0</v>
      </c>
      <c r="L613" s="2">
        <f t="shared" si="73"/>
        <v>40</v>
      </c>
      <c r="AP613" s="5" t="str">
        <f t="shared" si="74"/>
        <v/>
      </c>
      <c r="AR613" s="5" t="str">
        <f t="shared" si="75"/>
        <v/>
      </c>
      <c r="AT613" s="5" t="str">
        <f t="shared" si="76"/>
        <v/>
      </c>
      <c r="AV613" s="2">
        <v>40</v>
      </c>
      <c r="AW613" s="5">
        <f t="shared" si="77"/>
        <v>0</v>
      </c>
      <c r="AX613" s="11">
        <f t="shared" si="78"/>
        <v>0</v>
      </c>
      <c r="AY613" s="5">
        <f t="shared" si="79"/>
        <v>0</v>
      </c>
    </row>
    <row r="614" spans="1:51" x14ac:dyDescent="0.25">
      <c r="A614" s="1" t="s">
        <v>568</v>
      </c>
      <c r="B614" s="1" t="s">
        <v>68</v>
      </c>
      <c r="C614" s="1" t="s">
        <v>69</v>
      </c>
      <c r="D614" s="1" t="s">
        <v>70</v>
      </c>
      <c r="E614" s="1" t="s">
        <v>73</v>
      </c>
      <c r="F614" s="1" t="s">
        <v>165</v>
      </c>
      <c r="G614" s="1" t="s">
        <v>63</v>
      </c>
      <c r="H614" s="1" t="s">
        <v>67</v>
      </c>
      <c r="I614" s="2">
        <v>652.95144437744977</v>
      </c>
      <c r="J614" s="2">
        <v>39.92</v>
      </c>
      <c r="K614" s="2">
        <f t="shared" si="72"/>
        <v>0</v>
      </c>
      <c r="L614" s="2">
        <f t="shared" si="73"/>
        <v>39.92</v>
      </c>
      <c r="AP614" s="5" t="str">
        <f t="shared" si="74"/>
        <v/>
      </c>
      <c r="AR614" s="5" t="str">
        <f t="shared" si="75"/>
        <v/>
      </c>
      <c r="AT614" s="5" t="str">
        <f t="shared" si="76"/>
        <v/>
      </c>
      <c r="AV614" s="2">
        <v>39.92</v>
      </c>
      <c r="AW614" s="5">
        <f t="shared" si="77"/>
        <v>0</v>
      </c>
      <c r="AX614" s="11">
        <f t="shared" si="78"/>
        <v>0</v>
      </c>
      <c r="AY614" s="5">
        <f t="shared" si="79"/>
        <v>0</v>
      </c>
    </row>
    <row r="615" spans="1:51" x14ac:dyDescent="0.25">
      <c r="A615" s="1" t="s">
        <v>568</v>
      </c>
      <c r="B615" s="1" t="s">
        <v>68</v>
      </c>
      <c r="C615" s="1" t="s">
        <v>69</v>
      </c>
      <c r="D615" s="1" t="s">
        <v>70</v>
      </c>
      <c r="E615" s="1" t="s">
        <v>84</v>
      </c>
      <c r="F615" s="1" t="s">
        <v>165</v>
      </c>
      <c r="G615" s="1" t="s">
        <v>63</v>
      </c>
      <c r="H615" s="1" t="s">
        <v>67</v>
      </c>
      <c r="I615" s="2">
        <v>652.95144437744977</v>
      </c>
      <c r="J615" s="2">
        <v>41.16</v>
      </c>
      <c r="K615" s="2">
        <f t="shared" si="72"/>
        <v>0</v>
      </c>
      <c r="L615" s="2">
        <f t="shared" si="73"/>
        <v>40</v>
      </c>
      <c r="AP615" s="5" t="str">
        <f t="shared" si="74"/>
        <v/>
      </c>
      <c r="AR615" s="5" t="str">
        <f t="shared" si="75"/>
        <v/>
      </c>
      <c r="AT615" s="5" t="str">
        <f t="shared" si="76"/>
        <v/>
      </c>
      <c r="AV615" s="2">
        <v>40</v>
      </c>
      <c r="AW615" s="5">
        <f t="shared" si="77"/>
        <v>0</v>
      </c>
      <c r="AX615" s="11">
        <f t="shared" si="78"/>
        <v>0</v>
      </c>
      <c r="AY615" s="5">
        <f t="shared" si="79"/>
        <v>0</v>
      </c>
    </row>
    <row r="616" spans="1:51" x14ac:dyDescent="0.25">
      <c r="A616" s="1" t="s">
        <v>568</v>
      </c>
      <c r="B616" s="1" t="s">
        <v>68</v>
      </c>
      <c r="C616" s="1" t="s">
        <v>69</v>
      </c>
      <c r="D616" s="1" t="s">
        <v>70</v>
      </c>
      <c r="E616" s="1" t="s">
        <v>65</v>
      </c>
      <c r="F616" s="1" t="s">
        <v>165</v>
      </c>
      <c r="G616" s="1" t="s">
        <v>63</v>
      </c>
      <c r="H616" s="1" t="s">
        <v>67</v>
      </c>
      <c r="I616" s="2">
        <v>652.95144437744977</v>
      </c>
      <c r="J616" s="2">
        <v>40.68</v>
      </c>
      <c r="K616" s="2">
        <f t="shared" si="72"/>
        <v>0</v>
      </c>
      <c r="L616" s="2">
        <f t="shared" si="73"/>
        <v>40</v>
      </c>
      <c r="AP616" s="5" t="str">
        <f t="shared" si="74"/>
        <v/>
      </c>
      <c r="AR616" s="5" t="str">
        <f t="shared" si="75"/>
        <v/>
      </c>
      <c r="AT616" s="5" t="str">
        <f t="shared" si="76"/>
        <v/>
      </c>
      <c r="AV616" s="2">
        <v>40</v>
      </c>
      <c r="AW616" s="5">
        <f t="shared" si="77"/>
        <v>0</v>
      </c>
      <c r="AX616" s="11">
        <f t="shared" si="78"/>
        <v>0</v>
      </c>
      <c r="AY616" s="5">
        <f t="shared" si="79"/>
        <v>0</v>
      </c>
    </row>
    <row r="617" spans="1:51" x14ac:dyDescent="0.25">
      <c r="A617" s="1" t="s">
        <v>568</v>
      </c>
      <c r="B617" s="1" t="s">
        <v>68</v>
      </c>
      <c r="C617" s="1" t="s">
        <v>69</v>
      </c>
      <c r="D617" s="1" t="s">
        <v>70</v>
      </c>
      <c r="E617" s="1" t="s">
        <v>78</v>
      </c>
      <c r="F617" s="1" t="s">
        <v>165</v>
      </c>
      <c r="G617" s="1" t="s">
        <v>63</v>
      </c>
      <c r="H617" s="1" t="s">
        <v>67</v>
      </c>
      <c r="I617" s="2">
        <v>652.95144437744977</v>
      </c>
      <c r="J617" s="2">
        <v>40.6</v>
      </c>
      <c r="K617" s="2">
        <f t="shared" si="72"/>
        <v>0</v>
      </c>
      <c r="L617" s="2">
        <f t="shared" si="73"/>
        <v>34.72</v>
      </c>
      <c r="AP617" s="5" t="str">
        <f t="shared" si="74"/>
        <v/>
      </c>
      <c r="AR617" s="5" t="str">
        <f t="shared" si="75"/>
        <v/>
      </c>
      <c r="AT617" s="5" t="str">
        <f t="shared" si="76"/>
        <v/>
      </c>
      <c r="AV617" s="2">
        <v>34.72</v>
      </c>
      <c r="AW617" s="5">
        <f t="shared" si="77"/>
        <v>0</v>
      </c>
      <c r="AX617" s="11">
        <f t="shared" si="78"/>
        <v>0</v>
      </c>
      <c r="AY617" s="5">
        <f t="shared" si="79"/>
        <v>0</v>
      </c>
    </row>
    <row r="618" spans="1:51" x14ac:dyDescent="0.25">
      <c r="A618" s="1" t="s">
        <v>568</v>
      </c>
      <c r="B618" s="1" t="s">
        <v>68</v>
      </c>
      <c r="C618" s="1" t="s">
        <v>69</v>
      </c>
      <c r="D618" s="1" t="s">
        <v>70</v>
      </c>
      <c r="E618" s="1" t="s">
        <v>87</v>
      </c>
      <c r="F618" s="1" t="s">
        <v>165</v>
      </c>
      <c r="G618" s="1" t="s">
        <v>63</v>
      </c>
      <c r="H618" s="1" t="s">
        <v>67</v>
      </c>
      <c r="I618" s="2">
        <v>652.95144437744977</v>
      </c>
      <c r="J618" s="2">
        <v>41.13</v>
      </c>
      <c r="K618" s="2">
        <f t="shared" si="72"/>
        <v>0</v>
      </c>
      <c r="L618" s="2">
        <f t="shared" si="73"/>
        <v>40</v>
      </c>
      <c r="AP618" s="5" t="str">
        <f t="shared" si="74"/>
        <v/>
      </c>
      <c r="AR618" s="5" t="str">
        <f t="shared" si="75"/>
        <v/>
      </c>
      <c r="AT618" s="5" t="str">
        <f t="shared" si="76"/>
        <v/>
      </c>
      <c r="AV618" s="2">
        <v>40</v>
      </c>
      <c r="AW618" s="5">
        <f t="shared" si="77"/>
        <v>0</v>
      </c>
      <c r="AX618" s="11">
        <f t="shared" si="78"/>
        <v>0</v>
      </c>
      <c r="AY618" s="5">
        <f t="shared" si="79"/>
        <v>0</v>
      </c>
    </row>
    <row r="619" spans="1:51" x14ac:dyDescent="0.25">
      <c r="A619" s="1" t="s">
        <v>568</v>
      </c>
      <c r="B619" s="1" t="s">
        <v>68</v>
      </c>
      <c r="C619" s="1" t="s">
        <v>69</v>
      </c>
      <c r="D619" s="1" t="s">
        <v>70</v>
      </c>
      <c r="E619" s="1" t="s">
        <v>92</v>
      </c>
      <c r="F619" s="1" t="s">
        <v>165</v>
      </c>
      <c r="G619" s="1" t="s">
        <v>63</v>
      </c>
      <c r="H619" s="1" t="s">
        <v>67</v>
      </c>
      <c r="I619" s="2">
        <v>652.95144437744977</v>
      </c>
      <c r="J619" s="2">
        <v>41.1</v>
      </c>
      <c r="K619" s="2">
        <f t="shared" si="72"/>
        <v>0</v>
      </c>
      <c r="L619" s="2">
        <f t="shared" si="73"/>
        <v>40</v>
      </c>
      <c r="AP619" s="5" t="str">
        <f t="shared" si="74"/>
        <v/>
      </c>
      <c r="AR619" s="5" t="str">
        <f t="shared" si="75"/>
        <v/>
      </c>
      <c r="AT619" s="5" t="str">
        <f t="shared" si="76"/>
        <v/>
      </c>
      <c r="AV619" s="2">
        <v>40</v>
      </c>
      <c r="AW619" s="5">
        <f t="shared" si="77"/>
        <v>0</v>
      </c>
      <c r="AX619" s="11">
        <f t="shared" si="78"/>
        <v>0</v>
      </c>
      <c r="AY619" s="5">
        <f t="shared" si="79"/>
        <v>0</v>
      </c>
    </row>
    <row r="620" spans="1:51" x14ac:dyDescent="0.25">
      <c r="A620" s="1" t="s">
        <v>568</v>
      </c>
      <c r="B620" s="1" t="s">
        <v>68</v>
      </c>
      <c r="C620" s="1" t="s">
        <v>69</v>
      </c>
      <c r="D620" s="1" t="s">
        <v>70</v>
      </c>
      <c r="E620" s="1" t="s">
        <v>79</v>
      </c>
      <c r="F620" s="1" t="s">
        <v>165</v>
      </c>
      <c r="G620" s="1" t="s">
        <v>63</v>
      </c>
      <c r="H620" s="1" t="s">
        <v>67</v>
      </c>
      <c r="I620" s="2">
        <v>652.95144437744977</v>
      </c>
      <c r="J620" s="2">
        <v>40.520000000000003</v>
      </c>
      <c r="K620" s="2">
        <f t="shared" si="72"/>
        <v>0</v>
      </c>
      <c r="L620" s="2">
        <f t="shared" si="73"/>
        <v>9.6199999999999992</v>
      </c>
      <c r="AP620" s="5" t="str">
        <f t="shared" si="74"/>
        <v/>
      </c>
      <c r="AR620" s="5" t="str">
        <f t="shared" si="75"/>
        <v/>
      </c>
      <c r="AT620" s="5" t="str">
        <f t="shared" si="76"/>
        <v/>
      </c>
      <c r="AV620" s="2">
        <v>9.6199999999999992</v>
      </c>
      <c r="AW620" s="5">
        <f t="shared" si="77"/>
        <v>0</v>
      </c>
      <c r="AX620" s="11">
        <f t="shared" si="78"/>
        <v>0</v>
      </c>
      <c r="AY620" s="5">
        <f t="shared" si="79"/>
        <v>0</v>
      </c>
    </row>
    <row r="621" spans="1:51" x14ac:dyDescent="0.25">
      <c r="A621" s="1" t="s">
        <v>568</v>
      </c>
      <c r="B621" s="1" t="s">
        <v>68</v>
      </c>
      <c r="C621" s="1" t="s">
        <v>69</v>
      </c>
      <c r="D621" s="1" t="s">
        <v>70</v>
      </c>
      <c r="E621" s="1" t="s">
        <v>80</v>
      </c>
      <c r="F621" s="1" t="s">
        <v>165</v>
      </c>
      <c r="G621" s="1" t="s">
        <v>63</v>
      </c>
      <c r="H621" s="1" t="s">
        <v>67</v>
      </c>
      <c r="I621" s="2">
        <v>652.95144437744977</v>
      </c>
      <c r="J621" s="2">
        <v>37.590000000000003</v>
      </c>
      <c r="K621" s="2">
        <f t="shared" si="72"/>
        <v>0</v>
      </c>
      <c r="L621" s="2">
        <f t="shared" si="73"/>
        <v>22.05</v>
      </c>
      <c r="AP621" s="5" t="str">
        <f t="shared" si="74"/>
        <v/>
      </c>
      <c r="AR621" s="5" t="str">
        <f t="shared" si="75"/>
        <v/>
      </c>
      <c r="AT621" s="5" t="str">
        <f t="shared" si="76"/>
        <v/>
      </c>
      <c r="AV621" s="2">
        <v>22.05</v>
      </c>
      <c r="AW621" s="5">
        <f t="shared" si="77"/>
        <v>0</v>
      </c>
      <c r="AX621" s="11">
        <f t="shared" si="78"/>
        <v>0</v>
      </c>
      <c r="AY621" s="5">
        <f t="shared" si="79"/>
        <v>0</v>
      </c>
    </row>
    <row r="622" spans="1:51" x14ac:dyDescent="0.25">
      <c r="A622" s="1" t="s">
        <v>568</v>
      </c>
      <c r="B622" s="1" t="s">
        <v>68</v>
      </c>
      <c r="C622" s="1" t="s">
        <v>69</v>
      </c>
      <c r="D622" s="1" t="s">
        <v>70</v>
      </c>
      <c r="E622" s="1" t="s">
        <v>89</v>
      </c>
      <c r="F622" s="1" t="s">
        <v>165</v>
      </c>
      <c r="G622" s="1" t="s">
        <v>63</v>
      </c>
      <c r="H622" s="1" t="s">
        <v>67</v>
      </c>
      <c r="I622" s="2">
        <v>652.95144437744977</v>
      </c>
      <c r="J622" s="2">
        <v>37.94</v>
      </c>
      <c r="K622" s="2">
        <f t="shared" si="72"/>
        <v>0</v>
      </c>
      <c r="L622" s="2">
        <f t="shared" si="73"/>
        <v>37.15</v>
      </c>
      <c r="AP622" s="5" t="str">
        <f t="shared" si="74"/>
        <v/>
      </c>
      <c r="AR622" s="5" t="str">
        <f t="shared" si="75"/>
        <v/>
      </c>
      <c r="AT622" s="5" t="str">
        <f t="shared" si="76"/>
        <v/>
      </c>
      <c r="AV622" s="2">
        <v>37.15</v>
      </c>
      <c r="AW622" s="5">
        <f t="shared" si="77"/>
        <v>0</v>
      </c>
      <c r="AX622" s="11">
        <f t="shared" si="78"/>
        <v>0</v>
      </c>
      <c r="AY622" s="5">
        <f t="shared" si="79"/>
        <v>0</v>
      </c>
    </row>
    <row r="623" spans="1:51" x14ac:dyDescent="0.25">
      <c r="A623" s="1" t="s">
        <v>568</v>
      </c>
      <c r="B623" s="1" t="s">
        <v>68</v>
      </c>
      <c r="C623" s="1" t="s">
        <v>69</v>
      </c>
      <c r="D623" s="1" t="s">
        <v>70</v>
      </c>
      <c r="E623" s="1" t="s">
        <v>74</v>
      </c>
      <c r="F623" s="1" t="s">
        <v>165</v>
      </c>
      <c r="G623" s="1" t="s">
        <v>63</v>
      </c>
      <c r="H623" s="1" t="s">
        <v>67</v>
      </c>
      <c r="I623" s="2">
        <v>652.95144437744977</v>
      </c>
      <c r="J623" s="2">
        <v>40.049999999999997</v>
      </c>
      <c r="K623" s="2">
        <f t="shared" si="72"/>
        <v>0</v>
      </c>
      <c r="L623" s="2">
        <f t="shared" si="73"/>
        <v>40</v>
      </c>
      <c r="AP623" s="5" t="str">
        <f t="shared" si="74"/>
        <v/>
      </c>
      <c r="AR623" s="5" t="str">
        <f t="shared" si="75"/>
        <v/>
      </c>
      <c r="AT623" s="5" t="str">
        <f t="shared" si="76"/>
        <v/>
      </c>
      <c r="AV623" s="2">
        <v>40</v>
      </c>
      <c r="AW623" s="5">
        <f t="shared" si="77"/>
        <v>0</v>
      </c>
      <c r="AX623" s="11">
        <f t="shared" si="78"/>
        <v>0</v>
      </c>
      <c r="AY623" s="5">
        <f t="shared" si="79"/>
        <v>0</v>
      </c>
    </row>
    <row r="624" spans="1:51" x14ac:dyDescent="0.25">
      <c r="A624" s="1" t="s">
        <v>568</v>
      </c>
      <c r="B624" s="1" t="s">
        <v>68</v>
      </c>
      <c r="C624" s="1" t="s">
        <v>69</v>
      </c>
      <c r="D624" s="1" t="s">
        <v>70</v>
      </c>
      <c r="E624" s="1" t="s">
        <v>75</v>
      </c>
      <c r="F624" s="1" t="s">
        <v>165</v>
      </c>
      <c r="G624" s="1" t="s">
        <v>63</v>
      </c>
      <c r="H624" s="1" t="s">
        <v>67</v>
      </c>
      <c r="I624" s="2">
        <v>652.95144437744977</v>
      </c>
      <c r="J624" s="2">
        <v>41.21</v>
      </c>
      <c r="K624" s="2">
        <f t="shared" si="72"/>
        <v>0</v>
      </c>
      <c r="L624" s="2">
        <f t="shared" si="73"/>
        <v>40</v>
      </c>
      <c r="AP624" s="5" t="str">
        <f t="shared" si="74"/>
        <v/>
      </c>
      <c r="AR624" s="5" t="str">
        <f t="shared" si="75"/>
        <v/>
      </c>
      <c r="AT624" s="5" t="str">
        <f t="shared" si="76"/>
        <v/>
      </c>
      <c r="AV624" s="2">
        <v>40</v>
      </c>
      <c r="AW624" s="5">
        <f t="shared" si="77"/>
        <v>0</v>
      </c>
      <c r="AX624" s="11">
        <f t="shared" si="78"/>
        <v>0</v>
      </c>
      <c r="AY624" s="5">
        <f t="shared" si="79"/>
        <v>0</v>
      </c>
    </row>
    <row r="625" spans="1:51" x14ac:dyDescent="0.25">
      <c r="A625" s="1" t="s">
        <v>568</v>
      </c>
      <c r="B625" s="1" t="s">
        <v>68</v>
      </c>
      <c r="C625" s="1" t="s">
        <v>69</v>
      </c>
      <c r="D625" s="1" t="s">
        <v>70</v>
      </c>
      <c r="E625" s="1" t="s">
        <v>76</v>
      </c>
      <c r="F625" s="1" t="s">
        <v>165</v>
      </c>
      <c r="G625" s="1" t="s">
        <v>63</v>
      </c>
      <c r="H625" s="1" t="s">
        <v>67</v>
      </c>
      <c r="I625" s="2">
        <v>652.95144437744977</v>
      </c>
      <c r="J625" s="2">
        <v>37.82</v>
      </c>
      <c r="K625" s="2">
        <f t="shared" si="72"/>
        <v>0</v>
      </c>
      <c r="L625" s="2">
        <f t="shared" si="73"/>
        <v>37.82</v>
      </c>
      <c r="AP625" s="5" t="str">
        <f t="shared" si="74"/>
        <v/>
      </c>
      <c r="AR625" s="5" t="str">
        <f t="shared" si="75"/>
        <v/>
      </c>
      <c r="AT625" s="5" t="str">
        <f t="shared" si="76"/>
        <v/>
      </c>
      <c r="AV625" s="2">
        <v>37.82</v>
      </c>
      <c r="AW625" s="5">
        <f t="shared" si="77"/>
        <v>0</v>
      </c>
      <c r="AX625" s="11">
        <f t="shared" si="78"/>
        <v>0</v>
      </c>
      <c r="AY625" s="5">
        <f t="shared" si="79"/>
        <v>0</v>
      </c>
    </row>
    <row r="626" spans="1:51" x14ac:dyDescent="0.25">
      <c r="A626" s="1" t="s">
        <v>568</v>
      </c>
      <c r="B626" s="1" t="s">
        <v>68</v>
      </c>
      <c r="C626" s="1" t="s">
        <v>69</v>
      </c>
      <c r="D626" s="1" t="s">
        <v>70</v>
      </c>
      <c r="E626" s="1" t="s">
        <v>77</v>
      </c>
      <c r="F626" s="1" t="s">
        <v>165</v>
      </c>
      <c r="G626" s="1" t="s">
        <v>63</v>
      </c>
      <c r="H626" s="1" t="s">
        <v>67</v>
      </c>
      <c r="I626" s="2">
        <v>652.95144437744977</v>
      </c>
      <c r="J626" s="2">
        <v>36.68</v>
      </c>
      <c r="K626" s="2">
        <f t="shared" si="72"/>
        <v>0</v>
      </c>
      <c r="L626" s="2">
        <f t="shared" si="73"/>
        <v>36.68</v>
      </c>
      <c r="AP626" s="5" t="str">
        <f t="shared" si="74"/>
        <v/>
      </c>
      <c r="AR626" s="5" t="str">
        <f t="shared" si="75"/>
        <v/>
      </c>
      <c r="AT626" s="5" t="str">
        <f t="shared" si="76"/>
        <v/>
      </c>
      <c r="AV626" s="2">
        <v>36.68</v>
      </c>
      <c r="AW626" s="5">
        <f t="shared" si="77"/>
        <v>0</v>
      </c>
      <c r="AX626" s="11">
        <f t="shared" si="78"/>
        <v>0</v>
      </c>
      <c r="AY626" s="5">
        <f t="shared" si="79"/>
        <v>0</v>
      </c>
    </row>
    <row r="627" spans="1:51" x14ac:dyDescent="0.25">
      <c r="A627" s="1" t="s">
        <v>569</v>
      </c>
      <c r="B627" s="1" t="s">
        <v>68</v>
      </c>
      <c r="C627" s="1" t="s">
        <v>69</v>
      </c>
      <c r="D627" s="1" t="s">
        <v>70</v>
      </c>
      <c r="E627" s="1" t="s">
        <v>80</v>
      </c>
      <c r="F627" s="1" t="s">
        <v>156</v>
      </c>
      <c r="G627" s="1" t="s">
        <v>63</v>
      </c>
      <c r="H627" s="1" t="s">
        <v>67</v>
      </c>
      <c r="I627" s="2">
        <v>642.36446859026023</v>
      </c>
      <c r="J627" s="2">
        <v>1.42</v>
      </c>
      <c r="K627" s="2">
        <f t="shared" si="72"/>
        <v>0</v>
      </c>
      <c r="L627" s="2">
        <f t="shared" si="73"/>
        <v>1.42</v>
      </c>
      <c r="AP627" s="5" t="str">
        <f t="shared" si="74"/>
        <v/>
      </c>
      <c r="AR627" s="5" t="str">
        <f t="shared" si="75"/>
        <v/>
      </c>
      <c r="AT627" s="5" t="str">
        <f t="shared" si="76"/>
        <v/>
      </c>
      <c r="AV627" s="2">
        <v>1.42</v>
      </c>
      <c r="AW627" s="5">
        <f t="shared" si="77"/>
        <v>0</v>
      </c>
      <c r="AX627" s="11">
        <f t="shared" si="78"/>
        <v>0</v>
      </c>
      <c r="AY627" s="5">
        <f t="shared" si="79"/>
        <v>0</v>
      </c>
    </row>
    <row r="628" spans="1:51" x14ac:dyDescent="0.25">
      <c r="A628" s="1" t="s">
        <v>569</v>
      </c>
      <c r="B628" s="1" t="s">
        <v>68</v>
      </c>
      <c r="C628" s="1" t="s">
        <v>69</v>
      </c>
      <c r="D628" s="1" t="s">
        <v>70</v>
      </c>
      <c r="E628" s="1" t="s">
        <v>89</v>
      </c>
      <c r="F628" s="1" t="s">
        <v>156</v>
      </c>
      <c r="G628" s="1" t="s">
        <v>63</v>
      </c>
      <c r="H628" s="1" t="s">
        <v>67</v>
      </c>
      <c r="I628" s="2">
        <v>642.36446859026023</v>
      </c>
      <c r="J628" s="2">
        <v>1.81</v>
      </c>
      <c r="K628" s="2">
        <f t="shared" si="72"/>
        <v>0</v>
      </c>
      <c r="L628" s="2">
        <f t="shared" si="73"/>
        <v>1.81</v>
      </c>
      <c r="AP628" s="5" t="str">
        <f t="shared" si="74"/>
        <v/>
      </c>
      <c r="AR628" s="5" t="str">
        <f t="shared" si="75"/>
        <v/>
      </c>
      <c r="AT628" s="5" t="str">
        <f t="shared" si="76"/>
        <v/>
      </c>
      <c r="AV628" s="2">
        <v>1.81</v>
      </c>
      <c r="AW628" s="5">
        <f t="shared" si="77"/>
        <v>0</v>
      </c>
      <c r="AX628" s="11">
        <f t="shared" si="78"/>
        <v>0</v>
      </c>
      <c r="AY628" s="5">
        <f t="shared" si="79"/>
        <v>0</v>
      </c>
    </row>
    <row r="629" spans="1:51" x14ac:dyDescent="0.25">
      <c r="A629" s="1" t="s">
        <v>569</v>
      </c>
      <c r="B629" s="1" t="s">
        <v>68</v>
      </c>
      <c r="C629" s="1" t="s">
        <v>69</v>
      </c>
      <c r="D629" s="1" t="s">
        <v>70</v>
      </c>
      <c r="E629" s="1" t="s">
        <v>76</v>
      </c>
      <c r="F629" s="1" t="s">
        <v>156</v>
      </c>
      <c r="G629" s="1" t="s">
        <v>63</v>
      </c>
      <c r="H629" s="1" t="s">
        <v>67</v>
      </c>
      <c r="I629" s="2">
        <v>642.36446859026023</v>
      </c>
      <c r="J629" s="2">
        <v>2.2000000000000002</v>
      </c>
      <c r="K629" s="2">
        <f t="shared" si="72"/>
        <v>0</v>
      </c>
      <c r="L629" s="2">
        <f t="shared" si="73"/>
        <v>2.2000000000000002</v>
      </c>
      <c r="AP629" s="5" t="str">
        <f t="shared" si="74"/>
        <v/>
      </c>
      <c r="AR629" s="5" t="str">
        <f t="shared" si="75"/>
        <v/>
      </c>
      <c r="AT629" s="5" t="str">
        <f t="shared" si="76"/>
        <v/>
      </c>
      <c r="AV629" s="2">
        <v>2.2000000000000002</v>
      </c>
      <c r="AW629" s="5">
        <f t="shared" si="77"/>
        <v>0</v>
      </c>
      <c r="AX629" s="11">
        <f t="shared" si="78"/>
        <v>0</v>
      </c>
      <c r="AY629" s="5">
        <f t="shared" si="79"/>
        <v>0</v>
      </c>
    </row>
    <row r="630" spans="1:51" x14ac:dyDescent="0.25">
      <c r="A630" s="1" t="s">
        <v>569</v>
      </c>
      <c r="B630" s="1" t="s">
        <v>68</v>
      </c>
      <c r="C630" s="1" t="s">
        <v>69</v>
      </c>
      <c r="D630" s="1" t="s">
        <v>70</v>
      </c>
      <c r="E630" s="1" t="s">
        <v>77</v>
      </c>
      <c r="F630" s="1" t="s">
        <v>156</v>
      </c>
      <c r="G630" s="1" t="s">
        <v>63</v>
      </c>
      <c r="H630" s="1" t="s">
        <v>67</v>
      </c>
      <c r="I630" s="2">
        <v>642.36446859026023</v>
      </c>
      <c r="J630" s="2">
        <v>2.58</v>
      </c>
      <c r="K630" s="2">
        <f t="shared" si="72"/>
        <v>0</v>
      </c>
      <c r="L630" s="2">
        <f t="shared" si="73"/>
        <v>2.58</v>
      </c>
      <c r="AP630" s="5" t="str">
        <f t="shared" si="74"/>
        <v/>
      </c>
      <c r="AR630" s="5" t="str">
        <f t="shared" si="75"/>
        <v/>
      </c>
      <c r="AT630" s="5" t="str">
        <f t="shared" si="76"/>
        <v/>
      </c>
      <c r="AV630" s="2">
        <v>2.58</v>
      </c>
      <c r="AW630" s="5">
        <f t="shared" si="77"/>
        <v>0</v>
      </c>
      <c r="AX630" s="11">
        <f t="shared" si="78"/>
        <v>0</v>
      </c>
      <c r="AY630" s="5">
        <f t="shared" si="79"/>
        <v>0</v>
      </c>
    </row>
    <row r="631" spans="1:51" x14ac:dyDescent="0.25">
      <c r="A631" s="1" t="s">
        <v>569</v>
      </c>
      <c r="B631" s="1" t="s">
        <v>68</v>
      </c>
      <c r="C631" s="1" t="s">
        <v>69</v>
      </c>
      <c r="D631" s="1" t="s">
        <v>70</v>
      </c>
      <c r="E631" s="1" t="s">
        <v>80</v>
      </c>
      <c r="F631" s="1" t="s">
        <v>160</v>
      </c>
      <c r="G631" s="1" t="s">
        <v>63</v>
      </c>
      <c r="H631" s="1" t="s">
        <v>67</v>
      </c>
      <c r="I631" s="2">
        <v>642.36446859026023</v>
      </c>
      <c r="J631" s="2">
        <v>0.02</v>
      </c>
      <c r="K631" s="2">
        <f t="shared" si="72"/>
        <v>0</v>
      </c>
      <c r="L631" s="2">
        <f t="shared" si="73"/>
        <v>0.02</v>
      </c>
      <c r="AP631" s="5" t="str">
        <f t="shared" si="74"/>
        <v/>
      </c>
      <c r="AR631" s="5" t="str">
        <f t="shared" si="75"/>
        <v/>
      </c>
      <c r="AT631" s="5" t="str">
        <f t="shared" si="76"/>
        <v/>
      </c>
      <c r="AV631" s="2">
        <v>0.02</v>
      </c>
      <c r="AW631" s="5">
        <f t="shared" si="77"/>
        <v>0</v>
      </c>
      <c r="AX631" s="11">
        <f t="shared" si="78"/>
        <v>0</v>
      </c>
      <c r="AY631" s="5">
        <f t="shared" si="79"/>
        <v>0</v>
      </c>
    </row>
    <row r="632" spans="1:51" x14ac:dyDescent="0.25">
      <c r="A632" s="1" t="s">
        <v>569</v>
      </c>
      <c r="B632" s="1" t="s">
        <v>68</v>
      </c>
      <c r="C632" s="1" t="s">
        <v>69</v>
      </c>
      <c r="D632" s="1" t="s">
        <v>70</v>
      </c>
      <c r="E632" s="1" t="s">
        <v>65</v>
      </c>
      <c r="F632" s="1" t="s">
        <v>165</v>
      </c>
      <c r="G632" s="1" t="s">
        <v>63</v>
      </c>
      <c r="H632" s="1" t="s">
        <v>67</v>
      </c>
      <c r="I632" s="2">
        <v>642.36446859026023</v>
      </c>
      <c r="J632" s="2">
        <v>0.37</v>
      </c>
      <c r="K632" s="2">
        <f t="shared" si="72"/>
        <v>0</v>
      </c>
      <c r="L632" s="2">
        <f t="shared" si="73"/>
        <v>0.37</v>
      </c>
      <c r="AP632" s="5" t="str">
        <f t="shared" si="74"/>
        <v/>
      </c>
      <c r="AR632" s="5" t="str">
        <f t="shared" si="75"/>
        <v/>
      </c>
      <c r="AT632" s="5" t="str">
        <f t="shared" si="76"/>
        <v/>
      </c>
      <c r="AV632" s="2">
        <v>0.37</v>
      </c>
      <c r="AW632" s="5">
        <f t="shared" si="77"/>
        <v>0</v>
      </c>
      <c r="AX632" s="11">
        <f t="shared" si="78"/>
        <v>0</v>
      </c>
      <c r="AY632" s="5">
        <f t="shared" si="79"/>
        <v>0</v>
      </c>
    </row>
    <row r="633" spans="1:51" x14ac:dyDescent="0.25">
      <c r="A633" s="1" t="s">
        <v>569</v>
      </c>
      <c r="B633" s="1" t="s">
        <v>68</v>
      </c>
      <c r="C633" s="1" t="s">
        <v>69</v>
      </c>
      <c r="D633" s="1" t="s">
        <v>70</v>
      </c>
      <c r="E633" s="1" t="s">
        <v>78</v>
      </c>
      <c r="F633" s="1" t="s">
        <v>165</v>
      </c>
      <c r="G633" s="1" t="s">
        <v>63</v>
      </c>
      <c r="H633" s="1" t="s">
        <v>67</v>
      </c>
      <c r="I633" s="2">
        <v>642.36446859026023</v>
      </c>
      <c r="J633" s="2">
        <v>0.42</v>
      </c>
      <c r="K633" s="2">
        <f t="shared" si="72"/>
        <v>0</v>
      </c>
      <c r="L633" s="2">
        <f t="shared" si="73"/>
        <v>0.31</v>
      </c>
      <c r="AP633" s="5" t="str">
        <f t="shared" si="74"/>
        <v/>
      </c>
      <c r="AR633" s="5" t="str">
        <f t="shared" si="75"/>
        <v/>
      </c>
      <c r="AT633" s="5" t="str">
        <f t="shared" si="76"/>
        <v/>
      </c>
      <c r="AV633" s="2">
        <v>0.31</v>
      </c>
      <c r="AW633" s="5">
        <f t="shared" si="77"/>
        <v>0</v>
      </c>
      <c r="AX633" s="11">
        <f t="shared" si="78"/>
        <v>0</v>
      </c>
      <c r="AY633" s="5">
        <f t="shared" si="79"/>
        <v>0</v>
      </c>
    </row>
    <row r="634" spans="1:51" x14ac:dyDescent="0.25">
      <c r="A634" s="1" t="s">
        <v>569</v>
      </c>
      <c r="B634" s="1" t="s">
        <v>68</v>
      </c>
      <c r="C634" s="1" t="s">
        <v>69</v>
      </c>
      <c r="D634" s="1" t="s">
        <v>70</v>
      </c>
      <c r="E634" s="1" t="s">
        <v>61</v>
      </c>
      <c r="F634" s="1" t="s">
        <v>166</v>
      </c>
      <c r="G634" s="1" t="s">
        <v>63</v>
      </c>
      <c r="H634" s="1" t="s">
        <v>67</v>
      </c>
      <c r="I634" s="2">
        <v>642.36446859026023</v>
      </c>
      <c r="J634" s="2">
        <v>40.130000000000003</v>
      </c>
      <c r="K634" s="2">
        <f t="shared" si="72"/>
        <v>0</v>
      </c>
      <c r="L634" s="2">
        <f t="shared" si="73"/>
        <v>40</v>
      </c>
      <c r="AP634" s="5" t="str">
        <f t="shared" si="74"/>
        <v/>
      </c>
      <c r="AR634" s="5" t="str">
        <f t="shared" si="75"/>
        <v/>
      </c>
      <c r="AT634" s="5" t="str">
        <f t="shared" si="76"/>
        <v/>
      </c>
      <c r="AV634" s="2">
        <v>40</v>
      </c>
      <c r="AW634" s="5">
        <f t="shared" si="77"/>
        <v>0</v>
      </c>
      <c r="AX634" s="11">
        <f t="shared" si="78"/>
        <v>0</v>
      </c>
      <c r="AY634" s="5">
        <f t="shared" si="79"/>
        <v>0</v>
      </c>
    </row>
    <row r="635" spans="1:51" x14ac:dyDescent="0.25">
      <c r="A635" s="1" t="s">
        <v>569</v>
      </c>
      <c r="B635" s="1" t="s">
        <v>68</v>
      </c>
      <c r="C635" s="1" t="s">
        <v>69</v>
      </c>
      <c r="D635" s="1" t="s">
        <v>70</v>
      </c>
      <c r="E635" s="1" t="s">
        <v>71</v>
      </c>
      <c r="F635" s="1" t="s">
        <v>166</v>
      </c>
      <c r="G635" s="1" t="s">
        <v>63</v>
      </c>
      <c r="H635" s="1" t="s">
        <v>67</v>
      </c>
      <c r="I635" s="2">
        <v>642.36446859026023</v>
      </c>
      <c r="J635" s="2">
        <v>39.99</v>
      </c>
      <c r="K635" s="2">
        <f t="shared" si="72"/>
        <v>0</v>
      </c>
      <c r="L635" s="2">
        <f t="shared" si="73"/>
        <v>39.99</v>
      </c>
      <c r="AP635" s="5" t="str">
        <f t="shared" si="74"/>
        <v/>
      </c>
      <c r="AR635" s="5" t="str">
        <f t="shared" si="75"/>
        <v/>
      </c>
      <c r="AT635" s="5" t="str">
        <f t="shared" si="76"/>
        <v/>
      </c>
      <c r="AV635" s="2">
        <v>39.99</v>
      </c>
      <c r="AW635" s="5">
        <f t="shared" si="77"/>
        <v>0</v>
      </c>
      <c r="AX635" s="11">
        <f t="shared" si="78"/>
        <v>0</v>
      </c>
      <c r="AY635" s="5">
        <f t="shared" si="79"/>
        <v>0</v>
      </c>
    </row>
    <row r="636" spans="1:51" x14ac:dyDescent="0.25">
      <c r="A636" s="1" t="s">
        <v>569</v>
      </c>
      <c r="B636" s="1" t="s">
        <v>68</v>
      </c>
      <c r="C636" s="1" t="s">
        <v>69</v>
      </c>
      <c r="D636" s="1" t="s">
        <v>70</v>
      </c>
      <c r="E636" s="1" t="s">
        <v>72</v>
      </c>
      <c r="F636" s="1" t="s">
        <v>166</v>
      </c>
      <c r="G636" s="1" t="s">
        <v>63</v>
      </c>
      <c r="H636" s="1" t="s">
        <v>67</v>
      </c>
      <c r="I636" s="2">
        <v>642.36446859026023</v>
      </c>
      <c r="J636" s="2">
        <v>40</v>
      </c>
      <c r="K636" s="2">
        <f t="shared" si="72"/>
        <v>0</v>
      </c>
      <c r="L636" s="2">
        <f t="shared" si="73"/>
        <v>40</v>
      </c>
      <c r="AP636" s="5" t="str">
        <f t="shared" si="74"/>
        <v/>
      </c>
      <c r="AR636" s="5" t="str">
        <f t="shared" si="75"/>
        <v/>
      </c>
      <c r="AT636" s="5" t="str">
        <f t="shared" si="76"/>
        <v/>
      </c>
      <c r="AV636" s="2">
        <v>40</v>
      </c>
      <c r="AW636" s="5">
        <f t="shared" si="77"/>
        <v>0</v>
      </c>
      <c r="AX636" s="11">
        <f t="shared" si="78"/>
        <v>0</v>
      </c>
      <c r="AY636" s="5">
        <f t="shared" si="79"/>
        <v>0</v>
      </c>
    </row>
    <row r="637" spans="1:51" x14ac:dyDescent="0.25">
      <c r="A637" s="1" t="s">
        <v>569</v>
      </c>
      <c r="B637" s="1" t="s">
        <v>68</v>
      </c>
      <c r="C637" s="1" t="s">
        <v>69</v>
      </c>
      <c r="D637" s="1" t="s">
        <v>70</v>
      </c>
      <c r="E637" s="1" t="s">
        <v>73</v>
      </c>
      <c r="F637" s="1" t="s">
        <v>166</v>
      </c>
      <c r="G637" s="1" t="s">
        <v>63</v>
      </c>
      <c r="H637" s="1" t="s">
        <v>67</v>
      </c>
      <c r="I637" s="2">
        <v>642.36446859026023</v>
      </c>
      <c r="J637" s="2">
        <v>40.15</v>
      </c>
      <c r="K637" s="2">
        <f t="shared" si="72"/>
        <v>0</v>
      </c>
      <c r="L637" s="2">
        <f t="shared" si="73"/>
        <v>35.29</v>
      </c>
      <c r="AP637" s="5" t="str">
        <f t="shared" si="74"/>
        <v/>
      </c>
      <c r="AR637" s="5" t="str">
        <f t="shared" si="75"/>
        <v/>
      </c>
      <c r="AT637" s="5" t="str">
        <f t="shared" si="76"/>
        <v/>
      </c>
      <c r="AV637" s="2">
        <v>35.29</v>
      </c>
      <c r="AW637" s="5">
        <f t="shared" si="77"/>
        <v>0</v>
      </c>
      <c r="AX637" s="11">
        <f t="shared" si="78"/>
        <v>0</v>
      </c>
      <c r="AY637" s="5">
        <f t="shared" si="79"/>
        <v>0</v>
      </c>
    </row>
    <row r="638" spans="1:51" x14ac:dyDescent="0.25">
      <c r="A638" s="1" t="s">
        <v>569</v>
      </c>
      <c r="B638" s="1" t="s">
        <v>68</v>
      </c>
      <c r="C638" s="1" t="s">
        <v>69</v>
      </c>
      <c r="D638" s="1" t="s">
        <v>70</v>
      </c>
      <c r="E638" s="1" t="s">
        <v>84</v>
      </c>
      <c r="F638" s="1" t="s">
        <v>166</v>
      </c>
      <c r="G638" s="1" t="s">
        <v>63</v>
      </c>
      <c r="H638" s="1" t="s">
        <v>67</v>
      </c>
      <c r="I638" s="2">
        <v>642.36446859026023</v>
      </c>
      <c r="J638" s="2">
        <v>39.85</v>
      </c>
      <c r="K638" s="2">
        <f t="shared" si="72"/>
        <v>0</v>
      </c>
      <c r="L638" s="2">
        <f t="shared" si="73"/>
        <v>39.85</v>
      </c>
      <c r="AP638" s="5" t="str">
        <f t="shared" si="74"/>
        <v/>
      </c>
      <c r="AR638" s="5" t="str">
        <f t="shared" si="75"/>
        <v/>
      </c>
      <c r="AT638" s="5" t="str">
        <f t="shared" si="76"/>
        <v/>
      </c>
      <c r="AV638" s="2">
        <v>39.85</v>
      </c>
      <c r="AW638" s="5">
        <f t="shared" si="77"/>
        <v>0</v>
      </c>
      <c r="AX638" s="11">
        <f t="shared" si="78"/>
        <v>0</v>
      </c>
      <c r="AY638" s="5">
        <f t="shared" si="79"/>
        <v>0</v>
      </c>
    </row>
    <row r="639" spans="1:51" x14ac:dyDescent="0.25">
      <c r="A639" s="1" t="s">
        <v>569</v>
      </c>
      <c r="B639" s="1" t="s">
        <v>68</v>
      </c>
      <c r="C639" s="1" t="s">
        <v>69</v>
      </c>
      <c r="D639" s="1" t="s">
        <v>70</v>
      </c>
      <c r="E639" s="1" t="s">
        <v>65</v>
      </c>
      <c r="F639" s="1" t="s">
        <v>166</v>
      </c>
      <c r="G639" s="1" t="s">
        <v>63</v>
      </c>
      <c r="H639" s="1" t="s">
        <v>67</v>
      </c>
      <c r="I639" s="2">
        <v>642.36446859026023</v>
      </c>
      <c r="J639" s="2">
        <v>39.71</v>
      </c>
      <c r="K639" s="2">
        <f t="shared" si="72"/>
        <v>0</v>
      </c>
      <c r="L639" s="2">
        <f t="shared" si="73"/>
        <v>39.71</v>
      </c>
      <c r="AP639" s="5" t="str">
        <f t="shared" si="74"/>
        <v/>
      </c>
      <c r="AR639" s="5" t="str">
        <f t="shared" si="75"/>
        <v/>
      </c>
      <c r="AT639" s="5" t="str">
        <f t="shared" si="76"/>
        <v/>
      </c>
      <c r="AV639" s="2">
        <v>39.71</v>
      </c>
      <c r="AW639" s="5">
        <f t="shared" si="77"/>
        <v>0</v>
      </c>
      <c r="AX639" s="11">
        <f t="shared" si="78"/>
        <v>0</v>
      </c>
      <c r="AY639" s="5">
        <f t="shared" si="79"/>
        <v>0</v>
      </c>
    </row>
    <row r="640" spans="1:51" x14ac:dyDescent="0.25">
      <c r="A640" s="1" t="s">
        <v>569</v>
      </c>
      <c r="B640" s="1" t="s">
        <v>68</v>
      </c>
      <c r="C640" s="1" t="s">
        <v>69</v>
      </c>
      <c r="D640" s="1" t="s">
        <v>70</v>
      </c>
      <c r="E640" s="1" t="s">
        <v>78</v>
      </c>
      <c r="F640" s="1" t="s">
        <v>166</v>
      </c>
      <c r="G640" s="1" t="s">
        <v>63</v>
      </c>
      <c r="H640" s="1" t="s">
        <v>67</v>
      </c>
      <c r="I640" s="2">
        <v>642.36446859026023</v>
      </c>
      <c r="J640" s="2">
        <v>39.72</v>
      </c>
      <c r="K640" s="2">
        <f t="shared" si="72"/>
        <v>0</v>
      </c>
      <c r="L640" s="2">
        <f t="shared" si="73"/>
        <v>39.72</v>
      </c>
      <c r="AP640" s="5" t="str">
        <f t="shared" si="74"/>
        <v/>
      </c>
      <c r="AR640" s="5" t="str">
        <f t="shared" si="75"/>
        <v/>
      </c>
      <c r="AT640" s="5" t="str">
        <f t="shared" si="76"/>
        <v/>
      </c>
      <c r="AV640" s="2">
        <v>39.72</v>
      </c>
      <c r="AW640" s="5">
        <f t="shared" si="77"/>
        <v>0</v>
      </c>
      <c r="AX640" s="11">
        <f t="shared" si="78"/>
        <v>0</v>
      </c>
      <c r="AY640" s="5">
        <f t="shared" si="79"/>
        <v>0</v>
      </c>
    </row>
    <row r="641" spans="1:51" x14ac:dyDescent="0.25">
      <c r="A641" s="1" t="s">
        <v>569</v>
      </c>
      <c r="B641" s="1" t="s">
        <v>68</v>
      </c>
      <c r="C641" s="1" t="s">
        <v>69</v>
      </c>
      <c r="D641" s="1" t="s">
        <v>70</v>
      </c>
      <c r="E641" s="1" t="s">
        <v>87</v>
      </c>
      <c r="F641" s="1" t="s">
        <v>166</v>
      </c>
      <c r="G641" s="1" t="s">
        <v>63</v>
      </c>
      <c r="H641" s="1" t="s">
        <v>67</v>
      </c>
      <c r="I641" s="2">
        <v>642.36446859026023</v>
      </c>
      <c r="J641" s="2">
        <v>39.86</v>
      </c>
      <c r="K641" s="2">
        <f t="shared" si="72"/>
        <v>0</v>
      </c>
      <c r="L641" s="2">
        <f t="shared" si="73"/>
        <v>39.86</v>
      </c>
      <c r="AP641" s="5" t="str">
        <f t="shared" si="74"/>
        <v/>
      </c>
      <c r="AR641" s="5" t="str">
        <f t="shared" si="75"/>
        <v/>
      </c>
      <c r="AT641" s="5" t="str">
        <f t="shared" si="76"/>
        <v/>
      </c>
      <c r="AV641" s="2">
        <v>39.86</v>
      </c>
      <c r="AW641" s="5">
        <f t="shared" si="77"/>
        <v>0</v>
      </c>
      <c r="AX641" s="11">
        <f t="shared" si="78"/>
        <v>0</v>
      </c>
      <c r="AY641" s="5">
        <f t="shared" si="79"/>
        <v>0</v>
      </c>
    </row>
    <row r="642" spans="1:51" x14ac:dyDescent="0.25">
      <c r="A642" s="1" t="s">
        <v>569</v>
      </c>
      <c r="B642" s="1" t="s">
        <v>68</v>
      </c>
      <c r="C642" s="1" t="s">
        <v>69</v>
      </c>
      <c r="D642" s="1" t="s">
        <v>70</v>
      </c>
      <c r="E642" s="1" t="s">
        <v>92</v>
      </c>
      <c r="F642" s="1" t="s">
        <v>166</v>
      </c>
      <c r="G642" s="1" t="s">
        <v>63</v>
      </c>
      <c r="H642" s="1" t="s">
        <v>67</v>
      </c>
      <c r="I642" s="2">
        <v>642.36446859026023</v>
      </c>
      <c r="J642" s="2">
        <v>39.880000000000003</v>
      </c>
      <c r="K642" s="2">
        <f t="shared" si="72"/>
        <v>0</v>
      </c>
      <c r="L642" s="2">
        <f t="shared" si="73"/>
        <v>39.880000000000003</v>
      </c>
      <c r="AP642" s="5" t="str">
        <f t="shared" si="74"/>
        <v/>
      </c>
      <c r="AR642" s="5" t="str">
        <f t="shared" si="75"/>
        <v/>
      </c>
      <c r="AT642" s="5" t="str">
        <f t="shared" si="76"/>
        <v/>
      </c>
      <c r="AV642" s="2">
        <v>39.880000000000003</v>
      </c>
      <c r="AW642" s="5">
        <f t="shared" si="77"/>
        <v>0</v>
      </c>
      <c r="AX642" s="11">
        <f t="shared" si="78"/>
        <v>0</v>
      </c>
      <c r="AY642" s="5">
        <f t="shared" si="79"/>
        <v>0</v>
      </c>
    </row>
    <row r="643" spans="1:51" x14ac:dyDescent="0.25">
      <c r="A643" s="1" t="s">
        <v>569</v>
      </c>
      <c r="B643" s="1" t="s">
        <v>68</v>
      </c>
      <c r="C643" s="1" t="s">
        <v>69</v>
      </c>
      <c r="D643" s="1" t="s">
        <v>70</v>
      </c>
      <c r="E643" s="1" t="s">
        <v>79</v>
      </c>
      <c r="F643" s="1" t="s">
        <v>166</v>
      </c>
      <c r="G643" s="1" t="s">
        <v>63</v>
      </c>
      <c r="H643" s="1" t="s">
        <v>67</v>
      </c>
      <c r="I643" s="2">
        <v>642.36446859026023</v>
      </c>
      <c r="J643" s="2">
        <v>39.729999999999997</v>
      </c>
      <c r="K643" s="2">
        <f t="shared" ref="K643:K706" si="80">SUM(N643,P643,R643,T643,Z643,AB643,AD643,AF643,AI643,AK643,AM643,V643,X643,AZ643,BB643,BD643)</f>
        <v>0</v>
      </c>
      <c r="L643" s="2">
        <f t="shared" ref="L643:L706" si="81">SUM(M643,AH643,AO643,AQ643,AS643,AU643,AV643)</f>
        <v>39.729999999999997</v>
      </c>
      <c r="AP643" s="5" t="str">
        <f t="shared" ref="AP643:AP706" si="82">IF(AO643&gt;0,AO643*$AP$1,"")</f>
        <v/>
      </c>
      <c r="AR643" s="5" t="str">
        <f t="shared" ref="AR643:AR706" si="83">IF(AQ643&gt;0,AQ643*$AR$1,"")</f>
        <v/>
      </c>
      <c r="AT643" s="5" t="str">
        <f t="shared" ref="AT643:AT706" si="84">IF(AS643&gt;0,AS643*$AT$1,"")</f>
        <v/>
      </c>
      <c r="AV643" s="2">
        <v>39.729999999999997</v>
      </c>
      <c r="AW643" s="5">
        <f t="shared" si="77"/>
        <v>0</v>
      </c>
      <c r="AX643" s="11">
        <f t="shared" si="78"/>
        <v>0</v>
      </c>
      <c r="AY643" s="5">
        <f t="shared" si="79"/>
        <v>0</v>
      </c>
    </row>
    <row r="644" spans="1:51" x14ac:dyDescent="0.25">
      <c r="A644" s="1" t="s">
        <v>569</v>
      </c>
      <c r="B644" s="1" t="s">
        <v>68</v>
      </c>
      <c r="C644" s="1" t="s">
        <v>69</v>
      </c>
      <c r="D644" s="1" t="s">
        <v>70</v>
      </c>
      <c r="E644" s="1" t="s">
        <v>80</v>
      </c>
      <c r="F644" s="1" t="s">
        <v>166</v>
      </c>
      <c r="G644" s="1" t="s">
        <v>63</v>
      </c>
      <c r="H644" s="1" t="s">
        <v>67</v>
      </c>
      <c r="I644" s="2">
        <v>642.36446859026023</v>
      </c>
      <c r="J644" s="2">
        <v>38.04</v>
      </c>
      <c r="K644" s="2">
        <f t="shared" si="80"/>
        <v>0</v>
      </c>
      <c r="L644" s="2">
        <f t="shared" si="81"/>
        <v>38.04</v>
      </c>
      <c r="AP644" s="5" t="str">
        <f t="shared" si="82"/>
        <v/>
      </c>
      <c r="AR644" s="5" t="str">
        <f t="shared" si="83"/>
        <v/>
      </c>
      <c r="AT644" s="5" t="str">
        <f t="shared" si="84"/>
        <v/>
      </c>
      <c r="AV644" s="2">
        <v>38.04</v>
      </c>
      <c r="AW644" s="5">
        <f t="shared" ref="AW644:AW707" si="85">SUM(O644,Q644,S644,U644,AA644,AC644,AE644,AG644,AJ644,AL644,AN644,W644,Y644,BA644,BC644,BE644)</f>
        <v>0</v>
      </c>
      <c r="AX644" s="11">
        <f t="shared" ref="AX644:AX707" si="86">(AW644/$AW$2002)*100</f>
        <v>0</v>
      </c>
      <c r="AY644" s="5">
        <f t="shared" ref="AY644:AY707" si="87">(AX644/100)*$AY$1</f>
        <v>0</v>
      </c>
    </row>
    <row r="645" spans="1:51" x14ac:dyDescent="0.25">
      <c r="A645" s="1" t="s">
        <v>569</v>
      </c>
      <c r="B645" s="1" t="s">
        <v>68</v>
      </c>
      <c r="C645" s="1" t="s">
        <v>69</v>
      </c>
      <c r="D645" s="1" t="s">
        <v>70</v>
      </c>
      <c r="E645" s="1" t="s">
        <v>89</v>
      </c>
      <c r="F645" s="1" t="s">
        <v>166</v>
      </c>
      <c r="G645" s="1" t="s">
        <v>63</v>
      </c>
      <c r="H645" s="1" t="s">
        <v>67</v>
      </c>
      <c r="I645" s="2">
        <v>642.36446859026023</v>
      </c>
      <c r="J645" s="2">
        <v>37.89</v>
      </c>
      <c r="K645" s="2">
        <f t="shared" si="80"/>
        <v>0</v>
      </c>
      <c r="L645" s="2">
        <f t="shared" si="81"/>
        <v>21.16</v>
      </c>
      <c r="AP645" s="5" t="str">
        <f t="shared" si="82"/>
        <v/>
      </c>
      <c r="AR645" s="5" t="str">
        <f t="shared" si="83"/>
        <v/>
      </c>
      <c r="AT645" s="5" t="str">
        <f t="shared" si="84"/>
        <v/>
      </c>
      <c r="AV645" s="2">
        <v>21.16</v>
      </c>
      <c r="AW645" s="5">
        <f t="shared" si="85"/>
        <v>0</v>
      </c>
      <c r="AX645" s="11">
        <f t="shared" si="86"/>
        <v>0</v>
      </c>
      <c r="AY645" s="5">
        <f t="shared" si="87"/>
        <v>0</v>
      </c>
    </row>
    <row r="646" spans="1:51" x14ac:dyDescent="0.25">
      <c r="A646" s="1" t="s">
        <v>569</v>
      </c>
      <c r="B646" s="1" t="s">
        <v>68</v>
      </c>
      <c r="C646" s="1" t="s">
        <v>69</v>
      </c>
      <c r="D646" s="1" t="s">
        <v>70</v>
      </c>
      <c r="E646" s="1" t="s">
        <v>74</v>
      </c>
      <c r="F646" s="1" t="s">
        <v>166</v>
      </c>
      <c r="G646" s="1" t="s">
        <v>63</v>
      </c>
      <c r="H646" s="1" t="s">
        <v>67</v>
      </c>
      <c r="I646" s="2">
        <v>642.36446859026023</v>
      </c>
      <c r="J646" s="2">
        <v>40.159999999999997</v>
      </c>
      <c r="K646" s="2">
        <f t="shared" si="80"/>
        <v>0</v>
      </c>
      <c r="L646" s="2">
        <f t="shared" si="81"/>
        <v>2.2799999999999998</v>
      </c>
      <c r="AP646" s="5" t="str">
        <f t="shared" si="82"/>
        <v/>
      </c>
      <c r="AR646" s="5" t="str">
        <f t="shared" si="83"/>
        <v/>
      </c>
      <c r="AT646" s="5" t="str">
        <f t="shared" si="84"/>
        <v/>
      </c>
      <c r="AV646" s="2">
        <v>2.2799999999999998</v>
      </c>
      <c r="AW646" s="5">
        <f t="shared" si="85"/>
        <v>0</v>
      </c>
      <c r="AX646" s="11">
        <f t="shared" si="86"/>
        <v>0</v>
      </c>
      <c r="AY646" s="5">
        <f t="shared" si="87"/>
        <v>0</v>
      </c>
    </row>
    <row r="647" spans="1:51" x14ac:dyDescent="0.25">
      <c r="A647" s="1" t="s">
        <v>569</v>
      </c>
      <c r="B647" s="1" t="s">
        <v>68</v>
      </c>
      <c r="C647" s="1" t="s">
        <v>69</v>
      </c>
      <c r="D647" s="1" t="s">
        <v>70</v>
      </c>
      <c r="E647" s="1" t="s">
        <v>75</v>
      </c>
      <c r="F647" s="1" t="s">
        <v>166</v>
      </c>
      <c r="G647" s="1" t="s">
        <v>63</v>
      </c>
      <c r="H647" s="1" t="s">
        <v>67</v>
      </c>
      <c r="I647" s="2">
        <v>642.36446859026023</v>
      </c>
      <c r="J647" s="2">
        <v>40.020000000000003</v>
      </c>
      <c r="K647" s="2">
        <f t="shared" si="80"/>
        <v>0</v>
      </c>
      <c r="L647" s="2">
        <f t="shared" si="81"/>
        <v>39.67</v>
      </c>
      <c r="AP647" s="5" t="str">
        <f t="shared" si="82"/>
        <v/>
      </c>
      <c r="AR647" s="5" t="str">
        <f t="shared" si="83"/>
        <v/>
      </c>
      <c r="AT647" s="5" t="str">
        <f t="shared" si="84"/>
        <v/>
      </c>
      <c r="AV647" s="2">
        <v>39.67</v>
      </c>
      <c r="AW647" s="5">
        <f t="shared" si="85"/>
        <v>0</v>
      </c>
      <c r="AX647" s="11">
        <f t="shared" si="86"/>
        <v>0</v>
      </c>
      <c r="AY647" s="5">
        <f t="shared" si="87"/>
        <v>0</v>
      </c>
    </row>
    <row r="648" spans="1:51" x14ac:dyDescent="0.25">
      <c r="A648" s="1" t="s">
        <v>569</v>
      </c>
      <c r="B648" s="1" t="s">
        <v>68</v>
      </c>
      <c r="C648" s="1" t="s">
        <v>69</v>
      </c>
      <c r="D648" s="1" t="s">
        <v>70</v>
      </c>
      <c r="E648" s="1" t="s">
        <v>76</v>
      </c>
      <c r="F648" s="1" t="s">
        <v>166</v>
      </c>
      <c r="G648" s="1" t="s">
        <v>63</v>
      </c>
      <c r="H648" s="1" t="s">
        <v>67</v>
      </c>
      <c r="I648" s="2">
        <v>642.36446859026023</v>
      </c>
      <c r="J648" s="2">
        <v>37.74</v>
      </c>
      <c r="K648" s="2">
        <f t="shared" si="80"/>
        <v>0</v>
      </c>
      <c r="L648" s="2">
        <f t="shared" si="81"/>
        <v>14.76</v>
      </c>
      <c r="AP648" s="5" t="str">
        <f t="shared" si="82"/>
        <v/>
      </c>
      <c r="AR648" s="5" t="str">
        <f t="shared" si="83"/>
        <v/>
      </c>
      <c r="AT648" s="5" t="str">
        <f t="shared" si="84"/>
        <v/>
      </c>
      <c r="AV648" s="2">
        <v>14.76</v>
      </c>
      <c r="AW648" s="5">
        <f t="shared" si="85"/>
        <v>0</v>
      </c>
      <c r="AX648" s="11">
        <f t="shared" si="86"/>
        <v>0</v>
      </c>
      <c r="AY648" s="5">
        <f t="shared" si="87"/>
        <v>0</v>
      </c>
    </row>
    <row r="649" spans="1:51" x14ac:dyDescent="0.25">
      <c r="A649" s="1" t="s">
        <v>569</v>
      </c>
      <c r="B649" s="1" t="s">
        <v>68</v>
      </c>
      <c r="C649" s="1" t="s">
        <v>69</v>
      </c>
      <c r="D649" s="1" t="s">
        <v>70</v>
      </c>
      <c r="E649" s="1" t="s">
        <v>77</v>
      </c>
      <c r="F649" s="1" t="s">
        <v>166</v>
      </c>
      <c r="G649" s="1" t="s">
        <v>63</v>
      </c>
      <c r="H649" s="1" t="s">
        <v>67</v>
      </c>
      <c r="I649" s="2">
        <v>642.36446859026023</v>
      </c>
      <c r="J649" s="2">
        <v>37.590000000000003</v>
      </c>
      <c r="K649" s="2">
        <f t="shared" si="80"/>
        <v>0</v>
      </c>
      <c r="L649" s="2">
        <f t="shared" si="81"/>
        <v>1.07</v>
      </c>
      <c r="AP649" s="5" t="str">
        <f t="shared" si="82"/>
        <v/>
      </c>
      <c r="AR649" s="5" t="str">
        <f t="shared" si="83"/>
        <v/>
      </c>
      <c r="AT649" s="5" t="str">
        <f t="shared" si="84"/>
        <v/>
      </c>
      <c r="AV649" s="2">
        <v>1.07</v>
      </c>
      <c r="AW649" s="5">
        <f t="shared" si="85"/>
        <v>0</v>
      </c>
      <c r="AX649" s="11">
        <f t="shared" si="86"/>
        <v>0</v>
      </c>
      <c r="AY649" s="5">
        <f t="shared" si="87"/>
        <v>0</v>
      </c>
    </row>
    <row r="650" spans="1:51" x14ac:dyDescent="0.25">
      <c r="A650" s="1" t="s">
        <v>569</v>
      </c>
      <c r="B650" s="1" t="s">
        <v>68</v>
      </c>
      <c r="C650" s="1" t="s">
        <v>69</v>
      </c>
      <c r="D650" s="1" t="s">
        <v>70</v>
      </c>
      <c r="E650" s="1" t="s">
        <v>61</v>
      </c>
      <c r="F650" s="1" t="s">
        <v>167</v>
      </c>
      <c r="G650" s="1" t="s">
        <v>63</v>
      </c>
      <c r="H650" s="1" t="s">
        <v>67</v>
      </c>
      <c r="I650" s="2">
        <v>642.36446859026023</v>
      </c>
      <c r="J650" s="2">
        <v>0.43</v>
      </c>
      <c r="K650" s="2">
        <f t="shared" si="80"/>
        <v>0</v>
      </c>
      <c r="L650" s="2">
        <f t="shared" si="81"/>
        <v>0.42</v>
      </c>
      <c r="AP650" s="5" t="str">
        <f t="shared" si="82"/>
        <v/>
      </c>
      <c r="AR650" s="5" t="str">
        <f t="shared" si="83"/>
        <v/>
      </c>
      <c r="AT650" s="5" t="str">
        <f t="shared" si="84"/>
        <v/>
      </c>
      <c r="AV650" s="2">
        <v>0.42</v>
      </c>
      <c r="AW650" s="5">
        <f t="shared" si="85"/>
        <v>0</v>
      </c>
      <c r="AX650" s="11">
        <f t="shared" si="86"/>
        <v>0</v>
      </c>
      <c r="AY650" s="5">
        <f t="shared" si="87"/>
        <v>0</v>
      </c>
    </row>
    <row r="651" spans="1:51" x14ac:dyDescent="0.25">
      <c r="A651" s="1" t="s">
        <v>569</v>
      </c>
      <c r="B651" s="1" t="s">
        <v>68</v>
      </c>
      <c r="C651" s="1" t="s">
        <v>69</v>
      </c>
      <c r="D651" s="1" t="s">
        <v>70</v>
      </c>
      <c r="E651" s="1" t="s">
        <v>73</v>
      </c>
      <c r="F651" s="1" t="s">
        <v>167</v>
      </c>
      <c r="G651" s="1" t="s">
        <v>63</v>
      </c>
      <c r="H651" s="1" t="s">
        <v>67</v>
      </c>
      <c r="I651" s="2">
        <v>642.36446859026023</v>
      </c>
      <c r="J651" s="2">
        <v>0.49</v>
      </c>
      <c r="K651" s="2">
        <f t="shared" si="80"/>
        <v>0</v>
      </c>
      <c r="L651" s="2">
        <f t="shared" si="81"/>
        <v>0.49</v>
      </c>
      <c r="AP651" s="5" t="str">
        <f t="shared" si="82"/>
        <v/>
      </c>
      <c r="AR651" s="5" t="str">
        <f t="shared" si="83"/>
        <v/>
      </c>
      <c r="AT651" s="5" t="str">
        <f t="shared" si="84"/>
        <v/>
      </c>
      <c r="AV651" s="2">
        <v>0.49</v>
      </c>
      <c r="AW651" s="5">
        <f t="shared" si="85"/>
        <v>0</v>
      </c>
      <c r="AX651" s="11">
        <f t="shared" si="86"/>
        <v>0</v>
      </c>
      <c r="AY651" s="5">
        <f t="shared" si="87"/>
        <v>0</v>
      </c>
    </row>
    <row r="652" spans="1:51" x14ac:dyDescent="0.25">
      <c r="A652" s="1" t="s">
        <v>569</v>
      </c>
      <c r="B652" s="1" t="s">
        <v>68</v>
      </c>
      <c r="C652" s="1" t="s">
        <v>69</v>
      </c>
      <c r="D652" s="1" t="s">
        <v>70</v>
      </c>
      <c r="E652" s="1" t="s">
        <v>74</v>
      </c>
      <c r="F652" s="1" t="s">
        <v>167</v>
      </c>
      <c r="G652" s="1" t="s">
        <v>63</v>
      </c>
      <c r="H652" s="1" t="s">
        <v>67</v>
      </c>
      <c r="I652" s="2">
        <v>642.36446859026023</v>
      </c>
      <c r="J652" s="2">
        <v>0.56000000000000005</v>
      </c>
      <c r="K652" s="2">
        <f t="shared" si="80"/>
        <v>0</v>
      </c>
      <c r="L652" s="2">
        <f t="shared" si="81"/>
        <v>0.56000000000000005</v>
      </c>
      <c r="AP652" s="5" t="str">
        <f t="shared" si="82"/>
        <v/>
      </c>
      <c r="AR652" s="5" t="str">
        <f t="shared" si="83"/>
        <v/>
      </c>
      <c r="AT652" s="5" t="str">
        <f t="shared" si="84"/>
        <v/>
      </c>
      <c r="AV652" s="2">
        <v>0.56000000000000005</v>
      </c>
      <c r="AW652" s="5">
        <f t="shared" si="85"/>
        <v>0</v>
      </c>
      <c r="AX652" s="11">
        <f t="shared" si="86"/>
        <v>0</v>
      </c>
      <c r="AY652" s="5">
        <f t="shared" si="87"/>
        <v>0</v>
      </c>
    </row>
    <row r="653" spans="1:51" x14ac:dyDescent="0.25">
      <c r="A653" s="1" t="s">
        <v>569</v>
      </c>
      <c r="B653" s="1" t="s">
        <v>68</v>
      </c>
      <c r="C653" s="1" t="s">
        <v>69</v>
      </c>
      <c r="D653" s="1" t="s">
        <v>70</v>
      </c>
      <c r="E653" s="1" t="s">
        <v>77</v>
      </c>
      <c r="F653" s="1" t="s">
        <v>167</v>
      </c>
      <c r="G653" s="1" t="s">
        <v>63</v>
      </c>
      <c r="H653" s="1" t="s">
        <v>67</v>
      </c>
      <c r="I653" s="2">
        <v>642.36446859026023</v>
      </c>
      <c r="J653" s="2">
        <v>0.6</v>
      </c>
      <c r="K653" s="2">
        <f t="shared" si="80"/>
        <v>0</v>
      </c>
      <c r="L653" s="2">
        <f t="shared" si="81"/>
        <v>0.59</v>
      </c>
      <c r="AP653" s="5" t="str">
        <f t="shared" si="82"/>
        <v/>
      </c>
      <c r="AR653" s="5" t="str">
        <f t="shared" si="83"/>
        <v/>
      </c>
      <c r="AT653" s="5" t="str">
        <f t="shared" si="84"/>
        <v/>
      </c>
      <c r="AV653" s="2">
        <v>0.59</v>
      </c>
      <c r="AW653" s="5">
        <f t="shared" si="85"/>
        <v>0</v>
      </c>
      <c r="AX653" s="11">
        <f t="shared" si="86"/>
        <v>0</v>
      </c>
      <c r="AY653" s="5">
        <f t="shared" si="87"/>
        <v>0</v>
      </c>
    </row>
    <row r="654" spans="1:51" x14ac:dyDescent="0.25">
      <c r="A654" s="1" t="s">
        <v>570</v>
      </c>
      <c r="B654" s="1" t="s">
        <v>68</v>
      </c>
      <c r="C654" s="1" t="s">
        <v>69</v>
      </c>
      <c r="D654" s="1" t="s">
        <v>70</v>
      </c>
      <c r="E654" s="1" t="s">
        <v>61</v>
      </c>
      <c r="F654" s="1" t="s">
        <v>167</v>
      </c>
      <c r="G654" s="1" t="s">
        <v>63</v>
      </c>
      <c r="H654" s="1" t="s">
        <v>67</v>
      </c>
      <c r="I654" s="2">
        <v>632.78213284870003</v>
      </c>
      <c r="J654" s="2">
        <v>39.44</v>
      </c>
      <c r="K654" s="2">
        <f t="shared" si="80"/>
        <v>0</v>
      </c>
      <c r="L654" s="2">
        <f t="shared" si="81"/>
        <v>0.15</v>
      </c>
      <c r="AP654" s="5" t="str">
        <f t="shared" si="82"/>
        <v/>
      </c>
      <c r="AR654" s="5" t="str">
        <f t="shared" si="83"/>
        <v/>
      </c>
      <c r="AT654" s="5" t="str">
        <f t="shared" si="84"/>
        <v/>
      </c>
      <c r="AV654" s="2">
        <v>0.15</v>
      </c>
      <c r="AW654" s="5">
        <f t="shared" si="85"/>
        <v>0</v>
      </c>
      <c r="AX654" s="11">
        <f t="shared" si="86"/>
        <v>0</v>
      </c>
      <c r="AY654" s="5">
        <f t="shared" si="87"/>
        <v>0</v>
      </c>
    </row>
    <row r="655" spans="1:51" x14ac:dyDescent="0.25">
      <c r="A655" s="1" t="s">
        <v>570</v>
      </c>
      <c r="B655" s="1" t="s">
        <v>68</v>
      </c>
      <c r="C655" s="1" t="s">
        <v>69</v>
      </c>
      <c r="D655" s="1" t="s">
        <v>70</v>
      </c>
      <c r="E655" s="1" t="s">
        <v>73</v>
      </c>
      <c r="F655" s="1" t="s">
        <v>167</v>
      </c>
      <c r="G655" s="1" t="s">
        <v>63</v>
      </c>
      <c r="H655" s="1" t="s">
        <v>67</v>
      </c>
      <c r="I655" s="2">
        <v>632.78213284870003</v>
      </c>
      <c r="J655" s="2">
        <v>39.42</v>
      </c>
      <c r="K655" s="2">
        <f t="shared" si="80"/>
        <v>0</v>
      </c>
      <c r="L655" s="2">
        <f t="shared" si="81"/>
        <v>0.21</v>
      </c>
      <c r="AP655" s="5" t="str">
        <f t="shared" si="82"/>
        <v/>
      </c>
      <c r="AR655" s="5" t="str">
        <f t="shared" si="83"/>
        <v/>
      </c>
      <c r="AT655" s="5" t="str">
        <f t="shared" si="84"/>
        <v/>
      </c>
      <c r="AV655" s="2">
        <v>0.21</v>
      </c>
      <c r="AW655" s="5">
        <f t="shared" si="85"/>
        <v>0</v>
      </c>
      <c r="AX655" s="11">
        <f t="shared" si="86"/>
        <v>0</v>
      </c>
      <c r="AY655" s="5">
        <f t="shared" si="87"/>
        <v>0</v>
      </c>
    </row>
    <row r="656" spans="1:51" x14ac:dyDescent="0.25">
      <c r="A656" s="1" t="s">
        <v>570</v>
      </c>
      <c r="B656" s="1" t="s">
        <v>68</v>
      </c>
      <c r="C656" s="1" t="s">
        <v>69</v>
      </c>
      <c r="D656" s="1" t="s">
        <v>70</v>
      </c>
      <c r="E656" s="1" t="s">
        <v>74</v>
      </c>
      <c r="F656" s="1" t="s">
        <v>167</v>
      </c>
      <c r="G656" s="1" t="s">
        <v>63</v>
      </c>
      <c r="H656" s="1" t="s">
        <v>67</v>
      </c>
      <c r="I656" s="2">
        <v>632.78213284870003</v>
      </c>
      <c r="J656" s="2">
        <v>39.4</v>
      </c>
      <c r="K656" s="2">
        <f t="shared" si="80"/>
        <v>0</v>
      </c>
      <c r="L656" s="2">
        <f t="shared" si="81"/>
        <v>0.18</v>
      </c>
      <c r="AP656" s="5" t="str">
        <f t="shared" si="82"/>
        <v/>
      </c>
      <c r="AR656" s="5" t="str">
        <f t="shared" si="83"/>
        <v/>
      </c>
      <c r="AT656" s="5" t="str">
        <f t="shared" si="84"/>
        <v/>
      </c>
      <c r="AV656" s="2">
        <v>0.18</v>
      </c>
      <c r="AW656" s="5">
        <f t="shared" si="85"/>
        <v>0</v>
      </c>
      <c r="AX656" s="11">
        <f t="shared" si="86"/>
        <v>0</v>
      </c>
      <c r="AY656" s="5">
        <f t="shared" si="87"/>
        <v>0</v>
      </c>
    </row>
    <row r="657" spans="1:51" x14ac:dyDescent="0.25">
      <c r="A657" s="1" t="s">
        <v>570</v>
      </c>
      <c r="B657" s="1" t="s">
        <v>68</v>
      </c>
      <c r="C657" s="1" t="s">
        <v>69</v>
      </c>
      <c r="D657" s="1" t="s">
        <v>70</v>
      </c>
      <c r="E657" s="1" t="s">
        <v>77</v>
      </c>
      <c r="F657" s="1" t="s">
        <v>167</v>
      </c>
      <c r="G657" s="1" t="s">
        <v>63</v>
      </c>
      <c r="H657" s="1" t="s">
        <v>67</v>
      </c>
      <c r="I657" s="2">
        <v>632.78213284870003</v>
      </c>
      <c r="J657" s="2">
        <v>37.81</v>
      </c>
      <c r="K657" s="2">
        <f t="shared" si="80"/>
        <v>0</v>
      </c>
      <c r="L657" s="2">
        <f t="shared" si="81"/>
        <v>0.11</v>
      </c>
      <c r="AP657" s="5" t="str">
        <f t="shared" si="82"/>
        <v/>
      </c>
      <c r="AR657" s="5" t="str">
        <f t="shared" si="83"/>
        <v/>
      </c>
      <c r="AT657" s="5" t="str">
        <f t="shared" si="84"/>
        <v/>
      </c>
      <c r="AV657" s="2">
        <v>0.11</v>
      </c>
      <c r="AW657" s="5">
        <f t="shared" si="85"/>
        <v>0</v>
      </c>
      <c r="AX657" s="11">
        <f t="shared" si="86"/>
        <v>0</v>
      </c>
      <c r="AY657" s="5">
        <f t="shared" si="87"/>
        <v>0</v>
      </c>
    </row>
    <row r="658" spans="1:51" x14ac:dyDescent="0.25">
      <c r="A658" s="1" t="s">
        <v>571</v>
      </c>
      <c r="B658" s="1" t="s">
        <v>68</v>
      </c>
      <c r="C658" s="1" t="s">
        <v>69</v>
      </c>
      <c r="D658" s="1" t="s">
        <v>70</v>
      </c>
      <c r="E658" s="1" t="s">
        <v>61</v>
      </c>
      <c r="F658" s="1" t="s">
        <v>168</v>
      </c>
      <c r="G658" s="1" t="s">
        <v>63</v>
      </c>
      <c r="H658" s="1" t="s">
        <v>67</v>
      </c>
      <c r="I658" s="2">
        <v>638.39191063122234</v>
      </c>
      <c r="J658" s="2">
        <v>39.07</v>
      </c>
      <c r="K658" s="2">
        <f t="shared" si="80"/>
        <v>0</v>
      </c>
      <c r="L658" s="2">
        <f t="shared" si="81"/>
        <v>0.13</v>
      </c>
      <c r="AP658" s="5" t="str">
        <f t="shared" si="82"/>
        <v/>
      </c>
      <c r="AR658" s="5" t="str">
        <f t="shared" si="83"/>
        <v/>
      </c>
      <c r="AT658" s="5" t="str">
        <f t="shared" si="84"/>
        <v/>
      </c>
      <c r="AV658" s="2">
        <v>0.13</v>
      </c>
      <c r="AW658" s="5">
        <f t="shared" si="85"/>
        <v>0</v>
      </c>
      <c r="AX658" s="11">
        <f t="shared" si="86"/>
        <v>0</v>
      </c>
      <c r="AY658" s="5">
        <f t="shared" si="87"/>
        <v>0</v>
      </c>
    </row>
    <row r="659" spans="1:51" x14ac:dyDescent="0.25">
      <c r="A659" s="1" t="s">
        <v>572</v>
      </c>
      <c r="B659" s="1" t="s">
        <v>68</v>
      </c>
      <c r="C659" s="1" t="s">
        <v>69</v>
      </c>
      <c r="D659" s="1" t="s">
        <v>70</v>
      </c>
      <c r="E659" s="1" t="s">
        <v>80</v>
      </c>
      <c r="F659" s="1" t="s">
        <v>166</v>
      </c>
      <c r="G659" s="1" t="s">
        <v>63</v>
      </c>
      <c r="H659" s="1" t="s">
        <v>67</v>
      </c>
      <c r="I659" s="2">
        <v>642.58485876887448</v>
      </c>
      <c r="J659" s="2">
        <v>1.71</v>
      </c>
      <c r="K659" s="2">
        <f t="shared" si="80"/>
        <v>0</v>
      </c>
      <c r="L659" s="2">
        <f t="shared" si="81"/>
        <v>1.71</v>
      </c>
      <c r="AP659" s="5" t="str">
        <f t="shared" si="82"/>
        <v/>
      </c>
      <c r="AR659" s="5" t="str">
        <f t="shared" si="83"/>
        <v/>
      </c>
      <c r="AT659" s="5" t="str">
        <f t="shared" si="84"/>
        <v/>
      </c>
      <c r="AV659" s="2">
        <v>1.71</v>
      </c>
      <c r="AW659" s="5">
        <f t="shared" si="85"/>
        <v>0</v>
      </c>
      <c r="AX659" s="11">
        <f t="shared" si="86"/>
        <v>0</v>
      </c>
      <c r="AY659" s="5">
        <f t="shared" si="87"/>
        <v>0</v>
      </c>
    </row>
    <row r="660" spans="1:51" x14ac:dyDescent="0.25">
      <c r="A660" s="1" t="s">
        <v>572</v>
      </c>
      <c r="B660" s="1" t="s">
        <v>68</v>
      </c>
      <c r="C660" s="1" t="s">
        <v>69</v>
      </c>
      <c r="D660" s="1" t="s">
        <v>70</v>
      </c>
      <c r="E660" s="1" t="s">
        <v>89</v>
      </c>
      <c r="F660" s="1" t="s">
        <v>166</v>
      </c>
      <c r="G660" s="1" t="s">
        <v>63</v>
      </c>
      <c r="H660" s="1" t="s">
        <v>67</v>
      </c>
      <c r="I660" s="2">
        <v>642.58485876887448</v>
      </c>
      <c r="J660" s="2">
        <v>2</v>
      </c>
      <c r="K660" s="2">
        <f t="shared" si="80"/>
        <v>0</v>
      </c>
      <c r="L660" s="2">
        <f t="shared" si="81"/>
        <v>0.54</v>
      </c>
      <c r="AP660" s="5" t="str">
        <f t="shared" si="82"/>
        <v/>
      </c>
      <c r="AR660" s="5" t="str">
        <f t="shared" si="83"/>
        <v/>
      </c>
      <c r="AT660" s="5" t="str">
        <f t="shared" si="84"/>
        <v/>
      </c>
      <c r="AV660" s="2">
        <v>0.54</v>
      </c>
      <c r="AW660" s="5">
        <f t="shared" si="85"/>
        <v>0</v>
      </c>
      <c r="AX660" s="11">
        <f t="shared" si="86"/>
        <v>0</v>
      </c>
      <c r="AY660" s="5">
        <f t="shared" si="87"/>
        <v>0</v>
      </c>
    </row>
    <row r="661" spans="1:51" x14ac:dyDescent="0.25">
      <c r="A661" s="1" t="s">
        <v>572</v>
      </c>
      <c r="B661" s="1" t="s">
        <v>68</v>
      </c>
      <c r="C661" s="1" t="s">
        <v>69</v>
      </c>
      <c r="D661" s="1" t="s">
        <v>70</v>
      </c>
      <c r="E661" s="1" t="s">
        <v>77</v>
      </c>
      <c r="F661" s="1" t="s">
        <v>167</v>
      </c>
      <c r="G661" s="1" t="s">
        <v>63</v>
      </c>
      <c r="H661" s="1" t="s">
        <v>67</v>
      </c>
      <c r="I661" s="2">
        <v>642.58485876887448</v>
      </c>
      <c r="J661" s="2">
        <v>0.03</v>
      </c>
      <c r="K661" s="2">
        <f t="shared" si="80"/>
        <v>0</v>
      </c>
      <c r="L661" s="2">
        <f t="shared" si="81"/>
        <v>0.03</v>
      </c>
      <c r="AP661" s="5" t="str">
        <f t="shared" si="82"/>
        <v/>
      </c>
      <c r="AR661" s="5" t="str">
        <f t="shared" si="83"/>
        <v/>
      </c>
      <c r="AT661" s="5" t="str">
        <f t="shared" si="84"/>
        <v/>
      </c>
      <c r="AV661" s="2">
        <v>0.03</v>
      </c>
      <c r="AW661" s="5">
        <f t="shared" si="85"/>
        <v>0</v>
      </c>
      <c r="AX661" s="11">
        <f t="shared" si="86"/>
        <v>0</v>
      </c>
      <c r="AY661" s="5">
        <f t="shared" si="87"/>
        <v>0</v>
      </c>
    </row>
    <row r="662" spans="1:51" x14ac:dyDescent="0.25">
      <c r="A662" s="1" t="s">
        <v>572</v>
      </c>
      <c r="B662" s="1" t="s">
        <v>68</v>
      </c>
      <c r="C662" s="1" t="s">
        <v>69</v>
      </c>
      <c r="D662" s="1" t="s">
        <v>70</v>
      </c>
      <c r="E662" s="1" t="s">
        <v>61</v>
      </c>
      <c r="F662" s="1" t="s">
        <v>168</v>
      </c>
      <c r="G662" s="1" t="s">
        <v>63</v>
      </c>
      <c r="H662" s="1" t="s">
        <v>67</v>
      </c>
      <c r="I662" s="2">
        <v>642.58485876887448</v>
      </c>
      <c r="J662" s="2">
        <v>0.75</v>
      </c>
      <c r="K662" s="2">
        <f t="shared" si="80"/>
        <v>0</v>
      </c>
      <c r="L662" s="2">
        <f t="shared" si="81"/>
        <v>0.52</v>
      </c>
      <c r="AP662" s="5" t="str">
        <f t="shared" si="82"/>
        <v/>
      </c>
      <c r="AR662" s="5" t="str">
        <f t="shared" si="83"/>
        <v/>
      </c>
      <c r="AT662" s="5" t="str">
        <f t="shared" si="84"/>
        <v/>
      </c>
      <c r="AV662" s="2">
        <v>0.52</v>
      </c>
      <c r="AW662" s="5">
        <f t="shared" si="85"/>
        <v>0</v>
      </c>
      <c r="AX662" s="11">
        <f t="shared" si="86"/>
        <v>0</v>
      </c>
      <c r="AY662" s="5">
        <f t="shared" si="87"/>
        <v>0</v>
      </c>
    </row>
    <row r="663" spans="1:51" x14ac:dyDescent="0.25">
      <c r="A663" s="1" t="s">
        <v>572</v>
      </c>
      <c r="B663" s="1" t="s">
        <v>68</v>
      </c>
      <c r="C663" s="1" t="s">
        <v>69</v>
      </c>
      <c r="D663" s="1" t="s">
        <v>70</v>
      </c>
      <c r="E663" s="1" t="s">
        <v>61</v>
      </c>
      <c r="F663" s="1" t="s">
        <v>169</v>
      </c>
      <c r="G663" s="1" t="s">
        <v>63</v>
      </c>
      <c r="H663" s="1" t="s">
        <v>67</v>
      </c>
      <c r="I663" s="2">
        <v>642.58485876887448</v>
      </c>
      <c r="J663" s="2">
        <v>39.799999999999997</v>
      </c>
      <c r="K663" s="2">
        <f t="shared" si="80"/>
        <v>0</v>
      </c>
      <c r="L663" s="2">
        <f t="shared" si="81"/>
        <v>2.65</v>
      </c>
      <c r="AP663" s="5" t="str">
        <f t="shared" si="82"/>
        <v/>
      </c>
      <c r="AR663" s="5" t="str">
        <f t="shared" si="83"/>
        <v/>
      </c>
      <c r="AT663" s="5" t="str">
        <f t="shared" si="84"/>
        <v/>
      </c>
      <c r="AV663" s="2">
        <v>2.65</v>
      </c>
      <c r="AW663" s="5">
        <f t="shared" si="85"/>
        <v>0</v>
      </c>
      <c r="AX663" s="11">
        <f t="shared" si="86"/>
        <v>0</v>
      </c>
      <c r="AY663" s="5">
        <f t="shared" si="87"/>
        <v>0</v>
      </c>
    </row>
    <row r="664" spans="1:51" x14ac:dyDescent="0.25">
      <c r="A664" s="1" t="s">
        <v>572</v>
      </c>
      <c r="B664" s="1" t="s">
        <v>68</v>
      </c>
      <c r="C664" s="1" t="s">
        <v>69</v>
      </c>
      <c r="D664" s="1" t="s">
        <v>70</v>
      </c>
      <c r="E664" s="1" t="s">
        <v>73</v>
      </c>
      <c r="F664" s="1" t="s">
        <v>169</v>
      </c>
      <c r="G664" s="1" t="s">
        <v>63</v>
      </c>
      <c r="H664" s="1" t="s">
        <v>67</v>
      </c>
      <c r="I664" s="2">
        <v>642.58485876887448</v>
      </c>
      <c r="J664" s="2">
        <v>39.82</v>
      </c>
      <c r="K664" s="2">
        <f t="shared" si="80"/>
        <v>0</v>
      </c>
      <c r="L664" s="2">
        <f t="shared" si="81"/>
        <v>2.88</v>
      </c>
      <c r="AP664" s="5" t="str">
        <f t="shared" si="82"/>
        <v/>
      </c>
      <c r="AR664" s="5" t="str">
        <f t="shared" si="83"/>
        <v/>
      </c>
      <c r="AT664" s="5" t="str">
        <f t="shared" si="84"/>
        <v/>
      </c>
      <c r="AV664" s="2">
        <v>2.88</v>
      </c>
      <c r="AW664" s="5">
        <f t="shared" si="85"/>
        <v>0</v>
      </c>
      <c r="AX664" s="11">
        <f t="shared" si="86"/>
        <v>0</v>
      </c>
      <c r="AY664" s="5">
        <f t="shared" si="87"/>
        <v>0</v>
      </c>
    </row>
    <row r="665" spans="1:51" x14ac:dyDescent="0.25">
      <c r="A665" s="1" t="s">
        <v>572</v>
      </c>
      <c r="B665" s="1" t="s">
        <v>68</v>
      </c>
      <c r="C665" s="1" t="s">
        <v>69</v>
      </c>
      <c r="D665" s="1" t="s">
        <v>70</v>
      </c>
      <c r="E665" s="1" t="s">
        <v>84</v>
      </c>
      <c r="F665" s="1" t="s">
        <v>169</v>
      </c>
      <c r="G665" s="1" t="s">
        <v>63</v>
      </c>
      <c r="H665" s="1" t="s">
        <v>67</v>
      </c>
      <c r="I665" s="2">
        <v>642.58485876887448</v>
      </c>
      <c r="J665" s="2">
        <v>39.65</v>
      </c>
      <c r="K665" s="2">
        <f t="shared" si="80"/>
        <v>0</v>
      </c>
      <c r="L665" s="2">
        <f t="shared" si="81"/>
        <v>2.7</v>
      </c>
      <c r="AP665" s="5" t="str">
        <f t="shared" si="82"/>
        <v/>
      </c>
      <c r="AR665" s="5" t="str">
        <f t="shared" si="83"/>
        <v/>
      </c>
      <c r="AT665" s="5" t="str">
        <f t="shared" si="84"/>
        <v/>
      </c>
      <c r="AV665" s="2">
        <v>2.7</v>
      </c>
      <c r="AW665" s="5">
        <f t="shared" si="85"/>
        <v>0</v>
      </c>
      <c r="AX665" s="11">
        <f t="shared" si="86"/>
        <v>0</v>
      </c>
      <c r="AY665" s="5">
        <f t="shared" si="87"/>
        <v>0</v>
      </c>
    </row>
    <row r="666" spans="1:51" x14ac:dyDescent="0.25">
      <c r="A666" s="1" t="s">
        <v>572</v>
      </c>
      <c r="B666" s="1" t="s">
        <v>68</v>
      </c>
      <c r="C666" s="1" t="s">
        <v>69</v>
      </c>
      <c r="D666" s="1" t="s">
        <v>70</v>
      </c>
      <c r="E666" s="1" t="s">
        <v>65</v>
      </c>
      <c r="F666" s="1" t="s">
        <v>169</v>
      </c>
      <c r="G666" s="1" t="s">
        <v>63</v>
      </c>
      <c r="H666" s="1" t="s">
        <v>67</v>
      </c>
      <c r="I666" s="2">
        <v>642.58485876887448</v>
      </c>
      <c r="J666" s="2">
        <v>39.58</v>
      </c>
      <c r="K666" s="2">
        <f t="shared" si="80"/>
        <v>0</v>
      </c>
      <c r="L666" s="2">
        <f t="shared" si="81"/>
        <v>22.1</v>
      </c>
      <c r="AP666" s="5" t="str">
        <f t="shared" si="82"/>
        <v/>
      </c>
      <c r="AR666" s="5" t="str">
        <f t="shared" si="83"/>
        <v/>
      </c>
      <c r="AT666" s="5" t="str">
        <f t="shared" si="84"/>
        <v/>
      </c>
      <c r="AV666" s="2">
        <v>22.1</v>
      </c>
      <c r="AW666" s="5">
        <f t="shared" si="85"/>
        <v>0</v>
      </c>
      <c r="AX666" s="11">
        <f t="shared" si="86"/>
        <v>0</v>
      </c>
      <c r="AY666" s="5">
        <f t="shared" si="87"/>
        <v>0</v>
      </c>
    </row>
    <row r="667" spans="1:51" x14ac:dyDescent="0.25">
      <c r="A667" s="1" t="s">
        <v>572</v>
      </c>
      <c r="B667" s="1" t="s">
        <v>68</v>
      </c>
      <c r="C667" s="1" t="s">
        <v>69</v>
      </c>
      <c r="D667" s="1" t="s">
        <v>70</v>
      </c>
      <c r="E667" s="1" t="s">
        <v>74</v>
      </c>
      <c r="F667" s="1" t="s">
        <v>169</v>
      </c>
      <c r="G667" s="1" t="s">
        <v>63</v>
      </c>
      <c r="H667" s="1" t="s">
        <v>67</v>
      </c>
      <c r="I667" s="2">
        <v>642.58485876887448</v>
      </c>
      <c r="J667" s="2">
        <v>39.799999999999997</v>
      </c>
      <c r="K667" s="2">
        <f t="shared" si="80"/>
        <v>0</v>
      </c>
      <c r="L667" s="2">
        <f t="shared" si="81"/>
        <v>13.65</v>
      </c>
      <c r="AP667" s="5" t="str">
        <f t="shared" si="82"/>
        <v/>
      </c>
      <c r="AR667" s="5" t="str">
        <f t="shared" si="83"/>
        <v/>
      </c>
      <c r="AT667" s="5" t="str">
        <f t="shared" si="84"/>
        <v/>
      </c>
      <c r="AV667" s="2">
        <v>13.65</v>
      </c>
      <c r="AW667" s="5">
        <f t="shared" si="85"/>
        <v>0</v>
      </c>
      <c r="AX667" s="11">
        <f t="shared" si="86"/>
        <v>0</v>
      </c>
      <c r="AY667" s="5">
        <f t="shared" si="87"/>
        <v>0</v>
      </c>
    </row>
    <row r="668" spans="1:51" x14ac:dyDescent="0.25">
      <c r="A668" s="1" t="s">
        <v>572</v>
      </c>
      <c r="B668" s="1" t="s">
        <v>68</v>
      </c>
      <c r="C668" s="1" t="s">
        <v>69</v>
      </c>
      <c r="D668" s="1" t="s">
        <v>70</v>
      </c>
      <c r="E668" s="1" t="s">
        <v>77</v>
      </c>
      <c r="F668" s="1" t="s">
        <v>169</v>
      </c>
      <c r="G668" s="1" t="s">
        <v>63</v>
      </c>
      <c r="H668" s="1" t="s">
        <v>67</v>
      </c>
      <c r="I668" s="2">
        <v>642.58485876887448</v>
      </c>
      <c r="J668" s="2">
        <v>37.94</v>
      </c>
      <c r="K668" s="2">
        <f t="shared" si="80"/>
        <v>0</v>
      </c>
      <c r="L668" s="2">
        <f t="shared" si="81"/>
        <v>0.95</v>
      </c>
      <c r="AP668" s="5" t="str">
        <f t="shared" si="82"/>
        <v/>
      </c>
      <c r="AR668" s="5" t="str">
        <f t="shared" si="83"/>
        <v/>
      </c>
      <c r="AT668" s="5" t="str">
        <f t="shared" si="84"/>
        <v/>
      </c>
      <c r="AV668" s="2">
        <v>0.95</v>
      </c>
      <c r="AW668" s="5">
        <f t="shared" si="85"/>
        <v>0</v>
      </c>
      <c r="AX668" s="11">
        <f t="shared" si="86"/>
        <v>0</v>
      </c>
      <c r="AY668" s="5">
        <f t="shared" si="87"/>
        <v>0</v>
      </c>
    </row>
    <row r="669" spans="1:51" x14ac:dyDescent="0.25">
      <c r="A669" s="1" t="s">
        <v>572</v>
      </c>
      <c r="B669" s="1" t="s">
        <v>68</v>
      </c>
      <c r="C669" s="1" t="s">
        <v>69</v>
      </c>
      <c r="D669" s="1" t="s">
        <v>70</v>
      </c>
      <c r="E669" s="1" t="s">
        <v>65</v>
      </c>
      <c r="F669" s="1" t="s">
        <v>91</v>
      </c>
      <c r="G669" s="1" t="s">
        <v>63</v>
      </c>
      <c r="H669" s="1" t="s">
        <v>67</v>
      </c>
      <c r="I669" s="2">
        <v>642.58485876887448</v>
      </c>
      <c r="J669" s="2">
        <v>0.42</v>
      </c>
      <c r="K669" s="2">
        <f t="shared" si="80"/>
        <v>0</v>
      </c>
      <c r="L669" s="2">
        <f t="shared" si="81"/>
        <v>0.2</v>
      </c>
      <c r="AP669" s="5" t="str">
        <f t="shared" si="82"/>
        <v/>
      </c>
      <c r="AR669" s="5" t="str">
        <f t="shared" si="83"/>
        <v/>
      </c>
      <c r="AT669" s="5" t="str">
        <f t="shared" si="84"/>
        <v/>
      </c>
      <c r="AV669" s="2">
        <v>0.2</v>
      </c>
      <c r="AW669" s="5">
        <f t="shared" si="85"/>
        <v>0</v>
      </c>
      <c r="AX669" s="11">
        <f t="shared" si="86"/>
        <v>0</v>
      </c>
      <c r="AY669" s="5">
        <f t="shared" si="87"/>
        <v>0</v>
      </c>
    </row>
    <row r="670" spans="1:51" x14ac:dyDescent="0.25">
      <c r="A670" s="1" t="s">
        <v>572</v>
      </c>
      <c r="B670" s="1" t="s">
        <v>68</v>
      </c>
      <c r="C670" s="1" t="s">
        <v>69</v>
      </c>
      <c r="D670" s="1" t="s">
        <v>70</v>
      </c>
      <c r="E670" s="1" t="s">
        <v>78</v>
      </c>
      <c r="F670" s="1" t="s">
        <v>91</v>
      </c>
      <c r="G670" s="1" t="s">
        <v>63</v>
      </c>
      <c r="H670" s="1" t="s">
        <v>67</v>
      </c>
      <c r="I670" s="2">
        <v>642.58485876887448</v>
      </c>
      <c r="J670" s="2">
        <v>0.19</v>
      </c>
      <c r="K670" s="2">
        <f t="shared" si="80"/>
        <v>0</v>
      </c>
      <c r="L670" s="2">
        <f t="shared" si="81"/>
        <v>0.18</v>
      </c>
      <c r="AP670" s="5" t="str">
        <f t="shared" si="82"/>
        <v/>
      </c>
      <c r="AR670" s="5" t="str">
        <f t="shared" si="83"/>
        <v/>
      </c>
      <c r="AT670" s="5" t="str">
        <f t="shared" si="84"/>
        <v/>
      </c>
      <c r="AV670" s="2">
        <v>0.18</v>
      </c>
      <c r="AW670" s="5">
        <f t="shared" si="85"/>
        <v>0</v>
      </c>
      <c r="AX670" s="11">
        <f t="shared" si="86"/>
        <v>0</v>
      </c>
      <c r="AY670" s="5">
        <f t="shared" si="87"/>
        <v>0</v>
      </c>
    </row>
    <row r="671" spans="1:51" x14ac:dyDescent="0.25">
      <c r="A671" s="1" t="s">
        <v>573</v>
      </c>
      <c r="B671" s="1" t="s">
        <v>68</v>
      </c>
      <c r="C671" s="1" t="s">
        <v>69</v>
      </c>
      <c r="D671" s="1" t="s">
        <v>70</v>
      </c>
      <c r="E671" s="1" t="s">
        <v>89</v>
      </c>
      <c r="F671" s="1" t="s">
        <v>165</v>
      </c>
      <c r="G671" s="1" t="s">
        <v>63</v>
      </c>
      <c r="H671" s="1" t="s">
        <v>67</v>
      </c>
      <c r="I671" s="2">
        <v>327.55882441566962</v>
      </c>
      <c r="J671" s="2">
        <v>0.02</v>
      </c>
      <c r="K671" s="2">
        <f t="shared" si="80"/>
        <v>0</v>
      </c>
      <c r="L671" s="2">
        <f t="shared" si="81"/>
        <v>0.02</v>
      </c>
      <c r="AP671" s="5" t="str">
        <f t="shared" si="82"/>
        <v/>
      </c>
      <c r="AR671" s="5" t="str">
        <f t="shared" si="83"/>
        <v/>
      </c>
      <c r="AT671" s="5" t="str">
        <f t="shared" si="84"/>
        <v/>
      </c>
      <c r="AV671" s="2">
        <v>0.02</v>
      </c>
      <c r="AW671" s="5">
        <f t="shared" si="85"/>
        <v>0</v>
      </c>
      <c r="AX671" s="11">
        <f t="shared" si="86"/>
        <v>0</v>
      </c>
      <c r="AY671" s="5">
        <f t="shared" si="87"/>
        <v>0</v>
      </c>
    </row>
    <row r="672" spans="1:51" x14ac:dyDescent="0.25">
      <c r="A672" s="1" t="s">
        <v>573</v>
      </c>
      <c r="B672" s="1" t="s">
        <v>68</v>
      </c>
      <c r="C672" s="1" t="s">
        <v>69</v>
      </c>
      <c r="D672" s="1" t="s">
        <v>70</v>
      </c>
      <c r="E672" s="1" t="s">
        <v>76</v>
      </c>
      <c r="F672" s="1" t="s">
        <v>165</v>
      </c>
      <c r="G672" s="1" t="s">
        <v>63</v>
      </c>
      <c r="H672" s="1" t="s">
        <v>67</v>
      </c>
      <c r="I672" s="2">
        <v>327.55882441566962</v>
      </c>
      <c r="J672" s="2">
        <v>3.36</v>
      </c>
      <c r="K672" s="2">
        <f t="shared" si="80"/>
        <v>0</v>
      </c>
      <c r="L672" s="2">
        <f t="shared" si="81"/>
        <v>3.36</v>
      </c>
      <c r="AP672" s="5" t="str">
        <f t="shared" si="82"/>
        <v/>
      </c>
      <c r="AR672" s="5" t="str">
        <f t="shared" si="83"/>
        <v/>
      </c>
      <c r="AT672" s="5" t="str">
        <f t="shared" si="84"/>
        <v/>
      </c>
      <c r="AV672" s="2">
        <v>3.36</v>
      </c>
      <c r="AW672" s="5">
        <f t="shared" si="85"/>
        <v>0</v>
      </c>
      <c r="AX672" s="11">
        <f t="shared" si="86"/>
        <v>0</v>
      </c>
      <c r="AY672" s="5">
        <f t="shared" si="87"/>
        <v>0</v>
      </c>
    </row>
    <row r="673" spans="1:51" x14ac:dyDescent="0.25">
      <c r="A673" s="1" t="s">
        <v>573</v>
      </c>
      <c r="B673" s="1" t="s">
        <v>68</v>
      </c>
      <c r="C673" s="1" t="s">
        <v>69</v>
      </c>
      <c r="D673" s="1" t="s">
        <v>70</v>
      </c>
      <c r="E673" s="1" t="s">
        <v>77</v>
      </c>
      <c r="F673" s="1" t="s">
        <v>165</v>
      </c>
      <c r="G673" s="1" t="s">
        <v>63</v>
      </c>
      <c r="H673" s="1" t="s">
        <v>67</v>
      </c>
      <c r="I673" s="2">
        <v>327.55882441566962</v>
      </c>
      <c r="J673" s="2">
        <v>3.5</v>
      </c>
      <c r="K673" s="2">
        <f t="shared" si="80"/>
        <v>0</v>
      </c>
      <c r="L673" s="2">
        <f t="shared" si="81"/>
        <v>3.5</v>
      </c>
      <c r="AP673" s="5" t="str">
        <f t="shared" si="82"/>
        <v/>
      </c>
      <c r="AR673" s="5" t="str">
        <f t="shared" si="83"/>
        <v/>
      </c>
      <c r="AT673" s="5" t="str">
        <f t="shared" si="84"/>
        <v/>
      </c>
      <c r="AV673" s="2">
        <v>3.5</v>
      </c>
      <c r="AW673" s="5">
        <f t="shared" si="85"/>
        <v>0</v>
      </c>
      <c r="AX673" s="11">
        <f t="shared" si="86"/>
        <v>0</v>
      </c>
      <c r="AY673" s="5">
        <f t="shared" si="87"/>
        <v>0</v>
      </c>
    </row>
    <row r="674" spans="1:51" x14ac:dyDescent="0.25">
      <c r="A674" s="1" t="s">
        <v>573</v>
      </c>
      <c r="B674" s="1" t="s">
        <v>68</v>
      </c>
      <c r="C674" s="1" t="s">
        <v>69</v>
      </c>
      <c r="D674" s="1" t="s">
        <v>70</v>
      </c>
      <c r="E674" s="1" t="s">
        <v>61</v>
      </c>
      <c r="F674" s="1" t="s">
        <v>91</v>
      </c>
      <c r="G674" s="1" t="s">
        <v>63</v>
      </c>
      <c r="H674" s="1" t="s">
        <v>67</v>
      </c>
      <c r="I674" s="2">
        <v>327.55882441566962</v>
      </c>
      <c r="J674" s="2">
        <v>39.86</v>
      </c>
      <c r="K674" s="2">
        <f t="shared" si="80"/>
        <v>0</v>
      </c>
      <c r="L674" s="2">
        <f t="shared" si="81"/>
        <v>39.86</v>
      </c>
      <c r="AP674" s="5" t="str">
        <f t="shared" si="82"/>
        <v/>
      </c>
      <c r="AR674" s="5" t="str">
        <f t="shared" si="83"/>
        <v/>
      </c>
      <c r="AT674" s="5" t="str">
        <f t="shared" si="84"/>
        <v/>
      </c>
      <c r="AV674" s="2">
        <v>39.86</v>
      </c>
      <c r="AW674" s="5">
        <f t="shared" si="85"/>
        <v>0</v>
      </c>
      <c r="AX674" s="11">
        <f t="shared" si="86"/>
        <v>0</v>
      </c>
      <c r="AY674" s="5">
        <f t="shared" si="87"/>
        <v>0</v>
      </c>
    </row>
    <row r="675" spans="1:51" x14ac:dyDescent="0.25">
      <c r="A675" s="1" t="s">
        <v>573</v>
      </c>
      <c r="B675" s="1" t="s">
        <v>68</v>
      </c>
      <c r="C675" s="1" t="s">
        <v>69</v>
      </c>
      <c r="D675" s="1" t="s">
        <v>70</v>
      </c>
      <c r="E675" s="1" t="s">
        <v>71</v>
      </c>
      <c r="F675" s="1" t="s">
        <v>91</v>
      </c>
      <c r="G675" s="1" t="s">
        <v>63</v>
      </c>
      <c r="H675" s="1" t="s">
        <v>67</v>
      </c>
      <c r="I675" s="2">
        <v>327.55882441566962</v>
      </c>
      <c r="J675" s="2">
        <v>40.74</v>
      </c>
      <c r="K675" s="2">
        <f t="shared" si="80"/>
        <v>0</v>
      </c>
      <c r="L675" s="2">
        <f t="shared" si="81"/>
        <v>40</v>
      </c>
      <c r="AP675" s="5" t="str">
        <f t="shared" si="82"/>
        <v/>
      </c>
      <c r="AR675" s="5" t="str">
        <f t="shared" si="83"/>
        <v/>
      </c>
      <c r="AT675" s="5" t="str">
        <f t="shared" si="84"/>
        <v/>
      </c>
      <c r="AV675" s="2">
        <v>40</v>
      </c>
      <c r="AW675" s="5">
        <f t="shared" si="85"/>
        <v>0</v>
      </c>
      <c r="AX675" s="11">
        <f t="shared" si="86"/>
        <v>0</v>
      </c>
      <c r="AY675" s="5">
        <f t="shared" si="87"/>
        <v>0</v>
      </c>
    </row>
    <row r="676" spans="1:51" x14ac:dyDescent="0.25">
      <c r="A676" s="1" t="s">
        <v>573</v>
      </c>
      <c r="B676" s="1" t="s">
        <v>68</v>
      </c>
      <c r="C676" s="1" t="s">
        <v>69</v>
      </c>
      <c r="D676" s="1" t="s">
        <v>70</v>
      </c>
      <c r="E676" s="1" t="s">
        <v>72</v>
      </c>
      <c r="F676" s="1" t="s">
        <v>91</v>
      </c>
      <c r="G676" s="1" t="s">
        <v>63</v>
      </c>
      <c r="H676" s="1" t="s">
        <v>67</v>
      </c>
      <c r="I676" s="2">
        <v>327.55882441566962</v>
      </c>
      <c r="J676" s="2">
        <v>40.700000000000003</v>
      </c>
      <c r="K676" s="2">
        <f t="shared" si="80"/>
        <v>0</v>
      </c>
      <c r="L676" s="2">
        <f t="shared" si="81"/>
        <v>40</v>
      </c>
      <c r="AP676" s="5" t="str">
        <f t="shared" si="82"/>
        <v/>
      </c>
      <c r="AR676" s="5" t="str">
        <f t="shared" si="83"/>
        <v/>
      </c>
      <c r="AT676" s="5" t="str">
        <f t="shared" si="84"/>
        <v/>
      </c>
      <c r="AV676" s="2">
        <v>40</v>
      </c>
      <c r="AW676" s="5">
        <f t="shared" si="85"/>
        <v>0</v>
      </c>
      <c r="AX676" s="11">
        <f t="shared" si="86"/>
        <v>0</v>
      </c>
      <c r="AY676" s="5">
        <f t="shared" si="87"/>
        <v>0</v>
      </c>
    </row>
    <row r="677" spans="1:51" x14ac:dyDescent="0.25">
      <c r="A677" s="1" t="s">
        <v>573</v>
      </c>
      <c r="B677" s="1" t="s">
        <v>68</v>
      </c>
      <c r="C677" s="1" t="s">
        <v>69</v>
      </c>
      <c r="D677" s="1" t="s">
        <v>70</v>
      </c>
      <c r="E677" s="1" t="s">
        <v>73</v>
      </c>
      <c r="F677" s="1" t="s">
        <v>91</v>
      </c>
      <c r="G677" s="1" t="s">
        <v>63</v>
      </c>
      <c r="H677" s="1" t="s">
        <v>67</v>
      </c>
      <c r="I677" s="2">
        <v>327.55882441566962</v>
      </c>
      <c r="J677" s="2">
        <v>39.85</v>
      </c>
      <c r="K677" s="2">
        <f t="shared" si="80"/>
        <v>0</v>
      </c>
      <c r="L677" s="2">
        <f t="shared" si="81"/>
        <v>39.85</v>
      </c>
      <c r="AP677" s="5" t="str">
        <f t="shared" si="82"/>
        <v/>
      </c>
      <c r="AR677" s="5" t="str">
        <f t="shared" si="83"/>
        <v/>
      </c>
      <c r="AT677" s="5" t="str">
        <f t="shared" si="84"/>
        <v/>
      </c>
      <c r="AV677" s="2">
        <v>39.85</v>
      </c>
      <c r="AW677" s="5">
        <f t="shared" si="85"/>
        <v>0</v>
      </c>
      <c r="AX677" s="11">
        <f t="shared" si="86"/>
        <v>0</v>
      </c>
      <c r="AY677" s="5">
        <f t="shared" si="87"/>
        <v>0</v>
      </c>
    </row>
    <row r="678" spans="1:51" x14ac:dyDescent="0.25">
      <c r="A678" s="1" t="s">
        <v>573</v>
      </c>
      <c r="B678" s="1" t="s">
        <v>68</v>
      </c>
      <c r="C678" s="1" t="s">
        <v>69</v>
      </c>
      <c r="D678" s="1" t="s">
        <v>70</v>
      </c>
      <c r="E678" s="1" t="s">
        <v>84</v>
      </c>
      <c r="F678" s="1" t="s">
        <v>91</v>
      </c>
      <c r="G678" s="1" t="s">
        <v>63</v>
      </c>
      <c r="H678" s="1" t="s">
        <v>67</v>
      </c>
      <c r="I678" s="2">
        <v>327.55882441566962</v>
      </c>
      <c r="J678" s="2">
        <v>0.28999999999999998</v>
      </c>
      <c r="K678" s="2">
        <f t="shared" si="80"/>
        <v>0</v>
      </c>
      <c r="L678" s="2">
        <f t="shared" si="81"/>
        <v>0.28999999999999998</v>
      </c>
      <c r="AP678" s="5" t="str">
        <f t="shared" si="82"/>
        <v/>
      </c>
      <c r="AR678" s="5" t="str">
        <f t="shared" si="83"/>
        <v/>
      </c>
      <c r="AT678" s="5" t="str">
        <f t="shared" si="84"/>
        <v/>
      </c>
      <c r="AV678" s="2">
        <v>0.28999999999999998</v>
      </c>
      <c r="AW678" s="5">
        <f t="shared" si="85"/>
        <v>0</v>
      </c>
      <c r="AX678" s="11">
        <f t="shared" si="86"/>
        <v>0</v>
      </c>
      <c r="AY678" s="5">
        <f t="shared" si="87"/>
        <v>0</v>
      </c>
    </row>
    <row r="679" spans="1:51" x14ac:dyDescent="0.25">
      <c r="A679" s="1" t="s">
        <v>573</v>
      </c>
      <c r="B679" s="1" t="s">
        <v>68</v>
      </c>
      <c r="C679" s="1" t="s">
        <v>69</v>
      </c>
      <c r="D679" s="1" t="s">
        <v>70</v>
      </c>
      <c r="E679" s="1" t="s">
        <v>87</v>
      </c>
      <c r="F679" s="1" t="s">
        <v>91</v>
      </c>
      <c r="G679" s="1" t="s">
        <v>63</v>
      </c>
      <c r="H679" s="1" t="s">
        <v>67</v>
      </c>
      <c r="I679" s="2">
        <v>327.55882441566962</v>
      </c>
      <c r="J679" s="2">
        <v>0.38</v>
      </c>
      <c r="K679" s="2">
        <f t="shared" si="80"/>
        <v>0</v>
      </c>
      <c r="L679" s="2">
        <f t="shared" si="81"/>
        <v>0.38</v>
      </c>
      <c r="AP679" s="5" t="str">
        <f t="shared" si="82"/>
        <v/>
      </c>
      <c r="AR679" s="5" t="str">
        <f t="shared" si="83"/>
        <v/>
      </c>
      <c r="AT679" s="5" t="str">
        <f t="shared" si="84"/>
        <v/>
      </c>
      <c r="AV679" s="2">
        <v>0.38</v>
      </c>
      <c r="AW679" s="5">
        <f t="shared" si="85"/>
        <v>0</v>
      </c>
      <c r="AX679" s="11">
        <f t="shared" si="86"/>
        <v>0</v>
      </c>
      <c r="AY679" s="5">
        <f t="shared" si="87"/>
        <v>0</v>
      </c>
    </row>
    <row r="680" spans="1:51" x14ac:dyDescent="0.25">
      <c r="A680" s="1" t="s">
        <v>573</v>
      </c>
      <c r="B680" s="1" t="s">
        <v>68</v>
      </c>
      <c r="C680" s="1" t="s">
        <v>69</v>
      </c>
      <c r="D680" s="1" t="s">
        <v>70</v>
      </c>
      <c r="E680" s="1" t="s">
        <v>92</v>
      </c>
      <c r="F680" s="1" t="s">
        <v>91</v>
      </c>
      <c r="G680" s="1" t="s">
        <v>63</v>
      </c>
      <c r="H680" s="1" t="s">
        <v>67</v>
      </c>
      <c r="I680" s="2">
        <v>327.55882441566962</v>
      </c>
      <c r="J680" s="2">
        <v>0.48</v>
      </c>
      <c r="K680" s="2">
        <f t="shared" si="80"/>
        <v>0</v>
      </c>
      <c r="L680" s="2">
        <f t="shared" si="81"/>
        <v>0.48</v>
      </c>
      <c r="AP680" s="5" t="str">
        <f t="shared" si="82"/>
        <v/>
      </c>
      <c r="AR680" s="5" t="str">
        <f t="shared" si="83"/>
        <v/>
      </c>
      <c r="AT680" s="5" t="str">
        <f t="shared" si="84"/>
        <v/>
      </c>
      <c r="AV680" s="2">
        <v>0.48</v>
      </c>
      <c r="AW680" s="5">
        <f t="shared" si="85"/>
        <v>0</v>
      </c>
      <c r="AX680" s="11">
        <f t="shared" si="86"/>
        <v>0</v>
      </c>
      <c r="AY680" s="5">
        <f t="shared" si="87"/>
        <v>0</v>
      </c>
    </row>
    <row r="681" spans="1:51" x14ac:dyDescent="0.25">
      <c r="A681" s="1" t="s">
        <v>573</v>
      </c>
      <c r="B681" s="1" t="s">
        <v>68</v>
      </c>
      <c r="C681" s="1" t="s">
        <v>69</v>
      </c>
      <c r="D681" s="1" t="s">
        <v>70</v>
      </c>
      <c r="E681" s="1" t="s">
        <v>89</v>
      </c>
      <c r="F681" s="1" t="s">
        <v>91</v>
      </c>
      <c r="G681" s="1" t="s">
        <v>63</v>
      </c>
      <c r="H681" s="1" t="s">
        <v>67</v>
      </c>
      <c r="I681" s="2">
        <v>327.55882441566962</v>
      </c>
      <c r="J681" s="2">
        <v>0.56000000000000005</v>
      </c>
      <c r="K681" s="2">
        <f t="shared" si="80"/>
        <v>0</v>
      </c>
      <c r="L681" s="2">
        <f t="shared" si="81"/>
        <v>0.56000000000000005</v>
      </c>
      <c r="AP681" s="5" t="str">
        <f t="shared" si="82"/>
        <v/>
      </c>
      <c r="AR681" s="5" t="str">
        <f t="shared" si="83"/>
        <v/>
      </c>
      <c r="AT681" s="5" t="str">
        <f t="shared" si="84"/>
        <v/>
      </c>
      <c r="AV681" s="2">
        <v>0.56000000000000005</v>
      </c>
      <c r="AW681" s="5">
        <f t="shared" si="85"/>
        <v>0</v>
      </c>
      <c r="AX681" s="11">
        <f t="shared" si="86"/>
        <v>0</v>
      </c>
      <c r="AY681" s="5">
        <f t="shared" si="87"/>
        <v>0</v>
      </c>
    </row>
    <row r="682" spans="1:51" x14ac:dyDescent="0.25">
      <c r="A682" s="1" t="s">
        <v>573</v>
      </c>
      <c r="B682" s="1" t="s">
        <v>68</v>
      </c>
      <c r="C682" s="1" t="s">
        <v>69</v>
      </c>
      <c r="D682" s="1" t="s">
        <v>70</v>
      </c>
      <c r="E682" s="1" t="s">
        <v>74</v>
      </c>
      <c r="F682" s="1" t="s">
        <v>91</v>
      </c>
      <c r="G682" s="1" t="s">
        <v>63</v>
      </c>
      <c r="H682" s="1" t="s">
        <v>67</v>
      </c>
      <c r="I682" s="2">
        <v>327.55882441566962</v>
      </c>
      <c r="J682" s="2">
        <v>39.840000000000003</v>
      </c>
      <c r="K682" s="2">
        <f t="shared" si="80"/>
        <v>0</v>
      </c>
      <c r="L682" s="2">
        <f t="shared" si="81"/>
        <v>39.840000000000003</v>
      </c>
      <c r="AP682" s="5" t="str">
        <f t="shared" si="82"/>
        <v/>
      </c>
      <c r="AR682" s="5" t="str">
        <f t="shared" si="83"/>
        <v/>
      </c>
      <c r="AT682" s="5" t="str">
        <f t="shared" si="84"/>
        <v/>
      </c>
      <c r="AV682" s="2">
        <v>39.840000000000003</v>
      </c>
      <c r="AW682" s="5">
        <f t="shared" si="85"/>
        <v>0</v>
      </c>
      <c r="AX682" s="11">
        <f t="shared" si="86"/>
        <v>0</v>
      </c>
      <c r="AY682" s="5">
        <f t="shared" si="87"/>
        <v>0</v>
      </c>
    </row>
    <row r="683" spans="1:51" x14ac:dyDescent="0.25">
      <c r="A683" s="1" t="s">
        <v>573</v>
      </c>
      <c r="B683" s="1" t="s">
        <v>68</v>
      </c>
      <c r="C683" s="1" t="s">
        <v>69</v>
      </c>
      <c r="D683" s="1" t="s">
        <v>70</v>
      </c>
      <c r="E683" s="1" t="s">
        <v>75</v>
      </c>
      <c r="F683" s="1" t="s">
        <v>91</v>
      </c>
      <c r="G683" s="1" t="s">
        <v>63</v>
      </c>
      <c r="H683" s="1" t="s">
        <v>67</v>
      </c>
      <c r="I683" s="2">
        <v>327.55882441566962</v>
      </c>
      <c r="J683" s="2">
        <v>40.659999999999997</v>
      </c>
      <c r="K683" s="2">
        <f t="shared" si="80"/>
        <v>0</v>
      </c>
      <c r="L683" s="2">
        <f t="shared" si="81"/>
        <v>40</v>
      </c>
      <c r="AP683" s="5" t="str">
        <f t="shared" si="82"/>
        <v/>
      </c>
      <c r="AR683" s="5" t="str">
        <f t="shared" si="83"/>
        <v/>
      </c>
      <c r="AT683" s="5" t="str">
        <f t="shared" si="84"/>
        <v/>
      </c>
      <c r="AV683" s="2">
        <v>40</v>
      </c>
      <c r="AW683" s="5">
        <f t="shared" si="85"/>
        <v>0</v>
      </c>
      <c r="AX683" s="11">
        <f t="shared" si="86"/>
        <v>0</v>
      </c>
      <c r="AY683" s="5">
        <f t="shared" si="87"/>
        <v>0</v>
      </c>
    </row>
    <row r="684" spans="1:51" x14ac:dyDescent="0.25">
      <c r="A684" s="1" t="s">
        <v>573</v>
      </c>
      <c r="B684" s="1" t="s">
        <v>68</v>
      </c>
      <c r="C684" s="1" t="s">
        <v>69</v>
      </c>
      <c r="D684" s="1" t="s">
        <v>70</v>
      </c>
      <c r="E684" s="1" t="s">
        <v>76</v>
      </c>
      <c r="F684" s="1" t="s">
        <v>91</v>
      </c>
      <c r="G684" s="1" t="s">
        <v>63</v>
      </c>
      <c r="H684" s="1" t="s">
        <v>67</v>
      </c>
      <c r="I684" s="2">
        <v>327.55882441566962</v>
      </c>
      <c r="J684" s="2">
        <v>39.01</v>
      </c>
      <c r="K684" s="2">
        <f t="shared" si="80"/>
        <v>0</v>
      </c>
      <c r="L684" s="2">
        <f t="shared" si="81"/>
        <v>39.01</v>
      </c>
      <c r="AP684" s="5" t="str">
        <f t="shared" si="82"/>
        <v/>
      </c>
      <c r="AR684" s="5" t="str">
        <f t="shared" si="83"/>
        <v/>
      </c>
      <c r="AT684" s="5" t="str">
        <f t="shared" si="84"/>
        <v/>
      </c>
      <c r="AV684" s="2">
        <v>39.01</v>
      </c>
      <c r="AW684" s="5">
        <f t="shared" si="85"/>
        <v>0</v>
      </c>
      <c r="AX684" s="11">
        <f t="shared" si="86"/>
        <v>0</v>
      </c>
      <c r="AY684" s="5">
        <f t="shared" si="87"/>
        <v>0</v>
      </c>
    </row>
    <row r="685" spans="1:51" x14ac:dyDescent="0.25">
      <c r="A685" s="1" t="s">
        <v>573</v>
      </c>
      <c r="B685" s="1" t="s">
        <v>68</v>
      </c>
      <c r="C685" s="1" t="s">
        <v>69</v>
      </c>
      <c r="D685" s="1" t="s">
        <v>70</v>
      </c>
      <c r="E685" s="1" t="s">
        <v>77</v>
      </c>
      <c r="F685" s="1" t="s">
        <v>91</v>
      </c>
      <c r="G685" s="1" t="s">
        <v>63</v>
      </c>
      <c r="H685" s="1" t="s">
        <v>67</v>
      </c>
      <c r="I685" s="2">
        <v>327.55882441566962</v>
      </c>
      <c r="J685" s="2">
        <v>38.299999999999997</v>
      </c>
      <c r="K685" s="2">
        <f t="shared" si="80"/>
        <v>0</v>
      </c>
      <c r="L685" s="2">
        <f t="shared" si="81"/>
        <v>38.299999999999997</v>
      </c>
      <c r="AP685" s="5" t="str">
        <f t="shared" si="82"/>
        <v/>
      </c>
      <c r="AR685" s="5" t="str">
        <f t="shared" si="83"/>
        <v/>
      </c>
      <c r="AT685" s="5" t="str">
        <f t="shared" si="84"/>
        <v/>
      </c>
      <c r="AV685" s="2">
        <v>38.299999999999997</v>
      </c>
      <c r="AW685" s="5">
        <f t="shared" si="85"/>
        <v>0</v>
      </c>
      <c r="AX685" s="11">
        <f t="shared" si="86"/>
        <v>0</v>
      </c>
      <c r="AY685" s="5">
        <f t="shared" si="87"/>
        <v>0</v>
      </c>
    </row>
    <row r="686" spans="1:51" x14ac:dyDescent="0.25">
      <c r="A686" s="1" t="s">
        <v>574</v>
      </c>
      <c r="B686" s="1" t="s">
        <v>68</v>
      </c>
      <c r="C686" s="1" t="s">
        <v>69</v>
      </c>
      <c r="D686" s="1" t="s">
        <v>70</v>
      </c>
      <c r="E686" s="1" t="s">
        <v>80</v>
      </c>
      <c r="F686" s="1" t="s">
        <v>165</v>
      </c>
      <c r="G686" s="1" t="s">
        <v>63</v>
      </c>
      <c r="H686" s="1" t="s">
        <v>67</v>
      </c>
      <c r="I686" s="2">
        <v>162.15207216124369</v>
      </c>
      <c r="J686" s="2">
        <v>2.85</v>
      </c>
      <c r="K686" s="2">
        <f t="shared" si="80"/>
        <v>0</v>
      </c>
      <c r="L686" s="2">
        <f t="shared" si="81"/>
        <v>2.27</v>
      </c>
      <c r="AP686" s="5" t="str">
        <f t="shared" si="82"/>
        <v/>
      </c>
      <c r="AR686" s="5" t="str">
        <f t="shared" si="83"/>
        <v/>
      </c>
      <c r="AT686" s="5" t="str">
        <f t="shared" si="84"/>
        <v/>
      </c>
      <c r="AV686" s="2">
        <v>2.27</v>
      </c>
      <c r="AW686" s="5">
        <f t="shared" si="85"/>
        <v>0</v>
      </c>
      <c r="AX686" s="11">
        <f t="shared" si="86"/>
        <v>0</v>
      </c>
      <c r="AY686" s="5">
        <f t="shared" si="87"/>
        <v>0</v>
      </c>
    </row>
    <row r="687" spans="1:51" x14ac:dyDescent="0.25">
      <c r="A687" s="1" t="s">
        <v>574</v>
      </c>
      <c r="B687" s="1" t="s">
        <v>68</v>
      </c>
      <c r="C687" s="1" t="s">
        <v>69</v>
      </c>
      <c r="D687" s="1" t="s">
        <v>70</v>
      </c>
      <c r="E687" s="1" t="s">
        <v>89</v>
      </c>
      <c r="F687" s="1" t="s">
        <v>165</v>
      </c>
      <c r="G687" s="1" t="s">
        <v>63</v>
      </c>
      <c r="H687" s="1" t="s">
        <v>67</v>
      </c>
      <c r="I687" s="2">
        <v>162.15207216124369</v>
      </c>
      <c r="J687" s="2">
        <v>3.11</v>
      </c>
      <c r="K687" s="2">
        <f t="shared" si="80"/>
        <v>0</v>
      </c>
      <c r="L687" s="2">
        <f t="shared" si="81"/>
        <v>3.11</v>
      </c>
      <c r="AP687" s="5" t="str">
        <f t="shared" si="82"/>
        <v/>
      </c>
      <c r="AR687" s="5" t="str">
        <f t="shared" si="83"/>
        <v/>
      </c>
      <c r="AT687" s="5" t="str">
        <f t="shared" si="84"/>
        <v/>
      </c>
      <c r="AV687" s="2">
        <v>3.11</v>
      </c>
      <c r="AW687" s="5">
        <f t="shared" si="85"/>
        <v>0</v>
      </c>
      <c r="AX687" s="11">
        <f t="shared" si="86"/>
        <v>0</v>
      </c>
      <c r="AY687" s="5">
        <f t="shared" si="87"/>
        <v>0</v>
      </c>
    </row>
    <row r="688" spans="1:51" x14ac:dyDescent="0.25">
      <c r="A688" s="1" t="s">
        <v>574</v>
      </c>
      <c r="B688" s="1" t="s">
        <v>68</v>
      </c>
      <c r="C688" s="1" t="s">
        <v>69</v>
      </c>
      <c r="D688" s="1" t="s">
        <v>70</v>
      </c>
      <c r="E688" s="1" t="s">
        <v>84</v>
      </c>
      <c r="F688" s="1" t="s">
        <v>91</v>
      </c>
      <c r="G688" s="1" t="s">
        <v>63</v>
      </c>
      <c r="H688" s="1" t="s">
        <v>67</v>
      </c>
      <c r="I688" s="2">
        <v>162.15207216124369</v>
      </c>
      <c r="J688" s="2">
        <v>40.33</v>
      </c>
      <c r="K688" s="2">
        <f t="shared" si="80"/>
        <v>0</v>
      </c>
      <c r="L688" s="2">
        <f t="shared" si="81"/>
        <v>40</v>
      </c>
      <c r="AP688" s="5" t="str">
        <f t="shared" si="82"/>
        <v/>
      </c>
      <c r="AR688" s="5" t="str">
        <f t="shared" si="83"/>
        <v/>
      </c>
      <c r="AT688" s="5" t="str">
        <f t="shared" si="84"/>
        <v/>
      </c>
      <c r="AV688" s="2">
        <v>40</v>
      </c>
      <c r="AW688" s="5">
        <f t="shared" si="85"/>
        <v>0</v>
      </c>
      <c r="AX688" s="11">
        <f t="shared" si="86"/>
        <v>0</v>
      </c>
      <c r="AY688" s="5">
        <f t="shared" si="87"/>
        <v>0</v>
      </c>
    </row>
    <row r="689" spans="1:51" x14ac:dyDescent="0.25">
      <c r="A689" s="1" t="s">
        <v>574</v>
      </c>
      <c r="B689" s="1" t="s">
        <v>68</v>
      </c>
      <c r="C689" s="1" t="s">
        <v>69</v>
      </c>
      <c r="D689" s="1" t="s">
        <v>70</v>
      </c>
      <c r="E689" s="1" t="s">
        <v>65</v>
      </c>
      <c r="F689" s="1" t="s">
        <v>91</v>
      </c>
      <c r="G689" s="1" t="s">
        <v>63</v>
      </c>
      <c r="H689" s="1" t="s">
        <v>67</v>
      </c>
      <c r="I689" s="2">
        <v>162.15207216124369</v>
      </c>
      <c r="J689" s="2">
        <v>40.08</v>
      </c>
      <c r="K689" s="2">
        <f t="shared" si="80"/>
        <v>0</v>
      </c>
      <c r="L689" s="2">
        <f t="shared" si="81"/>
        <v>37.56</v>
      </c>
      <c r="AP689" s="5" t="str">
        <f t="shared" si="82"/>
        <v/>
      </c>
      <c r="AR689" s="5" t="str">
        <f t="shared" si="83"/>
        <v/>
      </c>
      <c r="AT689" s="5" t="str">
        <f t="shared" si="84"/>
        <v/>
      </c>
      <c r="AV689" s="2">
        <v>37.56</v>
      </c>
      <c r="AW689" s="5">
        <f t="shared" si="85"/>
        <v>0</v>
      </c>
      <c r="AX689" s="11">
        <f t="shared" si="86"/>
        <v>0</v>
      </c>
      <c r="AY689" s="5">
        <f t="shared" si="87"/>
        <v>0</v>
      </c>
    </row>
    <row r="690" spans="1:51" x14ac:dyDescent="0.25">
      <c r="A690" s="1" t="s">
        <v>574</v>
      </c>
      <c r="B690" s="1" t="s">
        <v>68</v>
      </c>
      <c r="C690" s="1" t="s">
        <v>69</v>
      </c>
      <c r="D690" s="1" t="s">
        <v>70</v>
      </c>
      <c r="E690" s="1" t="s">
        <v>78</v>
      </c>
      <c r="F690" s="1" t="s">
        <v>91</v>
      </c>
      <c r="G690" s="1" t="s">
        <v>63</v>
      </c>
      <c r="H690" s="1" t="s">
        <v>67</v>
      </c>
      <c r="I690" s="2">
        <v>162.15207216124369</v>
      </c>
      <c r="J690" s="2">
        <v>37.96</v>
      </c>
      <c r="K690" s="2">
        <f t="shared" si="80"/>
        <v>0</v>
      </c>
      <c r="L690" s="2">
        <f t="shared" si="81"/>
        <v>37.89</v>
      </c>
      <c r="AP690" s="5" t="str">
        <f t="shared" si="82"/>
        <v/>
      </c>
      <c r="AR690" s="5" t="str">
        <f t="shared" si="83"/>
        <v/>
      </c>
      <c r="AT690" s="5" t="str">
        <f t="shared" si="84"/>
        <v/>
      </c>
      <c r="AV690" s="2">
        <v>37.89</v>
      </c>
      <c r="AW690" s="5">
        <f t="shared" si="85"/>
        <v>0</v>
      </c>
      <c r="AX690" s="11">
        <f t="shared" si="86"/>
        <v>0</v>
      </c>
      <c r="AY690" s="5">
        <f t="shared" si="87"/>
        <v>0</v>
      </c>
    </row>
    <row r="691" spans="1:51" x14ac:dyDescent="0.25">
      <c r="A691" s="1" t="s">
        <v>574</v>
      </c>
      <c r="B691" s="1" t="s">
        <v>68</v>
      </c>
      <c r="C691" s="1" t="s">
        <v>69</v>
      </c>
      <c r="D691" s="1" t="s">
        <v>70</v>
      </c>
      <c r="E691" s="1" t="s">
        <v>87</v>
      </c>
      <c r="F691" s="1" t="s">
        <v>91</v>
      </c>
      <c r="G691" s="1" t="s">
        <v>63</v>
      </c>
      <c r="H691" s="1" t="s">
        <v>67</v>
      </c>
      <c r="I691" s="2">
        <v>162.15207216124369</v>
      </c>
      <c r="J691" s="2">
        <v>37.82</v>
      </c>
      <c r="K691" s="2">
        <f t="shared" si="80"/>
        <v>0</v>
      </c>
      <c r="L691" s="2">
        <f t="shared" si="81"/>
        <v>37.82</v>
      </c>
      <c r="AP691" s="5" t="str">
        <f t="shared" si="82"/>
        <v/>
      </c>
      <c r="AR691" s="5" t="str">
        <f t="shared" si="83"/>
        <v/>
      </c>
      <c r="AT691" s="5" t="str">
        <f t="shared" si="84"/>
        <v/>
      </c>
      <c r="AV691" s="2">
        <v>37.82</v>
      </c>
      <c r="AW691" s="5">
        <f t="shared" si="85"/>
        <v>0</v>
      </c>
      <c r="AX691" s="11">
        <f t="shared" si="86"/>
        <v>0</v>
      </c>
      <c r="AY691" s="5">
        <f t="shared" si="87"/>
        <v>0</v>
      </c>
    </row>
    <row r="692" spans="1:51" x14ac:dyDescent="0.25">
      <c r="A692" s="1" t="s">
        <v>575</v>
      </c>
      <c r="B692" s="1" t="s">
        <v>170</v>
      </c>
      <c r="C692" s="1" t="s">
        <v>171</v>
      </c>
      <c r="D692" s="1" t="s">
        <v>172</v>
      </c>
      <c r="E692" s="1" t="s">
        <v>74</v>
      </c>
      <c r="F692" s="1" t="s">
        <v>169</v>
      </c>
      <c r="G692" s="1" t="s">
        <v>63</v>
      </c>
      <c r="H692" s="1" t="s">
        <v>67</v>
      </c>
      <c r="I692" s="2">
        <v>162.36221353801361</v>
      </c>
      <c r="J692" s="2">
        <v>0.05</v>
      </c>
      <c r="K692" s="2">
        <f t="shared" si="80"/>
        <v>0</v>
      </c>
      <c r="L692" s="2">
        <f t="shared" si="81"/>
        <v>0.05</v>
      </c>
      <c r="AP692" s="5" t="str">
        <f t="shared" si="82"/>
        <v/>
      </c>
      <c r="AR692" s="5" t="str">
        <f t="shared" si="83"/>
        <v/>
      </c>
      <c r="AT692" s="5" t="str">
        <f t="shared" si="84"/>
        <v/>
      </c>
      <c r="AV692" s="2">
        <v>0.05</v>
      </c>
      <c r="AW692" s="5">
        <f t="shared" si="85"/>
        <v>0</v>
      </c>
      <c r="AX692" s="11">
        <f t="shared" si="86"/>
        <v>0</v>
      </c>
      <c r="AY692" s="5">
        <f t="shared" si="87"/>
        <v>0</v>
      </c>
    </row>
    <row r="693" spans="1:51" x14ac:dyDescent="0.25">
      <c r="A693" s="1" t="s">
        <v>575</v>
      </c>
      <c r="B693" s="1" t="s">
        <v>170</v>
      </c>
      <c r="C693" s="1" t="s">
        <v>171</v>
      </c>
      <c r="D693" s="1" t="s">
        <v>172</v>
      </c>
      <c r="E693" s="1" t="s">
        <v>77</v>
      </c>
      <c r="F693" s="1" t="s">
        <v>169</v>
      </c>
      <c r="G693" s="1" t="s">
        <v>63</v>
      </c>
      <c r="H693" s="1" t="s">
        <v>67</v>
      </c>
      <c r="I693" s="2">
        <v>162.36221353801361</v>
      </c>
      <c r="J693" s="2">
        <v>0.24</v>
      </c>
      <c r="K693" s="2">
        <f t="shared" si="80"/>
        <v>0</v>
      </c>
      <c r="L693" s="2">
        <f t="shared" si="81"/>
        <v>0.04</v>
      </c>
      <c r="AP693" s="5" t="str">
        <f t="shared" si="82"/>
        <v/>
      </c>
      <c r="AR693" s="5" t="str">
        <f t="shared" si="83"/>
        <v/>
      </c>
      <c r="AT693" s="5" t="str">
        <f t="shared" si="84"/>
        <v/>
      </c>
      <c r="AV693" s="2">
        <v>0.04</v>
      </c>
      <c r="AW693" s="5">
        <f t="shared" si="85"/>
        <v>0</v>
      </c>
      <c r="AX693" s="11">
        <f t="shared" si="86"/>
        <v>0</v>
      </c>
      <c r="AY693" s="5">
        <f t="shared" si="87"/>
        <v>0</v>
      </c>
    </row>
    <row r="694" spans="1:51" x14ac:dyDescent="0.25">
      <c r="A694" s="1" t="s">
        <v>575</v>
      </c>
      <c r="B694" s="1" t="s">
        <v>170</v>
      </c>
      <c r="C694" s="1" t="s">
        <v>171</v>
      </c>
      <c r="D694" s="1" t="s">
        <v>172</v>
      </c>
      <c r="E694" s="1" t="s">
        <v>78</v>
      </c>
      <c r="F694" s="1" t="s">
        <v>91</v>
      </c>
      <c r="G694" s="1" t="s">
        <v>63</v>
      </c>
      <c r="H694" s="1" t="s">
        <v>67</v>
      </c>
      <c r="I694" s="2">
        <v>162.36221353801361</v>
      </c>
      <c r="J694" s="2">
        <v>2.31</v>
      </c>
      <c r="K694" s="2">
        <f t="shared" si="80"/>
        <v>0</v>
      </c>
      <c r="L694" s="2">
        <f t="shared" si="81"/>
        <v>2.31</v>
      </c>
      <c r="AP694" s="5" t="str">
        <f t="shared" si="82"/>
        <v/>
      </c>
      <c r="AR694" s="5" t="str">
        <f t="shared" si="83"/>
        <v/>
      </c>
      <c r="AT694" s="5" t="str">
        <f t="shared" si="84"/>
        <v/>
      </c>
      <c r="AV694" s="2">
        <v>2.31</v>
      </c>
      <c r="AW694" s="5">
        <f t="shared" si="85"/>
        <v>0</v>
      </c>
      <c r="AX694" s="11">
        <f t="shared" si="86"/>
        <v>0</v>
      </c>
      <c r="AY694" s="5">
        <f t="shared" si="87"/>
        <v>0</v>
      </c>
    </row>
    <row r="695" spans="1:51" x14ac:dyDescent="0.25">
      <c r="A695" s="1" t="s">
        <v>575</v>
      </c>
      <c r="B695" s="1" t="s">
        <v>170</v>
      </c>
      <c r="C695" s="1" t="s">
        <v>171</v>
      </c>
      <c r="D695" s="1" t="s">
        <v>172</v>
      </c>
      <c r="E695" s="1" t="s">
        <v>87</v>
      </c>
      <c r="F695" s="1" t="s">
        <v>91</v>
      </c>
      <c r="G695" s="1" t="s">
        <v>63</v>
      </c>
      <c r="H695" s="1" t="s">
        <v>67</v>
      </c>
      <c r="I695" s="2">
        <v>162.36221353801361</v>
      </c>
      <c r="J695" s="2">
        <v>2.37</v>
      </c>
      <c r="K695" s="2">
        <f t="shared" si="80"/>
        <v>0</v>
      </c>
      <c r="L695" s="2">
        <f t="shared" si="81"/>
        <v>2.37</v>
      </c>
      <c r="AP695" s="5" t="str">
        <f t="shared" si="82"/>
        <v/>
      </c>
      <c r="AR695" s="5" t="str">
        <f t="shared" si="83"/>
        <v/>
      </c>
      <c r="AT695" s="5" t="str">
        <f t="shared" si="84"/>
        <v/>
      </c>
      <c r="AV695" s="2">
        <v>2.37</v>
      </c>
      <c r="AW695" s="5">
        <f t="shared" si="85"/>
        <v>0</v>
      </c>
      <c r="AX695" s="11">
        <f t="shared" si="86"/>
        <v>0</v>
      </c>
      <c r="AY695" s="5">
        <f t="shared" si="87"/>
        <v>0</v>
      </c>
    </row>
    <row r="696" spans="1:51" x14ac:dyDescent="0.25">
      <c r="A696" s="1" t="s">
        <v>575</v>
      </c>
      <c r="B696" s="1" t="s">
        <v>170</v>
      </c>
      <c r="C696" s="1" t="s">
        <v>171</v>
      </c>
      <c r="D696" s="1" t="s">
        <v>172</v>
      </c>
      <c r="E696" s="1" t="s">
        <v>92</v>
      </c>
      <c r="F696" s="1" t="s">
        <v>91</v>
      </c>
      <c r="G696" s="1" t="s">
        <v>63</v>
      </c>
      <c r="H696" s="1" t="s">
        <v>67</v>
      </c>
      <c r="I696" s="2">
        <v>162.36221353801361</v>
      </c>
      <c r="J696" s="2">
        <v>40.06</v>
      </c>
      <c r="K696" s="2">
        <f t="shared" si="80"/>
        <v>0</v>
      </c>
      <c r="L696" s="2">
        <f t="shared" si="81"/>
        <v>40</v>
      </c>
      <c r="AP696" s="5" t="str">
        <f t="shared" si="82"/>
        <v/>
      </c>
      <c r="AR696" s="5" t="str">
        <f t="shared" si="83"/>
        <v/>
      </c>
      <c r="AT696" s="5" t="str">
        <f t="shared" si="84"/>
        <v/>
      </c>
      <c r="AV696" s="2">
        <v>40</v>
      </c>
      <c r="AW696" s="5">
        <f t="shared" si="85"/>
        <v>0</v>
      </c>
      <c r="AX696" s="11">
        <f t="shared" si="86"/>
        <v>0</v>
      </c>
      <c r="AY696" s="5">
        <f t="shared" si="87"/>
        <v>0</v>
      </c>
    </row>
    <row r="697" spans="1:51" x14ac:dyDescent="0.25">
      <c r="A697" s="1" t="s">
        <v>575</v>
      </c>
      <c r="B697" s="1" t="s">
        <v>170</v>
      </c>
      <c r="C697" s="1" t="s">
        <v>171</v>
      </c>
      <c r="D697" s="1" t="s">
        <v>172</v>
      </c>
      <c r="E697" s="1" t="s">
        <v>79</v>
      </c>
      <c r="F697" s="1" t="s">
        <v>91</v>
      </c>
      <c r="G697" s="1" t="s">
        <v>63</v>
      </c>
      <c r="H697" s="1" t="s">
        <v>67</v>
      </c>
      <c r="I697" s="2">
        <v>162.36221353801361</v>
      </c>
      <c r="J697" s="2">
        <v>40.409999999999997</v>
      </c>
      <c r="K697" s="2">
        <f t="shared" si="80"/>
        <v>0</v>
      </c>
      <c r="L697" s="2">
        <f t="shared" si="81"/>
        <v>40</v>
      </c>
      <c r="AP697" s="5" t="str">
        <f t="shared" si="82"/>
        <v/>
      </c>
      <c r="AR697" s="5" t="str">
        <f t="shared" si="83"/>
        <v/>
      </c>
      <c r="AT697" s="5" t="str">
        <f t="shared" si="84"/>
        <v/>
      </c>
      <c r="AV697" s="2">
        <v>40</v>
      </c>
      <c r="AW697" s="5">
        <f t="shared" si="85"/>
        <v>0</v>
      </c>
      <c r="AX697" s="11">
        <f t="shared" si="86"/>
        <v>0</v>
      </c>
      <c r="AY697" s="5">
        <f t="shared" si="87"/>
        <v>0</v>
      </c>
    </row>
    <row r="698" spans="1:51" x14ac:dyDescent="0.25">
      <c r="A698" s="1" t="s">
        <v>575</v>
      </c>
      <c r="B698" s="1" t="s">
        <v>170</v>
      </c>
      <c r="C698" s="1" t="s">
        <v>171</v>
      </c>
      <c r="D698" s="1" t="s">
        <v>172</v>
      </c>
      <c r="E698" s="1" t="s">
        <v>80</v>
      </c>
      <c r="F698" s="1" t="s">
        <v>91</v>
      </c>
      <c r="G698" s="1" t="s">
        <v>63</v>
      </c>
      <c r="H698" s="1" t="s">
        <v>67</v>
      </c>
      <c r="I698" s="2">
        <v>162.36221353801361</v>
      </c>
      <c r="J698" s="2">
        <v>38.65</v>
      </c>
      <c r="K698" s="2">
        <f t="shared" si="80"/>
        <v>0</v>
      </c>
      <c r="L698" s="2">
        <f t="shared" si="81"/>
        <v>12.19</v>
      </c>
      <c r="AP698" s="5" t="str">
        <f t="shared" si="82"/>
        <v/>
      </c>
      <c r="AR698" s="5" t="str">
        <f t="shared" si="83"/>
        <v/>
      </c>
      <c r="AT698" s="5" t="str">
        <f t="shared" si="84"/>
        <v/>
      </c>
      <c r="AV698" s="2">
        <v>12.19</v>
      </c>
      <c r="AW698" s="5">
        <f t="shared" si="85"/>
        <v>0</v>
      </c>
      <c r="AX698" s="11">
        <f t="shared" si="86"/>
        <v>0</v>
      </c>
      <c r="AY698" s="5">
        <f t="shared" si="87"/>
        <v>0</v>
      </c>
    </row>
    <row r="699" spans="1:51" x14ac:dyDescent="0.25">
      <c r="A699" s="1" t="s">
        <v>575</v>
      </c>
      <c r="B699" s="1" t="s">
        <v>170</v>
      </c>
      <c r="C699" s="1" t="s">
        <v>171</v>
      </c>
      <c r="D699" s="1" t="s">
        <v>172</v>
      </c>
      <c r="E699" s="1" t="s">
        <v>89</v>
      </c>
      <c r="F699" s="1" t="s">
        <v>91</v>
      </c>
      <c r="G699" s="1" t="s">
        <v>63</v>
      </c>
      <c r="H699" s="1" t="s">
        <v>67</v>
      </c>
      <c r="I699" s="2">
        <v>162.36221353801361</v>
      </c>
      <c r="J699" s="2">
        <v>38.270000000000003</v>
      </c>
      <c r="K699" s="2">
        <f t="shared" si="80"/>
        <v>0</v>
      </c>
      <c r="L699" s="2">
        <f t="shared" si="81"/>
        <v>36.43</v>
      </c>
      <c r="AP699" s="5" t="str">
        <f t="shared" si="82"/>
        <v/>
      </c>
      <c r="AR699" s="5" t="str">
        <f t="shared" si="83"/>
        <v/>
      </c>
      <c r="AT699" s="5" t="str">
        <f t="shared" si="84"/>
        <v/>
      </c>
      <c r="AV699" s="2">
        <v>36.43</v>
      </c>
      <c r="AW699" s="5">
        <f t="shared" si="85"/>
        <v>0</v>
      </c>
      <c r="AX699" s="11">
        <f t="shared" si="86"/>
        <v>0</v>
      </c>
      <c r="AY699" s="5">
        <f t="shared" si="87"/>
        <v>0</v>
      </c>
    </row>
    <row r="700" spans="1:51" x14ac:dyDescent="0.25">
      <c r="A700" s="1" t="s">
        <v>576</v>
      </c>
      <c r="B700" s="1" t="s">
        <v>68</v>
      </c>
      <c r="C700" s="1" t="s">
        <v>69</v>
      </c>
      <c r="D700" s="1" t="s">
        <v>70</v>
      </c>
      <c r="E700" s="1" t="s">
        <v>80</v>
      </c>
      <c r="F700" s="1" t="s">
        <v>162</v>
      </c>
      <c r="G700" s="1" t="s">
        <v>63</v>
      </c>
      <c r="H700" s="1" t="s">
        <v>67</v>
      </c>
      <c r="I700" s="2">
        <v>612.58262678560186</v>
      </c>
      <c r="J700" s="2">
        <v>7.0000000000000007E-2</v>
      </c>
      <c r="K700" s="2">
        <f t="shared" si="80"/>
        <v>0</v>
      </c>
      <c r="L700" s="2">
        <f t="shared" si="81"/>
        <v>7.0000000000000007E-2</v>
      </c>
      <c r="AP700" s="5" t="str">
        <f t="shared" si="82"/>
        <v/>
      </c>
      <c r="AR700" s="5" t="str">
        <f t="shared" si="83"/>
        <v/>
      </c>
      <c r="AT700" s="5" t="str">
        <f t="shared" si="84"/>
        <v/>
      </c>
      <c r="AV700" s="2">
        <v>7.0000000000000007E-2</v>
      </c>
      <c r="AW700" s="5">
        <f t="shared" si="85"/>
        <v>0</v>
      </c>
      <c r="AX700" s="11">
        <f t="shared" si="86"/>
        <v>0</v>
      </c>
      <c r="AY700" s="5">
        <f t="shared" si="87"/>
        <v>0</v>
      </c>
    </row>
    <row r="701" spans="1:51" x14ac:dyDescent="0.25">
      <c r="A701" s="1" t="s">
        <v>576</v>
      </c>
      <c r="B701" s="1" t="s">
        <v>68</v>
      </c>
      <c r="C701" s="1" t="s">
        <v>69</v>
      </c>
      <c r="D701" s="1" t="s">
        <v>70</v>
      </c>
      <c r="E701" s="1" t="s">
        <v>80</v>
      </c>
      <c r="F701" s="1" t="s">
        <v>164</v>
      </c>
      <c r="G701" s="1" t="s">
        <v>63</v>
      </c>
      <c r="H701" s="1" t="s">
        <v>67</v>
      </c>
      <c r="I701" s="2">
        <v>612.58262678560186</v>
      </c>
      <c r="J701" s="2">
        <v>3.38</v>
      </c>
      <c r="K701" s="2">
        <f t="shared" si="80"/>
        <v>0</v>
      </c>
      <c r="L701" s="2">
        <f t="shared" si="81"/>
        <v>3.38</v>
      </c>
      <c r="AP701" s="5" t="str">
        <f t="shared" si="82"/>
        <v/>
      </c>
      <c r="AR701" s="5" t="str">
        <f t="shared" si="83"/>
        <v/>
      </c>
      <c r="AT701" s="5" t="str">
        <f t="shared" si="84"/>
        <v/>
      </c>
      <c r="AV701" s="2">
        <v>3.38</v>
      </c>
      <c r="AW701" s="5">
        <f t="shared" si="85"/>
        <v>0</v>
      </c>
      <c r="AX701" s="11">
        <f t="shared" si="86"/>
        <v>0</v>
      </c>
      <c r="AY701" s="5">
        <f t="shared" si="87"/>
        <v>0</v>
      </c>
    </row>
    <row r="702" spans="1:51" x14ac:dyDescent="0.25">
      <c r="A702" s="1" t="s">
        <v>576</v>
      </c>
      <c r="B702" s="1" t="s">
        <v>68</v>
      </c>
      <c r="C702" s="1" t="s">
        <v>69</v>
      </c>
      <c r="D702" s="1" t="s">
        <v>70</v>
      </c>
      <c r="E702" s="1" t="s">
        <v>89</v>
      </c>
      <c r="F702" s="1" t="s">
        <v>164</v>
      </c>
      <c r="G702" s="1" t="s">
        <v>63</v>
      </c>
      <c r="H702" s="1" t="s">
        <v>67</v>
      </c>
      <c r="I702" s="2">
        <v>612.58262678560186</v>
      </c>
      <c r="J702" s="2">
        <v>2.97</v>
      </c>
      <c r="K702" s="2">
        <f t="shared" si="80"/>
        <v>0</v>
      </c>
      <c r="L702" s="2">
        <f t="shared" si="81"/>
        <v>2.97</v>
      </c>
      <c r="AP702" s="5" t="str">
        <f t="shared" si="82"/>
        <v/>
      </c>
      <c r="AR702" s="5" t="str">
        <f t="shared" si="83"/>
        <v/>
      </c>
      <c r="AT702" s="5" t="str">
        <f t="shared" si="84"/>
        <v/>
      </c>
      <c r="AV702" s="2">
        <v>2.97</v>
      </c>
      <c r="AW702" s="5">
        <f t="shared" si="85"/>
        <v>0</v>
      </c>
      <c r="AX702" s="11">
        <f t="shared" si="86"/>
        <v>0</v>
      </c>
      <c r="AY702" s="5">
        <f t="shared" si="87"/>
        <v>0</v>
      </c>
    </row>
    <row r="703" spans="1:51" x14ac:dyDescent="0.25">
      <c r="A703" s="1" t="s">
        <v>576</v>
      </c>
      <c r="B703" s="1" t="s">
        <v>68</v>
      </c>
      <c r="C703" s="1" t="s">
        <v>69</v>
      </c>
      <c r="D703" s="1" t="s">
        <v>70</v>
      </c>
      <c r="E703" s="1" t="s">
        <v>76</v>
      </c>
      <c r="F703" s="1" t="s">
        <v>164</v>
      </c>
      <c r="G703" s="1" t="s">
        <v>63</v>
      </c>
      <c r="H703" s="1" t="s">
        <v>67</v>
      </c>
      <c r="I703" s="2">
        <v>612.58262678560186</v>
      </c>
      <c r="J703" s="2">
        <v>2.57</v>
      </c>
      <c r="K703" s="2">
        <f t="shared" si="80"/>
        <v>0</v>
      </c>
      <c r="L703" s="2">
        <f t="shared" si="81"/>
        <v>2.57</v>
      </c>
      <c r="AP703" s="5" t="str">
        <f t="shared" si="82"/>
        <v/>
      </c>
      <c r="AR703" s="5" t="str">
        <f t="shared" si="83"/>
        <v/>
      </c>
      <c r="AT703" s="5" t="str">
        <f t="shared" si="84"/>
        <v/>
      </c>
      <c r="AV703" s="2">
        <v>2.57</v>
      </c>
      <c r="AW703" s="5">
        <f t="shared" si="85"/>
        <v>0</v>
      </c>
      <c r="AX703" s="11">
        <f t="shared" si="86"/>
        <v>0</v>
      </c>
      <c r="AY703" s="5">
        <f t="shared" si="87"/>
        <v>0</v>
      </c>
    </row>
    <row r="704" spans="1:51" x14ac:dyDescent="0.25">
      <c r="A704" s="1" t="s">
        <v>576</v>
      </c>
      <c r="B704" s="1" t="s">
        <v>68</v>
      </c>
      <c r="C704" s="1" t="s">
        <v>69</v>
      </c>
      <c r="D704" s="1" t="s">
        <v>70</v>
      </c>
      <c r="E704" s="1" t="s">
        <v>77</v>
      </c>
      <c r="F704" s="1" t="s">
        <v>164</v>
      </c>
      <c r="G704" s="1" t="s">
        <v>63</v>
      </c>
      <c r="H704" s="1" t="s">
        <v>67</v>
      </c>
      <c r="I704" s="2">
        <v>612.58262678560186</v>
      </c>
      <c r="J704" s="2">
        <v>2.16</v>
      </c>
      <c r="K704" s="2">
        <f t="shared" si="80"/>
        <v>0</v>
      </c>
      <c r="L704" s="2">
        <f t="shared" si="81"/>
        <v>2.16</v>
      </c>
      <c r="AP704" s="5" t="str">
        <f t="shared" si="82"/>
        <v/>
      </c>
      <c r="AR704" s="5" t="str">
        <f t="shared" si="83"/>
        <v/>
      </c>
      <c r="AT704" s="5" t="str">
        <f t="shared" si="84"/>
        <v/>
      </c>
      <c r="AV704" s="2">
        <v>2.16</v>
      </c>
      <c r="AW704" s="5">
        <f t="shared" si="85"/>
        <v>0</v>
      </c>
      <c r="AX704" s="11">
        <f t="shared" si="86"/>
        <v>0</v>
      </c>
      <c r="AY704" s="5">
        <f t="shared" si="87"/>
        <v>0</v>
      </c>
    </row>
    <row r="705" spans="1:51" x14ac:dyDescent="0.25">
      <c r="A705" s="1" t="s">
        <v>576</v>
      </c>
      <c r="B705" s="1" t="s">
        <v>68</v>
      </c>
      <c r="C705" s="1" t="s">
        <v>69</v>
      </c>
      <c r="D705" s="1" t="s">
        <v>70</v>
      </c>
      <c r="E705" s="1" t="s">
        <v>77</v>
      </c>
      <c r="F705" s="1" t="s">
        <v>165</v>
      </c>
      <c r="G705" s="1" t="s">
        <v>63</v>
      </c>
      <c r="H705" s="1" t="s">
        <v>67</v>
      </c>
      <c r="I705" s="2">
        <v>612.58262678560186</v>
      </c>
      <c r="J705" s="2">
        <v>0.09</v>
      </c>
      <c r="K705" s="2">
        <f t="shared" si="80"/>
        <v>0</v>
      </c>
      <c r="L705" s="2">
        <f t="shared" si="81"/>
        <v>0.09</v>
      </c>
      <c r="AP705" s="5" t="str">
        <f t="shared" si="82"/>
        <v/>
      </c>
      <c r="AR705" s="5" t="str">
        <f t="shared" si="83"/>
        <v/>
      </c>
      <c r="AT705" s="5" t="str">
        <f t="shared" si="84"/>
        <v/>
      </c>
      <c r="AV705" s="2">
        <v>0.09</v>
      </c>
      <c r="AW705" s="5">
        <f t="shared" si="85"/>
        <v>0</v>
      </c>
      <c r="AX705" s="11">
        <f t="shared" si="86"/>
        <v>0</v>
      </c>
      <c r="AY705" s="5">
        <f t="shared" si="87"/>
        <v>0</v>
      </c>
    </row>
    <row r="706" spans="1:51" x14ac:dyDescent="0.25">
      <c r="A706" s="1" t="s">
        <v>576</v>
      </c>
      <c r="B706" s="1" t="s">
        <v>68</v>
      </c>
      <c r="C706" s="1" t="s">
        <v>69</v>
      </c>
      <c r="D706" s="1" t="s">
        <v>70</v>
      </c>
      <c r="E706" s="1" t="s">
        <v>61</v>
      </c>
      <c r="F706" s="1" t="s">
        <v>91</v>
      </c>
      <c r="G706" s="1" t="s">
        <v>63</v>
      </c>
      <c r="H706" s="1" t="s">
        <v>67</v>
      </c>
      <c r="I706" s="2">
        <v>612.58262678560186</v>
      </c>
      <c r="J706" s="2">
        <v>1</v>
      </c>
      <c r="K706" s="2">
        <f t="shared" si="80"/>
        <v>0</v>
      </c>
      <c r="L706" s="2">
        <f t="shared" si="81"/>
        <v>1</v>
      </c>
      <c r="AP706" s="5" t="str">
        <f t="shared" si="82"/>
        <v/>
      </c>
      <c r="AR706" s="5" t="str">
        <f t="shared" si="83"/>
        <v/>
      </c>
      <c r="AT706" s="5" t="str">
        <f t="shared" si="84"/>
        <v/>
      </c>
      <c r="AV706" s="2">
        <v>1</v>
      </c>
      <c r="AW706" s="5">
        <f t="shared" si="85"/>
        <v>0</v>
      </c>
      <c r="AX706" s="11">
        <f t="shared" si="86"/>
        <v>0</v>
      </c>
      <c r="AY706" s="5">
        <f t="shared" si="87"/>
        <v>0</v>
      </c>
    </row>
    <row r="707" spans="1:51" x14ac:dyDescent="0.25">
      <c r="A707" s="1" t="s">
        <v>576</v>
      </c>
      <c r="B707" s="1" t="s">
        <v>68</v>
      </c>
      <c r="C707" s="1" t="s">
        <v>69</v>
      </c>
      <c r="D707" s="1" t="s">
        <v>70</v>
      </c>
      <c r="E707" s="1" t="s">
        <v>73</v>
      </c>
      <c r="F707" s="1" t="s">
        <v>91</v>
      </c>
      <c r="G707" s="1" t="s">
        <v>63</v>
      </c>
      <c r="H707" s="1" t="s">
        <v>67</v>
      </c>
      <c r="I707" s="2">
        <v>612.58262678560186</v>
      </c>
      <c r="J707" s="2">
        <v>0.97</v>
      </c>
      <c r="K707" s="2">
        <f t="shared" ref="K707:K770" si="88">SUM(N707,P707,R707,T707,Z707,AB707,AD707,AF707,AI707,AK707,AM707,V707,X707,AZ707,BB707,BD707)</f>
        <v>0</v>
      </c>
      <c r="L707" s="2">
        <f t="shared" ref="L707:L770" si="89">SUM(M707,AH707,AO707,AQ707,AS707,AU707,AV707)</f>
        <v>0.97</v>
      </c>
      <c r="AP707" s="5" t="str">
        <f t="shared" ref="AP707:AP770" si="90">IF(AO707&gt;0,AO707*$AP$1,"")</f>
        <v/>
      </c>
      <c r="AR707" s="5" t="str">
        <f t="shared" ref="AR707:AR770" si="91">IF(AQ707&gt;0,AQ707*$AR$1,"")</f>
        <v/>
      </c>
      <c r="AT707" s="5" t="str">
        <f t="shared" ref="AT707:AT770" si="92">IF(AS707&gt;0,AS707*$AT$1,"")</f>
        <v/>
      </c>
      <c r="AV707" s="2">
        <v>0.97</v>
      </c>
      <c r="AW707" s="5">
        <f t="shared" si="85"/>
        <v>0</v>
      </c>
      <c r="AX707" s="11">
        <f t="shared" si="86"/>
        <v>0</v>
      </c>
      <c r="AY707" s="5">
        <f t="shared" si="87"/>
        <v>0</v>
      </c>
    </row>
    <row r="708" spans="1:51" x14ac:dyDescent="0.25">
      <c r="A708" s="1" t="s">
        <v>576</v>
      </c>
      <c r="B708" s="1" t="s">
        <v>68</v>
      </c>
      <c r="C708" s="1" t="s">
        <v>69</v>
      </c>
      <c r="D708" s="1" t="s">
        <v>70</v>
      </c>
      <c r="E708" s="1" t="s">
        <v>74</v>
      </c>
      <c r="F708" s="1" t="s">
        <v>91</v>
      </c>
      <c r="G708" s="1" t="s">
        <v>63</v>
      </c>
      <c r="H708" s="1" t="s">
        <v>67</v>
      </c>
      <c r="I708" s="2">
        <v>612.58262678560186</v>
      </c>
      <c r="J708" s="2">
        <v>0.94</v>
      </c>
      <c r="K708" s="2">
        <f t="shared" si="88"/>
        <v>0</v>
      </c>
      <c r="L708" s="2">
        <f t="shared" si="89"/>
        <v>0.94</v>
      </c>
      <c r="AP708" s="5" t="str">
        <f t="shared" si="90"/>
        <v/>
      </c>
      <c r="AR708" s="5" t="str">
        <f t="shared" si="91"/>
        <v/>
      </c>
      <c r="AT708" s="5" t="str">
        <f t="shared" si="92"/>
        <v/>
      </c>
      <c r="AV708" s="2">
        <v>0.94</v>
      </c>
      <c r="AW708" s="5">
        <f t="shared" ref="AW708:AW771" si="93">SUM(O708,Q708,S708,U708,AA708,AC708,AE708,AG708,AJ708,AL708,AN708,W708,Y708,BA708,BC708,BE708)</f>
        <v>0</v>
      </c>
      <c r="AX708" s="11">
        <f t="shared" ref="AX708:AX771" si="94">(AW708/$AW$2002)*100</f>
        <v>0</v>
      </c>
      <c r="AY708" s="5">
        <f t="shared" ref="AY708:AY771" si="95">(AX708/100)*$AY$1</f>
        <v>0</v>
      </c>
    </row>
    <row r="709" spans="1:51" x14ac:dyDescent="0.25">
      <c r="A709" s="1" t="s">
        <v>576</v>
      </c>
      <c r="B709" s="1" t="s">
        <v>68</v>
      </c>
      <c r="C709" s="1" t="s">
        <v>69</v>
      </c>
      <c r="D709" s="1" t="s">
        <v>70</v>
      </c>
      <c r="E709" s="1" t="s">
        <v>77</v>
      </c>
      <c r="F709" s="1" t="s">
        <v>91</v>
      </c>
      <c r="G709" s="1" t="s">
        <v>63</v>
      </c>
      <c r="H709" s="1" t="s">
        <v>67</v>
      </c>
      <c r="I709" s="2">
        <v>612.58262678560186</v>
      </c>
      <c r="J709" s="2">
        <v>0.88</v>
      </c>
      <c r="K709" s="2">
        <f t="shared" si="88"/>
        <v>0</v>
      </c>
      <c r="L709" s="2">
        <f t="shared" si="89"/>
        <v>0.88</v>
      </c>
      <c r="AP709" s="5" t="str">
        <f t="shared" si="90"/>
        <v/>
      </c>
      <c r="AR709" s="5" t="str">
        <f t="shared" si="91"/>
        <v/>
      </c>
      <c r="AT709" s="5" t="str">
        <f t="shared" si="92"/>
        <v/>
      </c>
      <c r="AV709" s="2">
        <v>0.88</v>
      </c>
      <c r="AW709" s="5">
        <f t="shared" si="93"/>
        <v>0</v>
      </c>
      <c r="AX709" s="11">
        <f t="shared" si="94"/>
        <v>0</v>
      </c>
      <c r="AY709" s="5">
        <f t="shared" si="95"/>
        <v>0</v>
      </c>
    </row>
    <row r="710" spans="1:51" x14ac:dyDescent="0.25">
      <c r="A710" s="1" t="s">
        <v>576</v>
      </c>
      <c r="B710" s="1" t="s">
        <v>68</v>
      </c>
      <c r="C710" s="1" t="s">
        <v>69</v>
      </c>
      <c r="D710" s="1" t="s">
        <v>70</v>
      </c>
      <c r="E710" s="1" t="s">
        <v>61</v>
      </c>
      <c r="F710" s="1" t="s">
        <v>88</v>
      </c>
      <c r="G710" s="1" t="s">
        <v>63</v>
      </c>
      <c r="H710" s="1" t="s">
        <v>67</v>
      </c>
      <c r="I710" s="2">
        <v>612.58262678560186</v>
      </c>
      <c r="J710" s="2">
        <v>40</v>
      </c>
      <c r="K710" s="2">
        <f t="shared" si="88"/>
        <v>0</v>
      </c>
      <c r="L710" s="2">
        <f t="shared" si="89"/>
        <v>40</v>
      </c>
      <c r="AP710" s="5" t="str">
        <f t="shared" si="90"/>
        <v/>
      </c>
      <c r="AR710" s="5" t="str">
        <f t="shared" si="91"/>
        <v/>
      </c>
      <c r="AT710" s="5" t="str">
        <f t="shared" si="92"/>
        <v/>
      </c>
      <c r="AV710" s="2">
        <v>40</v>
      </c>
      <c r="AW710" s="5">
        <f t="shared" si="93"/>
        <v>0</v>
      </c>
      <c r="AX710" s="11">
        <f t="shared" si="94"/>
        <v>0</v>
      </c>
      <c r="AY710" s="5">
        <f t="shared" si="95"/>
        <v>0</v>
      </c>
    </row>
    <row r="711" spans="1:51" x14ac:dyDescent="0.25">
      <c r="A711" s="1" t="s">
        <v>576</v>
      </c>
      <c r="B711" s="1" t="s">
        <v>68</v>
      </c>
      <c r="C711" s="1" t="s">
        <v>69</v>
      </c>
      <c r="D711" s="1" t="s">
        <v>70</v>
      </c>
      <c r="E711" s="1" t="s">
        <v>71</v>
      </c>
      <c r="F711" s="1" t="s">
        <v>88</v>
      </c>
      <c r="G711" s="1" t="s">
        <v>63</v>
      </c>
      <c r="H711" s="1" t="s">
        <v>67</v>
      </c>
      <c r="I711" s="2">
        <v>612.58262678560186</v>
      </c>
      <c r="J711" s="2">
        <v>39.96</v>
      </c>
      <c r="K711" s="2">
        <f t="shared" si="88"/>
        <v>0</v>
      </c>
      <c r="L711" s="2">
        <f t="shared" si="89"/>
        <v>39.96</v>
      </c>
      <c r="AP711" s="5" t="str">
        <f t="shared" si="90"/>
        <v/>
      </c>
      <c r="AR711" s="5" t="str">
        <f t="shared" si="91"/>
        <v/>
      </c>
      <c r="AT711" s="5" t="str">
        <f t="shared" si="92"/>
        <v/>
      </c>
      <c r="AV711" s="2">
        <v>39.96</v>
      </c>
      <c r="AW711" s="5">
        <f t="shared" si="93"/>
        <v>0</v>
      </c>
      <c r="AX711" s="11">
        <f t="shared" si="94"/>
        <v>0</v>
      </c>
      <c r="AY711" s="5">
        <f t="shared" si="95"/>
        <v>0</v>
      </c>
    </row>
    <row r="712" spans="1:51" x14ac:dyDescent="0.25">
      <c r="A712" s="1" t="s">
        <v>576</v>
      </c>
      <c r="B712" s="1" t="s">
        <v>68</v>
      </c>
      <c r="C712" s="1" t="s">
        <v>69</v>
      </c>
      <c r="D712" s="1" t="s">
        <v>70</v>
      </c>
      <c r="E712" s="1" t="s">
        <v>72</v>
      </c>
      <c r="F712" s="1" t="s">
        <v>88</v>
      </c>
      <c r="G712" s="1" t="s">
        <v>63</v>
      </c>
      <c r="H712" s="1" t="s">
        <v>67</v>
      </c>
      <c r="I712" s="2">
        <v>612.58262678560186</v>
      </c>
      <c r="J712" s="2">
        <v>40.11</v>
      </c>
      <c r="K712" s="2">
        <f t="shared" si="88"/>
        <v>0</v>
      </c>
      <c r="L712" s="2">
        <f t="shared" si="89"/>
        <v>40</v>
      </c>
      <c r="AP712" s="5" t="str">
        <f t="shared" si="90"/>
        <v/>
      </c>
      <c r="AR712" s="5" t="str">
        <f t="shared" si="91"/>
        <v/>
      </c>
      <c r="AT712" s="5" t="str">
        <f t="shared" si="92"/>
        <v/>
      </c>
      <c r="AV712" s="2">
        <v>40</v>
      </c>
      <c r="AW712" s="5">
        <f t="shared" si="93"/>
        <v>0</v>
      </c>
      <c r="AX712" s="11">
        <f t="shared" si="94"/>
        <v>0</v>
      </c>
      <c r="AY712" s="5">
        <f t="shared" si="95"/>
        <v>0</v>
      </c>
    </row>
    <row r="713" spans="1:51" x14ac:dyDescent="0.25">
      <c r="A713" s="1" t="s">
        <v>576</v>
      </c>
      <c r="B713" s="1" t="s">
        <v>68</v>
      </c>
      <c r="C713" s="1" t="s">
        <v>69</v>
      </c>
      <c r="D713" s="1" t="s">
        <v>70</v>
      </c>
      <c r="E713" s="1" t="s">
        <v>73</v>
      </c>
      <c r="F713" s="1" t="s">
        <v>88</v>
      </c>
      <c r="G713" s="1" t="s">
        <v>63</v>
      </c>
      <c r="H713" s="1" t="s">
        <v>67</v>
      </c>
      <c r="I713" s="2">
        <v>612.58262678560186</v>
      </c>
      <c r="J713" s="2">
        <v>40.15</v>
      </c>
      <c r="K713" s="2">
        <f t="shared" si="88"/>
        <v>0</v>
      </c>
      <c r="L713" s="2">
        <f t="shared" si="89"/>
        <v>40</v>
      </c>
      <c r="AP713" s="5" t="str">
        <f t="shared" si="90"/>
        <v/>
      </c>
      <c r="AR713" s="5" t="str">
        <f t="shared" si="91"/>
        <v/>
      </c>
      <c r="AT713" s="5" t="str">
        <f t="shared" si="92"/>
        <v/>
      </c>
      <c r="AV713" s="2">
        <v>40</v>
      </c>
      <c r="AW713" s="5">
        <f t="shared" si="93"/>
        <v>0</v>
      </c>
      <c r="AX713" s="11">
        <f t="shared" si="94"/>
        <v>0</v>
      </c>
      <c r="AY713" s="5">
        <f t="shared" si="95"/>
        <v>0</v>
      </c>
    </row>
    <row r="714" spans="1:51" x14ac:dyDescent="0.25">
      <c r="A714" s="1" t="s">
        <v>576</v>
      </c>
      <c r="B714" s="1" t="s">
        <v>68</v>
      </c>
      <c r="C714" s="1" t="s">
        <v>69</v>
      </c>
      <c r="D714" s="1" t="s">
        <v>70</v>
      </c>
      <c r="E714" s="1" t="s">
        <v>84</v>
      </c>
      <c r="F714" s="1" t="s">
        <v>88</v>
      </c>
      <c r="G714" s="1" t="s">
        <v>63</v>
      </c>
      <c r="H714" s="1" t="s">
        <v>67</v>
      </c>
      <c r="I714" s="2">
        <v>612.58262678560186</v>
      </c>
      <c r="J714" s="2">
        <v>39.92</v>
      </c>
      <c r="K714" s="2">
        <f t="shared" si="88"/>
        <v>0</v>
      </c>
      <c r="L714" s="2">
        <f t="shared" si="89"/>
        <v>39.92</v>
      </c>
      <c r="AP714" s="5" t="str">
        <f t="shared" si="90"/>
        <v/>
      </c>
      <c r="AR714" s="5" t="str">
        <f t="shared" si="91"/>
        <v/>
      </c>
      <c r="AT714" s="5" t="str">
        <f t="shared" si="92"/>
        <v/>
      </c>
      <c r="AV714" s="2">
        <v>39.92</v>
      </c>
      <c r="AW714" s="5">
        <f t="shared" si="93"/>
        <v>0</v>
      </c>
      <c r="AX714" s="11">
        <f t="shared" si="94"/>
        <v>0</v>
      </c>
      <c r="AY714" s="5">
        <f t="shared" si="95"/>
        <v>0</v>
      </c>
    </row>
    <row r="715" spans="1:51" x14ac:dyDescent="0.25">
      <c r="A715" s="1" t="s">
        <v>576</v>
      </c>
      <c r="B715" s="1" t="s">
        <v>68</v>
      </c>
      <c r="C715" s="1" t="s">
        <v>69</v>
      </c>
      <c r="D715" s="1" t="s">
        <v>70</v>
      </c>
      <c r="E715" s="1" t="s">
        <v>65</v>
      </c>
      <c r="F715" s="1" t="s">
        <v>88</v>
      </c>
      <c r="G715" s="1" t="s">
        <v>63</v>
      </c>
      <c r="H715" s="1" t="s">
        <v>67</v>
      </c>
      <c r="I715" s="2">
        <v>612.58262678560186</v>
      </c>
      <c r="J715" s="2">
        <v>39.89</v>
      </c>
      <c r="K715" s="2">
        <f t="shared" si="88"/>
        <v>0</v>
      </c>
      <c r="L715" s="2">
        <f t="shared" si="89"/>
        <v>39.89</v>
      </c>
      <c r="AP715" s="5" t="str">
        <f t="shared" si="90"/>
        <v/>
      </c>
      <c r="AR715" s="5" t="str">
        <f t="shared" si="91"/>
        <v/>
      </c>
      <c r="AT715" s="5" t="str">
        <f t="shared" si="92"/>
        <v/>
      </c>
      <c r="AV715" s="2">
        <v>39.89</v>
      </c>
      <c r="AW715" s="5">
        <f t="shared" si="93"/>
        <v>0</v>
      </c>
      <c r="AX715" s="11">
        <f t="shared" si="94"/>
        <v>0</v>
      </c>
      <c r="AY715" s="5">
        <f t="shared" si="95"/>
        <v>0</v>
      </c>
    </row>
    <row r="716" spans="1:51" x14ac:dyDescent="0.25">
      <c r="A716" s="1" t="s">
        <v>576</v>
      </c>
      <c r="B716" s="1" t="s">
        <v>68</v>
      </c>
      <c r="C716" s="1" t="s">
        <v>69</v>
      </c>
      <c r="D716" s="1" t="s">
        <v>70</v>
      </c>
      <c r="E716" s="1" t="s">
        <v>78</v>
      </c>
      <c r="F716" s="1" t="s">
        <v>88</v>
      </c>
      <c r="G716" s="1" t="s">
        <v>63</v>
      </c>
      <c r="H716" s="1" t="s">
        <v>67</v>
      </c>
      <c r="I716" s="2">
        <v>612.58262678560186</v>
      </c>
      <c r="J716" s="2">
        <v>40.03</v>
      </c>
      <c r="K716" s="2">
        <f t="shared" si="88"/>
        <v>0</v>
      </c>
      <c r="L716" s="2">
        <f t="shared" si="89"/>
        <v>40</v>
      </c>
      <c r="AP716" s="5" t="str">
        <f t="shared" si="90"/>
        <v/>
      </c>
      <c r="AR716" s="5" t="str">
        <f t="shared" si="91"/>
        <v/>
      </c>
      <c r="AT716" s="5" t="str">
        <f t="shared" si="92"/>
        <v/>
      </c>
      <c r="AV716" s="2">
        <v>40</v>
      </c>
      <c r="AW716" s="5">
        <f t="shared" si="93"/>
        <v>0</v>
      </c>
      <c r="AX716" s="11">
        <f t="shared" si="94"/>
        <v>0</v>
      </c>
      <c r="AY716" s="5">
        <f t="shared" si="95"/>
        <v>0</v>
      </c>
    </row>
    <row r="717" spans="1:51" x14ac:dyDescent="0.25">
      <c r="A717" s="1" t="s">
        <v>576</v>
      </c>
      <c r="B717" s="1" t="s">
        <v>68</v>
      </c>
      <c r="C717" s="1" t="s">
        <v>69</v>
      </c>
      <c r="D717" s="1" t="s">
        <v>70</v>
      </c>
      <c r="E717" s="1" t="s">
        <v>87</v>
      </c>
      <c r="F717" s="1" t="s">
        <v>88</v>
      </c>
      <c r="G717" s="1" t="s">
        <v>63</v>
      </c>
      <c r="H717" s="1" t="s">
        <v>67</v>
      </c>
      <c r="I717" s="2">
        <v>612.58262678560186</v>
      </c>
      <c r="J717" s="2">
        <v>40.07</v>
      </c>
      <c r="K717" s="2">
        <f t="shared" si="88"/>
        <v>0</v>
      </c>
      <c r="L717" s="2">
        <f t="shared" si="89"/>
        <v>40</v>
      </c>
      <c r="AP717" s="5" t="str">
        <f t="shared" si="90"/>
        <v/>
      </c>
      <c r="AR717" s="5" t="str">
        <f t="shared" si="91"/>
        <v/>
      </c>
      <c r="AT717" s="5" t="str">
        <f t="shared" si="92"/>
        <v/>
      </c>
      <c r="AV717" s="2">
        <v>40</v>
      </c>
      <c r="AW717" s="5">
        <f t="shared" si="93"/>
        <v>0</v>
      </c>
      <c r="AX717" s="11">
        <f t="shared" si="94"/>
        <v>0</v>
      </c>
      <c r="AY717" s="5">
        <f t="shared" si="95"/>
        <v>0</v>
      </c>
    </row>
    <row r="718" spans="1:51" x14ac:dyDescent="0.25">
      <c r="A718" s="1" t="s">
        <v>576</v>
      </c>
      <c r="B718" s="1" t="s">
        <v>68</v>
      </c>
      <c r="C718" s="1" t="s">
        <v>69</v>
      </c>
      <c r="D718" s="1" t="s">
        <v>70</v>
      </c>
      <c r="E718" s="1" t="s">
        <v>92</v>
      </c>
      <c r="F718" s="1" t="s">
        <v>88</v>
      </c>
      <c r="G718" s="1" t="s">
        <v>63</v>
      </c>
      <c r="H718" s="1" t="s">
        <v>67</v>
      </c>
      <c r="I718" s="2">
        <v>612.58262678560186</v>
      </c>
      <c r="J718" s="2">
        <v>40.22</v>
      </c>
      <c r="K718" s="2">
        <f t="shared" si="88"/>
        <v>0</v>
      </c>
      <c r="L718" s="2">
        <f t="shared" si="89"/>
        <v>40</v>
      </c>
      <c r="AP718" s="5" t="str">
        <f t="shared" si="90"/>
        <v/>
      </c>
      <c r="AR718" s="5" t="str">
        <f t="shared" si="91"/>
        <v/>
      </c>
      <c r="AT718" s="5" t="str">
        <f t="shared" si="92"/>
        <v/>
      </c>
      <c r="AV718" s="2">
        <v>40</v>
      </c>
      <c r="AW718" s="5">
        <f t="shared" si="93"/>
        <v>0</v>
      </c>
      <c r="AX718" s="11">
        <f t="shared" si="94"/>
        <v>0</v>
      </c>
      <c r="AY718" s="5">
        <f t="shared" si="95"/>
        <v>0</v>
      </c>
    </row>
    <row r="719" spans="1:51" x14ac:dyDescent="0.25">
      <c r="A719" s="1" t="s">
        <v>576</v>
      </c>
      <c r="B719" s="1" t="s">
        <v>68</v>
      </c>
      <c r="C719" s="1" t="s">
        <v>69</v>
      </c>
      <c r="D719" s="1" t="s">
        <v>70</v>
      </c>
      <c r="E719" s="1" t="s">
        <v>79</v>
      </c>
      <c r="F719" s="1" t="s">
        <v>88</v>
      </c>
      <c r="G719" s="1" t="s">
        <v>63</v>
      </c>
      <c r="H719" s="1" t="s">
        <v>67</v>
      </c>
      <c r="I719" s="2">
        <v>612.58262678560186</v>
      </c>
      <c r="J719" s="2">
        <v>40.18</v>
      </c>
      <c r="K719" s="2">
        <f t="shared" si="88"/>
        <v>0</v>
      </c>
      <c r="L719" s="2">
        <f t="shared" si="89"/>
        <v>40</v>
      </c>
      <c r="AP719" s="5" t="str">
        <f t="shared" si="90"/>
        <v/>
      </c>
      <c r="AR719" s="5" t="str">
        <f t="shared" si="91"/>
        <v/>
      </c>
      <c r="AT719" s="5" t="str">
        <f t="shared" si="92"/>
        <v/>
      </c>
      <c r="AV719" s="2">
        <v>40</v>
      </c>
      <c r="AW719" s="5">
        <f t="shared" si="93"/>
        <v>0</v>
      </c>
      <c r="AX719" s="11">
        <f t="shared" si="94"/>
        <v>0</v>
      </c>
      <c r="AY719" s="5">
        <f t="shared" si="95"/>
        <v>0</v>
      </c>
    </row>
    <row r="720" spans="1:51" x14ac:dyDescent="0.25">
      <c r="A720" s="1" t="s">
        <v>576</v>
      </c>
      <c r="B720" s="1" t="s">
        <v>68</v>
      </c>
      <c r="C720" s="1" t="s">
        <v>69</v>
      </c>
      <c r="D720" s="1" t="s">
        <v>70</v>
      </c>
      <c r="E720" s="1" t="s">
        <v>80</v>
      </c>
      <c r="F720" s="1" t="s">
        <v>88</v>
      </c>
      <c r="G720" s="1" t="s">
        <v>63</v>
      </c>
      <c r="H720" s="1" t="s">
        <v>67</v>
      </c>
      <c r="I720" s="2">
        <v>612.58262678560186</v>
      </c>
      <c r="J720" s="2">
        <v>38.69</v>
      </c>
      <c r="K720" s="2">
        <f t="shared" si="88"/>
        <v>0</v>
      </c>
      <c r="L720" s="2">
        <f t="shared" si="89"/>
        <v>38.69</v>
      </c>
      <c r="AP720" s="5" t="str">
        <f t="shared" si="90"/>
        <v/>
      </c>
      <c r="AR720" s="5" t="str">
        <f t="shared" si="91"/>
        <v/>
      </c>
      <c r="AT720" s="5" t="str">
        <f t="shared" si="92"/>
        <v/>
      </c>
      <c r="AV720" s="2">
        <v>38.69</v>
      </c>
      <c r="AW720" s="5">
        <f t="shared" si="93"/>
        <v>0</v>
      </c>
      <c r="AX720" s="11">
        <f t="shared" si="94"/>
        <v>0</v>
      </c>
      <c r="AY720" s="5">
        <f t="shared" si="95"/>
        <v>0</v>
      </c>
    </row>
    <row r="721" spans="1:51" x14ac:dyDescent="0.25">
      <c r="A721" s="1" t="s">
        <v>576</v>
      </c>
      <c r="B721" s="1" t="s">
        <v>68</v>
      </c>
      <c r="C721" s="1" t="s">
        <v>69</v>
      </c>
      <c r="D721" s="1" t="s">
        <v>70</v>
      </c>
      <c r="E721" s="1" t="s">
        <v>89</v>
      </c>
      <c r="F721" s="1" t="s">
        <v>88</v>
      </c>
      <c r="G721" s="1" t="s">
        <v>63</v>
      </c>
      <c r="H721" s="1" t="s">
        <v>67</v>
      </c>
      <c r="I721" s="2">
        <v>612.58262678560186</v>
      </c>
      <c r="J721" s="2">
        <v>38.520000000000003</v>
      </c>
      <c r="K721" s="2">
        <f t="shared" si="88"/>
        <v>0</v>
      </c>
      <c r="L721" s="2">
        <f t="shared" si="89"/>
        <v>29.01</v>
      </c>
      <c r="AP721" s="5" t="str">
        <f t="shared" si="90"/>
        <v/>
      </c>
      <c r="AR721" s="5" t="str">
        <f t="shared" si="91"/>
        <v/>
      </c>
      <c r="AT721" s="5" t="str">
        <f t="shared" si="92"/>
        <v/>
      </c>
      <c r="AV721" s="2">
        <v>29.01</v>
      </c>
      <c r="AW721" s="5">
        <f t="shared" si="93"/>
        <v>0</v>
      </c>
      <c r="AX721" s="11">
        <f t="shared" si="94"/>
        <v>0</v>
      </c>
      <c r="AY721" s="5">
        <f t="shared" si="95"/>
        <v>0</v>
      </c>
    </row>
    <row r="722" spans="1:51" x14ac:dyDescent="0.25">
      <c r="A722" s="1" t="s">
        <v>576</v>
      </c>
      <c r="B722" s="1" t="s">
        <v>68</v>
      </c>
      <c r="C722" s="1" t="s">
        <v>69</v>
      </c>
      <c r="D722" s="1" t="s">
        <v>70</v>
      </c>
      <c r="E722" s="1" t="s">
        <v>74</v>
      </c>
      <c r="F722" s="1" t="s">
        <v>88</v>
      </c>
      <c r="G722" s="1" t="s">
        <v>63</v>
      </c>
      <c r="H722" s="1" t="s">
        <v>67</v>
      </c>
      <c r="I722" s="2">
        <v>612.58262678560186</v>
      </c>
      <c r="J722" s="2">
        <v>38.82</v>
      </c>
      <c r="K722" s="2">
        <f t="shared" si="88"/>
        <v>0</v>
      </c>
      <c r="L722" s="2">
        <f t="shared" si="89"/>
        <v>30.49</v>
      </c>
      <c r="AP722" s="5" t="str">
        <f t="shared" si="90"/>
        <v/>
      </c>
      <c r="AR722" s="5" t="str">
        <f t="shared" si="91"/>
        <v/>
      </c>
      <c r="AT722" s="5" t="str">
        <f t="shared" si="92"/>
        <v/>
      </c>
      <c r="AV722" s="2">
        <v>30.49</v>
      </c>
      <c r="AW722" s="5">
        <f t="shared" si="93"/>
        <v>0</v>
      </c>
      <c r="AX722" s="11">
        <f t="shared" si="94"/>
        <v>0</v>
      </c>
      <c r="AY722" s="5">
        <f t="shared" si="95"/>
        <v>0</v>
      </c>
    </row>
    <row r="723" spans="1:51" x14ac:dyDescent="0.25">
      <c r="A723" s="1" t="s">
        <v>576</v>
      </c>
      <c r="B723" s="1" t="s">
        <v>68</v>
      </c>
      <c r="C723" s="1" t="s">
        <v>69</v>
      </c>
      <c r="D723" s="1" t="s">
        <v>70</v>
      </c>
      <c r="E723" s="1" t="s">
        <v>75</v>
      </c>
      <c r="F723" s="1" t="s">
        <v>88</v>
      </c>
      <c r="G723" s="1" t="s">
        <v>63</v>
      </c>
      <c r="H723" s="1" t="s">
        <v>67</v>
      </c>
      <c r="I723" s="2">
        <v>612.58262678560186</v>
      </c>
      <c r="J723" s="2">
        <v>40.25</v>
      </c>
      <c r="K723" s="2">
        <f t="shared" si="88"/>
        <v>0</v>
      </c>
      <c r="L723" s="2">
        <f t="shared" si="89"/>
        <v>40</v>
      </c>
      <c r="AP723" s="5" t="str">
        <f t="shared" si="90"/>
        <v/>
      </c>
      <c r="AR723" s="5" t="str">
        <f t="shared" si="91"/>
        <v/>
      </c>
      <c r="AT723" s="5" t="str">
        <f t="shared" si="92"/>
        <v/>
      </c>
      <c r="AV723" s="2">
        <v>40</v>
      </c>
      <c r="AW723" s="5">
        <f t="shared" si="93"/>
        <v>0</v>
      </c>
      <c r="AX723" s="11">
        <f t="shared" si="94"/>
        <v>0</v>
      </c>
      <c r="AY723" s="5">
        <f t="shared" si="95"/>
        <v>0</v>
      </c>
    </row>
    <row r="724" spans="1:51" x14ac:dyDescent="0.25">
      <c r="A724" s="1" t="s">
        <v>576</v>
      </c>
      <c r="B724" s="1" t="s">
        <v>68</v>
      </c>
      <c r="C724" s="1" t="s">
        <v>69</v>
      </c>
      <c r="D724" s="1" t="s">
        <v>70</v>
      </c>
      <c r="E724" s="1" t="s">
        <v>76</v>
      </c>
      <c r="F724" s="1" t="s">
        <v>88</v>
      </c>
      <c r="G724" s="1" t="s">
        <v>63</v>
      </c>
      <c r="H724" s="1" t="s">
        <v>67</v>
      </c>
      <c r="I724" s="2">
        <v>612.58262678560186</v>
      </c>
      <c r="J724" s="2">
        <v>38.380000000000003</v>
      </c>
      <c r="K724" s="2">
        <f t="shared" si="88"/>
        <v>0</v>
      </c>
      <c r="L724" s="2">
        <f t="shared" si="89"/>
        <v>33.68</v>
      </c>
      <c r="AP724" s="5" t="str">
        <f t="shared" si="90"/>
        <v/>
      </c>
      <c r="AR724" s="5" t="str">
        <f t="shared" si="91"/>
        <v/>
      </c>
      <c r="AT724" s="5" t="str">
        <f t="shared" si="92"/>
        <v/>
      </c>
      <c r="AV724" s="2">
        <v>33.68</v>
      </c>
      <c r="AW724" s="5">
        <f t="shared" si="93"/>
        <v>0</v>
      </c>
      <c r="AX724" s="11">
        <f t="shared" si="94"/>
        <v>0</v>
      </c>
      <c r="AY724" s="5">
        <f t="shared" si="95"/>
        <v>0</v>
      </c>
    </row>
    <row r="725" spans="1:51" x14ac:dyDescent="0.25">
      <c r="A725" s="1" t="s">
        <v>576</v>
      </c>
      <c r="B725" s="1" t="s">
        <v>68</v>
      </c>
      <c r="C725" s="1" t="s">
        <v>69</v>
      </c>
      <c r="D725" s="1" t="s">
        <v>70</v>
      </c>
      <c r="E725" s="1" t="s">
        <v>65</v>
      </c>
      <c r="F725" s="1" t="s">
        <v>163</v>
      </c>
      <c r="G725" s="1" t="s">
        <v>63</v>
      </c>
      <c r="H725" s="1" t="s">
        <v>67</v>
      </c>
      <c r="I725" s="2">
        <v>612.58262678560186</v>
      </c>
      <c r="J725" s="2">
        <v>1.17</v>
      </c>
      <c r="K725" s="2">
        <f t="shared" si="88"/>
        <v>0</v>
      </c>
      <c r="L725" s="2">
        <f t="shared" si="89"/>
        <v>1.17</v>
      </c>
      <c r="AP725" s="5" t="str">
        <f t="shared" si="90"/>
        <v/>
      </c>
      <c r="AR725" s="5" t="str">
        <f t="shared" si="91"/>
        <v/>
      </c>
      <c r="AT725" s="5" t="str">
        <f t="shared" si="92"/>
        <v/>
      </c>
      <c r="AV725" s="2">
        <v>1.17</v>
      </c>
      <c r="AW725" s="5">
        <f t="shared" si="93"/>
        <v>0</v>
      </c>
      <c r="AX725" s="11">
        <f t="shared" si="94"/>
        <v>0</v>
      </c>
      <c r="AY725" s="5">
        <f t="shared" si="95"/>
        <v>0</v>
      </c>
    </row>
    <row r="726" spans="1:51" x14ac:dyDescent="0.25">
      <c r="A726" s="1" t="s">
        <v>576</v>
      </c>
      <c r="B726" s="1" t="s">
        <v>68</v>
      </c>
      <c r="C726" s="1" t="s">
        <v>69</v>
      </c>
      <c r="D726" s="1" t="s">
        <v>70</v>
      </c>
      <c r="E726" s="1" t="s">
        <v>78</v>
      </c>
      <c r="F726" s="1" t="s">
        <v>163</v>
      </c>
      <c r="G726" s="1" t="s">
        <v>63</v>
      </c>
      <c r="H726" s="1" t="s">
        <v>67</v>
      </c>
      <c r="I726" s="2">
        <v>612.58262678560186</v>
      </c>
      <c r="J726" s="2">
        <v>0.78</v>
      </c>
      <c r="K726" s="2">
        <f t="shared" si="88"/>
        <v>0</v>
      </c>
      <c r="L726" s="2">
        <f t="shared" si="89"/>
        <v>0.78</v>
      </c>
      <c r="AP726" s="5" t="str">
        <f t="shared" si="90"/>
        <v/>
      </c>
      <c r="AR726" s="5" t="str">
        <f t="shared" si="91"/>
        <v/>
      </c>
      <c r="AT726" s="5" t="str">
        <f t="shared" si="92"/>
        <v/>
      </c>
      <c r="AV726" s="2">
        <v>0.78</v>
      </c>
      <c r="AW726" s="5">
        <f t="shared" si="93"/>
        <v>0</v>
      </c>
      <c r="AX726" s="11">
        <f t="shared" si="94"/>
        <v>0</v>
      </c>
      <c r="AY726" s="5">
        <f t="shared" si="95"/>
        <v>0</v>
      </c>
    </row>
    <row r="727" spans="1:51" x14ac:dyDescent="0.25">
      <c r="A727" s="1" t="s">
        <v>576</v>
      </c>
      <c r="B727" s="1" t="s">
        <v>68</v>
      </c>
      <c r="C727" s="1" t="s">
        <v>69</v>
      </c>
      <c r="D727" s="1" t="s">
        <v>70</v>
      </c>
      <c r="E727" s="1" t="s">
        <v>79</v>
      </c>
      <c r="F727" s="1" t="s">
        <v>163</v>
      </c>
      <c r="G727" s="1" t="s">
        <v>63</v>
      </c>
      <c r="H727" s="1" t="s">
        <v>67</v>
      </c>
      <c r="I727" s="2">
        <v>612.58262678560186</v>
      </c>
      <c r="J727" s="2">
        <v>0.39</v>
      </c>
      <c r="K727" s="2">
        <f t="shared" si="88"/>
        <v>0</v>
      </c>
      <c r="L727" s="2">
        <f t="shared" si="89"/>
        <v>0.3</v>
      </c>
      <c r="AP727" s="5" t="str">
        <f t="shared" si="90"/>
        <v/>
      </c>
      <c r="AR727" s="5" t="str">
        <f t="shared" si="91"/>
        <v/>
      </c>
      <c r="AT727" s="5" t="str">
        <f t="shared" si="92"/>
        <v/>
      </c>
      <c r="AV727" s="2">
        <v>0.3</v>
      </c>
      <c r="AW727" s="5">
        <f t="shared" si="93"/>
        <v>0</v>
      </c>
      <c r="AX727" s="11">
        <f t="shared" si="94"/>
        <v>0</v>
      </c>
      <c r="AY727" s="5">
        <f t="shared" si="95"/>
        <v>0</v>
      </c>
    </row>
    <row r="728" spans="1:51" x14ac:dyDescent="0.25">
      <c r="A728" s="1" t="s">
        <v>577</v>
      </c>
      <c r="B728" s="1" t="s">
        <v>68</v>
      </c>
      <c r="C728" s="1" t="s">
        <v>69</v>
      </c>
      <c r="D728" s="1" t="s">
        <v>70</v>
      </c>
      <c r="E728" s="1" t="s">
        <v>74</v>
      </c>
      <c r="F728" s="1" t="s">
        <v>88</v>
      </c>
      <c r="G728" s="1" t="s">
        <v>63</v>
      </c>
      <c r="H728" s="1" t="s">
        <v>67</v>
      </c>
      <c r="I728" s="2">
        <v>40.944707808188298</v>
      </c>
      <c r="J728" s="2">
        <v>1.48</v>
      </c>
      <c r="K728" s="2">
        <f t="shared" si="88"/>
        <v>0</v>
      </c>
      <c r="L728" s="2">
        <f t="shared" si="89"/>
        <v>0.81</v>
      </c>
      <c r="AP728" s="5" t="str">
        <f t="shared" si="90"/>
        <v/>
      </c>
      <c r="AR728" s="5" t="str">
        <f t="shared" si="91"/>
        <v/>
      </c>
      <c r="AT728" s="5" t="str">
        <f t="shared" si="92"/>
        <v/>
      </c>
      <c r="AV728" s="2">
        <v>0.81</v>
      </c>
      <c r="AW728" s="5">
        <f t="shared" si="93"/>
        <v>0</v>
      </c>
      <c r="AX728" s="11">
        <f t="shared" si="94"/>
        <v>0</v>
      </c>
      <c r="AY728" s="5">
        <f t="shared" si="95"/>
        <v>0</v>
      </c>
    </row>
    <row r="729" spans="1:51" x14ac:dyDescent="0.25">
      <c r="A729" s="1" t="s">
        <v>577</v>
      </c>
      <c r="B729" s="1" t="s">
        <v>68</v>
      </c>
      <c r="C729" s="1" t="s">
        <v>69</v>
      </c>
      <c r="D729" s="1" t="s">
        <v>70</v>
      </c>
      <c r="E729" s="1" t="s">
        <v>76</v>
      </c>
      <c r="F729" s="1" t="s">
        <v>88</v>
      </c>
      <c r="G729" s="1" t="s">
        <v>63</v>
      </c>
      <c r="H729" s="1" t="s">
        <v>67</v>
      </c>
      <c r="I729" s="2">
        <v>40.944707808188298</v>
      </c>
      <c r="J729" s="2">
        <v>0.28999999999999998</v>
      </c>
      <c r="K729" s="2">
        <f t="shared" si="88"/>
        <v>0</v>
      </c>
      <c r="L729" s="2">
        <f t="shared" si="89"/>
        <v>0.24</v>
      </c>
      <c r="AP729" s="5" t="str">
        <f t="shared" si="90"/>
        <v/>
      </c>
      <c r="AR729" s="5" t="str">
        <f t="shared" si="91"/>
        <v/>
      </c>
      <c r="AT729" s="5" t="str">
        <f t="shared" si="92"/>
        <v/>
      </c>
      <c r="AV729" s="2">
        <v>0.24</v>
      </c>
      <c r="AW729" s="5">
        <f t="shared" si="93"/>
        <v>0</v>
      </c>
      <c r="AX729" s="11">
        <f t="shared" si="94"/>
        <v>0</v>
      </c>
      <c r="AY729" s="5">
        <f t="shared" si="95"/>
        <v>0</v>
      </c>
    </row>
    <row r="730" spans="1:51" x14ac:dyDescent="0.25">
      <c r="A730" s="1" t="s">
        <v>577</v>
      </c>
      <c r="B730" s="1" t="s">
        <v>68</v>
      </c>
      <c r="C730" s="1" t="s">
        <v>69</v>
      </c>
      <c r="D730" s="1" t="s">
        <v>70</v>
      </c>
      <c r="E730" s="1" t="s">
        <v>77</v>
      </c>
      <c r="F730" s="1" t="s">
        <v>88</v>
      </c>
      <c r="G730" s="1" t="s">
        <v>63</v>
      </c>
      <c r="H730" s="1" t="s">
        <v>67</v>
      </c>
      <c r="I730" s="2">
        <v>40.944707808188298</v>
      </c>
      <c r="J730" s="2">
        <v>39.1</v>
      </c>
      <c r="K730" s="2">
        <f t="shared" si="88"/>
        <v>0</v>
      </c>
      <c r="L730" s="2">
        <f t="shared" si="89"/>
        <v>21.31</v>
      </c>
      <c r="AP730" s="5" t="str">
        <f t="shared" si="90"/>
        <v/>
      </c>
      <c r="AR730" s="5" t="str">
        <f t="shared" si="91"/>
        <v/>
      </c>
      <c r="AT730" s="5" t="str">
        <f t="shared" si="92"/>
        <v/>
      </c>
      <c r="AV730" s="2">
        <v>21.31</v>
      </c>
      <c r="AW730" s="5">
        <f t="shared" si="93"/>
        <v>0</v>
      </c>
      <c r="AX730" s="11">
        <f t="shared" si="94"/>
        <v>0</v>
      </c>
      <c r="AY730" s="5">
        <f t="shared" si="95"/>
        <v>0</v>
      </c>
    </row>
    <row r="731" spans="1:51" x14ac:dyDescent="0.25">
      <c r="A731" s="1" t="s">
        <v>578</v>
      </c>
      <c r="B731" s="1" t="s">
        <v>68</v>
      </c>
      <c r="C731" s="1" t="s">
        <v>69</v>
      </c>
      <c r="D731" s="1" t="s">
        <v>70</v>
      </c>
      <c r="E731" s="1" t="s">
        <v>80</v>
      </c>
      <c r="F731" s="1" t="s">
        <v>162</v>
      </c>
      <c r="G731" s="1" t="s">
        <v>63</v>
      </c>
      <c r="H731" s="1" t="s">
        <v>67</v>
      </c>
      <c r="I731" s="2">
        <v>650.29436259298018</v>
      </c>
      <c r="J731" s="2">
        <v>1.44</v>
      </c>
      <c r="K731" s="2">
        <f t="shared" si="88"/>
        <v>0</v>
      </c>
      <c r="L731" s="2">
        <f t="shared" si="89"/>
        <v>1.44</v>
      </c>
      <c r="AP731" s="5" t="str">
        <f t="shared" si="90"/>
        <v/>
      </c>
      <c r="AR731" s="5" t="str">
        <f t="shared" si="91"/>
        <v/>
      </c>
      <c r="AT731" s="5" t="str">
        <f t="shared" si="92"/>
        <v/>
      </c>
      <c r="AV731" s="2">
        <v>1.44</v>
      </c>
      <c r="AW731" s="5">
        <f t="shared" si="93"/>
        <v>0</v>
      </c>
      <c r="AX731" s="11">
        <f t="shared" si="94"/>
        <v>0</v>
      </c>
      <c r="AY731" s="5">
        <f t="shared" si="95"/>
        <v>0</v>
      </c>
    </row>
    <row r="732" spans="1:51" x14ac:dyDescent="0.25">
      <c r="A732" s="1" t="s">
        <v>578</v>
      </c>
      <c r="B732" s="1" t="s">
        <v>68</v>
      </c>
      <c r="C732" s="1" t="s">
        <v>69</v>
      </c>
      <c r="D732" s="1" t="s">
        <v>70</v>
      </c>
      <c r="E732" s="1" t="s">
        <v>89</v>
      </c>
      <c r="F732" s="1" t="s">
        <v>162</v>
      </c>
      <c r="G732" s="1" t="s">
        <v>63</v>
      </c>
      <c r="H732" s="1" t="s">
        <v>67</v>
      </c>
      <c r="I732" s="2">
        <v>650.29436259298018</v>
      </c>
      <c r="J732" s="2">
        <v>0.49</v>
      </c>
      <c r="K732" s="2">
        <f t="shared" si="88"/>
        <v>0</v>
      </c>
      <c r="L732" s="2">
        <f t="shared" si="89"/>
        <v>0.49</v>
      </c>
      <c r="AP732" s="5" t="str">
        <f t="shared" si="90"/>
        <v/>
      </c>
      <c r="AR732" s="5" t="str">
        <f t="shared" si="91"/>
        <v/>
      </c>
      <c r="AT732" s="5" t="str">
        <f t="shared" si="92"/>
        <v/>
      </c>
      <c r="AV732" s="2">
        <v>0.49</v>
      </c>
      <c r="AW732" s="5">
        <f t="shared" si="93"/>
        <v>0</v>
      </c>
      <c r="AX732" s="11">
        <f t="shared" si="94"/>
        <v>0</v>
      </c>
      <c r="AY732" s="5">
        <f t="shared" si="95"/>
        <v>0</v>
      </c>
    </row>
    <row r="733" spans="1:51" x14ac:dyDescent="0.25">
      <c r="A733" s="1" t="s">
        <v>578</v>
      </c>
      <c r="B733" s="1" t="s">
        <v>68</v>
      </c>
      <c r="C733" s="1" t="s">
        <v>69</v>
      </c>
      <c r="D733" s="1" t="s">
        <v>70</v>
      </c>
      <c r="E733" s="1" t="s">
        <v>61</v>
      </c>
      <c r="F733" s="1" t="s">
        <v>163</v>
      </c>
      <c r="G733" s="1" t="s">
        <v>63</v>
      </c>
      <c r="H733" s="1" t="s">
        <v>67</v>
      </c>
      <c r="I733" s="2">
        <v>650.29436259298018</v>
      </c>
      <c r="J733" s="2">
        <v>38.5</v>
      </c>
      <c r="K733" s="2">
        <f t="shared" si="88"/>
        <v>0</v>
      </c>
      <c r="L733" s="2">
        <f t="shared" si="89"/>
        <v>38.5</v>
      </c>
      <c r="AP733" s="5" t="str">
        <f t="shared" si="90"/>
        <v/>
      </c>
      <c r="AR733" s="5" t="str">
        <f t="shared" si="91"/>
        <v/>
      </c>
      <c r="AT733" s="5" t="str">
        <f t="shared" si="92"/>
        <v/>
      </c>
      <c r="AV733" s="2">
        <v>38.5</v>
      </c>
      <c r="AW733" s="5">
        <f t="shared" si="93"/>
        <v>0</v>
      </c>
      <c r="AX733" s="11">
        <f t="shared" si="94"/>
        <v>0</v>
      </c>
      <c r="AY733" s="5">
        <f t="shared" si="95"/>
        <v>0</v>
      </c>
    </row>
    <row r="734" spans="1:51" x14ac:dyDescent="0.25">
      <c r="A734" s="1" t="s">
        <v>578</v>
      </c>
      <c r="B734" s="1" t="s">
        <v>68</v>
      </c>
      <c r="C734" s="1" t="s">
        <v>69</v>
      </c>
      <c r="D734" s="1" t="s">
        <v>70</v>
      </c>
      <c r="E734" s="1" t="s">
        <v>71</v>
      </c>
      <c r="F734" s="1" t="s">
        <v>163</v>
      </c>
      <c r="G734" s="1" t="s">
        <v>63</v>
      </c>
      <c r="H734" s="1" t="s">
        <v>67</v>
      </c>
      <c r="I734" s="2">
        <v>650.29436259298018</v>
      </c>
      <c r="J734" s="2">
        <v>41.12</v>
      </c>
      <c r="K734" s="2">
        <f t="shared" si="88"/>
        <v>0</v>
      </c>
      <c r="L734" s="2">
        <f t="shared" si="89"/>
        <v>40</v>
      </c>
      <c r="AP734" s="5" t="str">
        <f t="shared" si="90"/>
        <v/>
      </c>
      <c r="AR734" s="5" t="str">
        <f t="shared" si="91"/>
        <v/>
      </c>
      <c r="AT734" s="5" t="str">
        <f t="shared" si="92"/>
        <v/>
      </c>
      <c r="AV734" s="2">
        <v>40</v>
      </c>
      <c r="AW734" s="5">
        <f t="shared" si="93"/>
        <v>0</v>
      </c>
      <c r="AX734" s="11">
        <f t="shared" si="94"/>
        <v>0</v>
      </c>
      <c r="AY734" s="5">
        <f t="shared" si="95"/>
        <v>0</v>
      </c>
    </row>
    <row r="735" spans="1:51" x14ac:dyDescent="0.25">
      <c r="A735" s="1" t="s">
        <v>578</v>
      </c>
      <c r="B735" s="1" t="s">
        <v>68</v>
      </c>
      <c r="C735" s="1" t="s">
        <v>69</v>
      </c>
      <c r="D735" s="1" t="s">
        <v>70</v>
      </c>
      <c r="E735" s="1" t="s">
        <v>72</v>
      </c>
      <c r="F735" s="1" t="s">
        <v>163</v>
      </c>
      <c r="G735" s="1" t="s">
        <v>63</v>
      </c>
      <c r="H735" s="1" t="s">
        <v>67</v>
      </c>
      <c r="I735" s="2">
        <v>650.29436259298018</v>
      </c>
      <c r="J735" s="2">
        <v>41.52</v>
      </c>
      <c r="K735" s="2">
        <f t="shared" si="88"/>
        <v>0</v>
      </c>
      <c r="L735" s="2">
        <f t="shared" si="89"/>
        <v>23.41</v>
      </c>
      <c r="AP735" s="5" t="str">
        <f t="shared" si="90"/>
        <v/>
      </c>
      <c r="AR735" s="5" t="str">
        <f t="shared" si="91"/>
        <v/>
      </c>
      <c r="AT735" s="5" t="str">
        <f t="shared" si="92"/>
        <v/>
      </c>
      <c r="AV735" s="2">
        <v>23.41</v>
      </c>
      <c r="AW735" s="5">
        <f t="shared" si="93"/>
        <v>0</v>
      </c>
      <c r="AX735" s="11">
        <f t="shared" si="94"/>
        <v>0</v>
      </c>
      <c r="AY735" s="5">
        <f t="shared" si="95"/>
        <v>0</v>
      </c>
    </row>
    <row r="736" spans="1:51" x14ac:dyDescent="0.25">
      <c r="A736" s="1" t="s">
        <v>578</v>
      </c>
      <c r="B736" s="1" t="s">
        <v>68</v>
      </c>
      <c r="C736" s="1" t="s">
        <v>69</v>
      </c>
      <c r="D736" s="1" t="s">
        <v>70</v>
      </c>
      <c r="E736" s="1" t="s">
        <v>73</v>
      </c>
      <c r="F736" s="1" t="s">
        <v>163</v>
      </c>
      <c r="G736" s="1" t="s">
        <v>63</v>
      </c>
      <c r="H736" s="1" t="s">
        <v>67</v>
      </c>
      <c r="I736" s="2">
        <v>650.29436259298018</v>
      </c>
      <c r="J736" s="2">
        <v>39.89</v>
      </c>
      <c r="K736" s="2">
        <f t="shared" si="88"/>
        <v>0</v>
      </c>
      <c r="L736" s="2">
        <f t="shared" si="89"/>
        <v>29.51</v>
      </c>
      <c r="AP736" s="5" t="str">
        <f t="shared" si="90"/>
        <v/>
      </c>
      <c r="AR736" s="5" t="str">
        <f t="shared" si="91"/>
        <v/>
      </c>
      <c r="AT736" s="5" t="str">
        <f t="shared" si="92"/>
        <v/>
      </c>
      <c r="AV736" s="2">
        <v>29.51</v>
      </c>
      <c r="AW736" s="5">
        <f t="shared" si="93"/>
        <v>0</v>
      </c>
      <c r="AX736" s="11">
        <f t="shared" si="94"/>
        <v>0</v>
      </c>
      <c r="AY736" s="5">
        <f t="shared" si="95"/>
        <v>0</v>
      </c>
    </row>
    <row r="737" spans="1:51" x14ac:dyDescent="0.25">
      <c r="A737" s="1" t="s">
        <v>578</v>
      </c>
      <c r="B737" s="1" t="s">
        <v>68</v>
      </c>
      <c r="C737" s="1" t="s">
        <v>69</v>
      </c>
      <c r="D737" s="1" t="s">
        <v>70</v>
      </c>
      <c r="E737" s="1" t="s">
        <v>84</v>
      </c>
      <c r="F737" s="1" t="s">
        <v>163</v>
      </c>
      <c r="G737" s="1" t="s">
        <v>63</v>
      </c>
      <c r="H737" s="1" t="s">
        <v>67</v>
      </c>
      <c r="I737" s="2">
        <v>650.29436259298018</v>
      </c>
      <c r="J737" s="2">
        <v>41.46</v>
      </c>
      <c r="K737" s="2">
        <f t="shared" si="88"/>
        <v>0</v>
      </c>
      <c r="L737" s="2">
        <f t="shared" si="89"/>
        <v>40</v>
      </c>
      <c r="AP737" s="5" t="str">
        <f t="shared" si="90"/>
        <v/>
      </c>
      <c r="AR737" s="5" t="str">
        <f t="shared" si="91"/>
        <v/>
      </c>
      <c r="AT737" s="5" t="str">
        <f t="shared" si="92"/>
        <v/>
      </c>
      <c r="AV737" s="2">
        <v>40</v>
      </c>
      <c r="AW737" s="5">
        <f t="shared" si="93"/>
        <v>0</v>
      </c>
      <c r="AX737" s="11">
        <f t="shared" si="94"/>
        <v>0</v>
      </c>
      <c r="AY737" s="5">
        <f t="shared" si="95"/>
        <v>0</v>
      </c>
    </row>
    <row r="738" spans="1:51" x14ac:dyDescent="0.25">
      <c r="A738" s="1" t="s">
        <v>578</v>
      </c>
      <c r="B738" s="1" t="s">
        <v>68</v>
      </c>
      <c r="C738" s="1" t="s">
        <v>69</v>
      </c>
      <c r="D738" s="1" t="s">
        <v>70</v>
      </c>
      <c r="E738" s="1" t="s">
        <v>65</v>
      </c>
      <c r="F738" s="1" t="s">
        <v>163</v>
      </c>
      <c r="G738" s="1" t="s">
        <v>63</v>
      </c>
      <c r="H738" s="1" t="s">
        <v>67</v>
      </c>
      <c r="I738" s="2">
        <v>650.29436259298018</v>
      </c>
      <c r="J738" s="2">
        <v>40.11</v>
      </c>
      <c r="K738" s="2">
        <f t="shared" si="88"/>
        <v>0</v>
      </c>
      <c r="L738" s="2">
        <f t="shared" si="89"/>
        <v>40</v>
      </c>
      <c r="AP738" s="5" t="str">
        <f t="shared" si="90"/>
        <v/>
      </c>
      <c r="AR738" s="5" t="str">
        <f t="shared" si="91"/>
        <v/>
      </c>
      <c r="AT738" s="5" t="str">
        <f t="shared" si="92"/>
        <v/>
      </c>
      <c r="AV738" s="2">
        <v>40</v>
      </c>
      <c r="AW738" s="5">
        <f t="shared" si="93"/>
        <v>0</v>
      </c>
      <c r="AX738" s="11">
        <f t="shared" si="94"/>
        <v>0</v>
      </c>
      <c r="AY738" s="5">
        <f t="shared" si="95"/>
        <v>0</v>
      </c>
    </row>
    <row r="739" spans="1:51" x14ac:dyDescent="0.25">
      <c r="A739" s="1" t="s">
        <v>578</v>
      </c>
      <c r="B739" s="1" t="s">
        <v>68</v>
      </c>
      <c r="C739" s="1" t="s">
        <v>69</v>
      </c>
      <c r="D739" s="1" t="s">
        <v>70</v>
      </c>
      <c r="E739" s="1" t="s">
        <v>78</v>
      </c>
      <c r="F739" s="1" t="s">
        <v>163</v>
      </c>
      <c r="G739" s="1" t="s">
        <v>63</v>
      </c>
      <c r="H739" s="1" t="s">
        <v>67</v>
      </c>
      <c r="I739" s="2">
        <v>650.29436259298018</v>
      </c>
      <c r="J739" s="2">
        <v>40.369999999999997</v>
      </c>
      <c r="K739" s="2">
        <f t="shared" si="88"/>
        <v>0</v>
      </c>
      <c r="L739" s="2">
        <f t="shared" si="89"/>
        <v>40</v>
      </c>
      <c r="AP739" s="5" t="str">
        <f t="shared" si="90"/>
        <v/>
      </c>
      <c r="AR739" s="5" t="str">
        <f t="shared" si="91"/>
        <v/>
      </c>
      <c r="AT739" s="5" t="str">
        <f t="shared" si="92"/>
        <v/>
      </c>
      <c r="AV739" s="2">
        <v>40</v>
      </c>
      <c r="AW739" s="5">
        <f t="shared" si="93"/>
        <v>0</v>
      </c>
      <c r="AX739" s="11">
        <f t="shared" si="94"/>
        <v>0</v>
      </c>
      <c r="AY739" s="5">
        <f t="shared" si="95"/>
        <v>0</v>
      </c>
    </row>
    <row r="740" spans="1:51" x14ac:dyDescent="0.25">
      <c r="A740" s="1" t="s">
        <v>578</v>
      </c>
      <c r="B740" s="1" t="s">
        <v>68</v>
      </c>
      <c r="C740" s="1" t="s">
        <v>69</v>
      </c>
      <c r="D740" s="1" t="s">
        <v>70</v>
      </c>
      <c r="E740" s="1" t="s">
        <v>87</v>
      </c>
      <c r="F740" s="1" t="s">
        <v>163</v>
      </c>
      <c r="G740" s="1" t="s">
        <v>63</v>
      </c>
      <c r="H740" s="1" t="s">
        <v>67</v>
      </c>
      <c r="I740" s="2">
        <v>650.29436259298018</v>
      </c>
      <c r="J740" s="2">
        <v>41.34</v>
      </c>
      <c r="K740" s="2">
        <f t="shared" si="88"/>
        <v>0</v>
      </c>
      <c r="L740" s="2">
        <f t="shared" si="89"/>
        <v>38.17</v>
      </c>
      <c r="AP740" s="5" t="str">
        <f t="shared" si="90"/>
        <v/>
      </c>
      <c r="AR740" s="5" t="str">
        <f t="shared" si="91"/>
        <v/>
      </c>
      <c r="AT740" s="5" t="str">
        <f t="shared" si="92"/>
        <v/>
      </c>
      <c r="AV740" s="2">
        <v>38.17</v>
      </c>
      <c r="AW740" s="5">
        <f t="shared" si="93"/>
        <v>0</v>
      </c>
      <c r="AX740" s="11">
        <f t="shared" si="94"/>
        <v>0</v>
      </c>
      <c r="AY740" s="5">
        <f t="shared" si="95"/>
        <v>0</v>
      </c>
    </row>
    <row r="741" spans="1:51" x14ac:dyDescent="0.25">
      <c r="A741" s="1" t="s">
        <v>578</v>
      </c>
      <c r="B741" s="1" t="s">
        <v>68</v>
      </c>
      <c r="C741" s="1" t="s">
        <v>69</v>
      </c>
      <c r="D741" s="1" t="s">
        <v>70</v>
      </c>
      <c r="E741" s="1" t="s">
        <v>92</v>
      </c>
      <c r="F741" s="1" t="s">
        <v>163</v>
      </c>
      <c r="G741" s="1" t="s">
        <v>63</v>
      </c>
      <c r="H741" s="1" t="s">
        <v>67</v>
      </c>
      <c r="I741" s="2">
        <v>650.29436259298018</v>
      </c>
      <c r="J741" s="2">
        <v>41.23</v>
      </c>
      <c r="K741" s="2">
        <f t="shared" si="88"/>
        <v>0</v>
      </c>
      <c r="L741" s="2">
        <f t="shared" si="89"/>
        <v>26.84</v>
      </c>
      <c r="AP741" s="5" t="str">
        <f t="shared" si="90"/>
        <v/>
      </c>
      <c r="AR741" s="5" t="str">
        <f t="shared" si="91"/>
        <v/>
      </c>
      <c r="AT741" s="5" t="str">
        <f t="shared" si="92"/>
        <v/>
      </c>
      <c r="AV741" s="2">
        <v>26.84</v>
      </c>
      <c r="AW741" s="5">
        <f t="shared" si="93"/>
        <v>0</v>
      </c>
      <c r="AX741" s="11">
        <f t="shared" si="94"/>
        <v>0</v>
      </c>
      <c r="AY741" s="5">
        <f t="shared" si="95"/>
        <v>0</v>
      </c>
    </row>
    <row r="742" spans="1:51" x14ac:dyDescent="0.25">
      <c r="A742" s="1" t="s">
        <v>578</v>
      </c>
      <c r="B742" s="1" t="s">
        <v>68</v>
      </c>
      <c r="C742" s="1" t="s">
        <v>69</v>
      </c>
      <c r="D742" s="1" t="s">
        <v>70</v>
      </c>
      <c r="E742" s="1" t="s">
        <v>79</v>
      </c>
      <c r="F742" s="1" t="s">
        <v>163</v>
      </c>
      <c r="G742" s="1" t="s">
        <v>63</v>
      </c>
      <c r="H742" s="1" t="s">
        <v>67</v>
      </c>
      <c r="I742" s="2">
        <v>650.29436259298018</v>
      </c>
      <c r="J742" s="2">
        <v>40.64</v>
      </c>
      <c r="K742" s="2">
        <f t="shared" si="88"/>
        <v>0</v>
      </c>
      <c r="L742" s="2">
        <f t="shared" si="89"/>
        <v>32.049999999999997</v>
      </c>
      <c r="AP742" s="5" t="str">
        <f t="shared" si="90"/>
        <v/>
      </c>
      <c r="AR742" s="5" t="str">
        <f t="shared" si="91"/>
        <v/>
      </c>
      <c r="AT742" s="5" t="str">
        <f t="shared" si="92"/>
        <v/>
      </c>
      <c r="AV742" s="2">
        <v>32.049999999999997</v>
      </c>
      <c r="AW742" s="5">
        <f t="shared" si="93"/>
        <v>0</v>
      </c>
      <c r="AX742" s="11">
        <f t="shared" si="94"/>
        <v>0</v>
      </c>
      <c r="AY742" s="5">
        <f t="shared" si="95"/>
        <v>0</v>
      </c>
    </row>
    <row r="743" spans="1:51" x14ac:dyDescent="0.25">
      <c r="A743" s="1" t="s">
        <v>578</v>
      </c>
      <c r="B743" s="1" t="s">
        <v>68</v>
      </c>
      <c r="C743" s="1" t="s">
        <v>69</v>
      </c>
      <c r="D743" s="1" t="s">
        <v>70</v>
      </c>
      <c r="E743" s="1" t="s">
        <v>80</v>
      </c>
      <c r="F743" s="1" t="s">
        <v>163</v>
      </c>
      <c r="G743" s="1" t="s">
        <v>63</v>
      </c>
      <c r="H743" s="1" t="s">
        <v>67</v>
      </c>
      <c r="I743" s="2">
        <v>650.29436259298018</v>
      </c>
      <c r="J743" s="2">
        <v>39.64</v>
      </c>
      <c r="K743" s="2">
        <f t="shared" si="88"/>
        <v>0</v>
      </c>
      <c r="L743" s="2">
        <f t="shared" si="89"/>
        <v>0.64</v>
      </c>
      <c r="AP743" s="5" t="str">
        <f t="shared" si="90"/>
        <v/>
      </c>
      <c r="AR743" s="5" t="str">
        <f t="shared" si="91"/>
        <v/>
      </c>
      <c r="AT743" s="5" t="str">
        <f t="shared" si="92"/>
        <v/>
      </c>
      <c r="AV743" s="2">
        <v>0.64</v>
      </c>
      <c r="AW743" s="5">
        <f t="shared" si="93"/>
        <v>0</v>
      </c>
      <c r="AX743" s="11">
        <f t="shared" si="94"/>
        <v>0</v>
      </c>
      <c r="AY743" s="5">
        <f t="shared" si="95"/>
        <v>0</v>
      </c>
    </row>
    <row r="744" spans="1:51" x14ac:dyDescent="0.25">
      <c r="A744" s="1" t="s">
        <v>578</v>
      </c>
      <c r="B744" s="1" t="s">
        <v>68</v>
      </c>
      <c r="C744" s="1" t="s">
        <v>69</v>
      </c>
      <c r="D744" s="1" t="s">
        <v>70</v>
      </c>
      <c r="E744" s="1" t="s">
        <v>74</v>
      </c>
      <c r="F744" s="1" t="s">
        <v>163</v>
      </c>
      <c r="G744" s="1" t="s">
        <v>63</v>
      </c>
      <c r="H744" s="1" t="s">
        <v>67</v>
      </c>
      <c r="I744" s="2">
        <v>650.29436259298018</v>
      </c>
      <c r="J744" s="2">
        <v>39.82</v>
      </c>
      <c r="K744" s="2">
        <f t="shared" si="88"/>
        <v>0</v>
      </c>
      <c r="L744" s="2">
        <f t="shared" si="89"/>
        <v>24.79</v>
      </c>
      <c r="AP744" s="5" t="str">
        <f t="shared" si="90"/>
        <v/>
      </c>
      <c r="AR744" s="5" t="str">
        <f t="shared" si="91"/>
        <v/>
      </c>
      <c r="AT744" s="5" t="str">
        <f t="shared" si="92"/>
        <v/>
      </c>
      <c r="AV744" s="2">
        <v>24.79</v>
      </c>
      <c r="AW744" s="5">
        <f t="shared" si="93"/>
        <v>0</v>
      </c>
      <c r="AX744" s="11">
        <f t="shared" si="94"/>
        <v>0</v>
      </c>
      <c r="AY744" s="5">
        <f t="shared" si="95"/>
        <v>0</v>
      </c>
    </row>
    <row r="745" spans="1:51" x14ac:dyDescent="0.25">
      <c r="A745" s="1" t="s">
        <v>578</v>
      </c>
      <c r="B745" s="1" t="s">
        <v>68</v>
      </c>
      <c r="C745" s="1" t="s">
        <v>69</v>
      </c>
      <c r="D745" s="1" t="s">
        <v>70</v>
      </c>
      <c r="E745" s="1" t="s">
        <v>75</v>
      </c>
      <c r="F745" s="1" t="s">
        <v>163</v>
      </c>
      <c r="G745" s="1" t="s">
        <v>63</v>
      </c>
      <c r="H745" s="1" t="s">
        <v>67</v>
      </c>
      <c r="I745" s="2">
        <v>650.29436259298018</v>
      </c>
      <c r="J745" s="2">
        <v>41.41</v>
      </c>
      <c r="K745" s="2">
        <f t="shared" si="88"/>
        <v>0</v>
      </c>
      <c r="L745" s="2">
        <f t="shared" si="89"/>
        <v>2.82</v>
      </c>
      <c r="AP745" s="5" t="str">
        <f t="shared" si="90"/>
        <v/>
      </c>
      <c r="AR745" s="5" t="str">
        <f t="shared" si="91"/>
        <v/>
      </c>
      <c r="AT745" s="5" t="str">
        <f t="shared" si="92"/>
        <v/>
      </c>
      <c r="AV745" s="2">
        <v>2.82</v>
      </c>
      <c r="AW745" s="5">
        <f t="shared" si="93"/>
        <v>0</v>
      </c>
      <c r="AX745" s="11">
        <f t="shared" si="94"/>
        <v>0</v>
      </c>
      <c r="AY745" s="5">
        <f t="shared" si="95"/>
        <v>0</v>
      </c>
    </row>
    <row r="746" spans="1:51" x14ac:dyDescent="0.25">
      <c r="A746" s="1" t="s">
        <v>578</v>
      </c>
      <c r="B746" s="1" t="s">
        <v>68</v>
      </c>
      <c r="C746" s="1" t="s">
        <v>69</v>
      </c>
      <c r="D746" s="1" t="s">
        <v>70</v>
      </c>
      <c r="E746" s="1" t="s">
        <v>76</v>
      </c>
      <c r="F746" s="1" t="s">
        <v>163</v>
      </c>
      <c r="G746" s="1" t="s">
        <v>63</v>
      </c>
      <c r="H746" s="1" t="s">
        <v>67</v>
      </c>
      <c r="I746" s="2">
        <v>650.29436259298018</v>
      </c>
      <c r="J746" s="2">
        <v>39.92</v>
      </c>
      <c r="K746" s="2">
        <f t="shared" si="88"/>
        <v>0</v>
      </c>
      <c r="L746" s="2">
        <f t="shared" si="89"/>
        <v>7.73</v>
      </c>
      <c r="AP746" s="5" t="str">
        <f t="shared" si="90"/>
        <v/>
      </c>
      <c r="AR746" s="5" t="str">
        <f t="shared" si="91"/>
        <v/>
      </c>
      <c r="AT746" s="5" t="str">
        <f t="shared" si="92"/>
        <v/>
      </c>
      <c r="AV746" s="2">
        <v>7.73</v>
      </c>
      <c r="AW746" s="5">
        <f t="shared" si="93"/>
        <v>0</v>
      </c>
      <c r="AX746" s="11">
        <f t="shared" si="94"/>
        <v>0</v>
      </c>
      <c r="AY746" s="5">
        <f t="shared" si="95"/>
        <v>0</v>
      </c>
    </row>
    <row r="747" spans="1:51" x14ac:dyDescent="0.25">
      <c r="A747" s="1" t="s">
        <v>578</v>
      </c>
      <c r="B747" s="1" t="s">
        <v>68</v>
      </c>
      <c r="C747" s="1" t="s">
        <v>69</v>
      </c>
      <c r="D747" s="1" t="s">
        <v>70</v>
      </c>
      <c r="E747" s="1" t="s">
        <v>77</v>
      </c>
      <c r="F747" s="1" t="s">
        <v>163</v>
      </c>
      <c r="G747" s="1" t="s">
        <v>63</v>
      </c>
      <c r="H747" s="1" t="s">
        <v>67</v>
      </c>
      <c r="I747" s="2">
        <v>650.29436259298018</v>
      </c>
      <c r="J747" s="2">
        <v>38.869999999999997</v>
      </c>
      <c r="K747" s="2">
        <f t="shared" si="88"/>
        <v>0</v>
      </c>
      <c r="L747" s="2">
        <f t="shared" si="89"/>
        <v>7.14</v>
      </c>
      <c r="AP747" s="5" t="str">
        <f t="shared" si="90"/>
        <v/>
      </c>
      <c r="AR747" s="5" t="str">
        <f t="shared" si="91"/>
        <v/>
      </c>
      <c r="AT747" s="5" t="str">
        <f t="shared" si="92"/>
        <v/>
      </c>
      <c r="AV747" s="2">
        <v>7.14</v>
      </c>
      <c r="AW747" s="5">
        <f t="shared" si="93"/>
        <v>0</v>
      </c>
      <c r="AX747" s="11">
        <f t="shared" si="94"/>
        <v>0</v>
      </c>
      <c r="AY747" s="5">
        <f t="shared" si="95"/>
        <v>0</v>
      </c>
    </row>
    <row r="748" spans="1:51" x14ac:dyDescent="0.25">
      <c r="A748" s="1" t="s">
        <v>579</v>
      </c>
      <c r="B748" s="1" t="s">
        <v>173</v>
      </c>
      <c r="C748" s="1" t="s">
        <v>174</v>
      </c>
      <c r="D748" s="1" t="s">
        <v>175</v>
      </c>
      <c r="E748" s="1" t="s">
        <v>77</v>
      </c>
      <c r="F748" s="1" t="s">
        <v>158</v>
      </c>
      <c r="G748" s="1" t="s">
        <v>63</v>
      </c>
      <c r="H748" s="1" t="s">
        <v>176</v>
      </c>
      <c r="I748" s="2">
        <v>80</v>
      </c>
      <c r="J748" s="2">
        <v>39.4</v>
      </c>
      <c r="K748" s="2">
        <f t="shared" si="88"/>
        <v>39.4</v>
      </c>
      <c r="L748" s="2">
        <f t="shared" si="89"/>
        <v>0</v>
      </c>
      <c r="V748" s="12">
        <v>39.4</v>
      </c>
      <c r="W748" s="5">
        <v>1462.7249999999999</v>
      </c>
      <c r="AP748" s="5" t="str">
        <f t="shared" si="90"/>
        <v/>
      </c>
      <c r="AR748" s="5" t="str">
        <f t="shared" si="91"/>
        <v/>
      </c>
      <c r="AT748" s="5" t="str">
        <f t="shared" si="92"/>
        <v/>
      </c>
      <c r="AW748" s="5">
        <f t="shared" si="93"/>
        <v>1462.7249999999999</v>
      </c>
      <c r="AX748" s="11">
        <f t="shared" si="94"/>
        <v>6.8973533187382211E-2</v>
      </c>
      <c r="AY748" s="5">
        <f t="shared" si="95"/>
        <v>68.973533187382202</v>
      </c>
    </row>
    <row r="749" spans="1:51" x14ac:dyDescent="0.25">
      <c r="A749" s="1" t="s">
        <v>579</v>
      </c>
      <c r="B749" s="1" t="s">
        <v>173</v>
      </c>
      <c r="C749" s="1" t="s">
        <v>174</v>
      </c>
      <c r="D749" s="1" t="s">
        <v>175</v>
      </c>
      <c r="E749" s="1" t="s">
        <v>76</v>
      </c>
      <c r="F749" s="1" t="s">
        <v>158</v>
      </c>
      <c r="G749" s="1" t="s">
        <v>63</v>
      </c>
      <c r="H749" s="1" t="s">
        <v>176</v>
      </c>
      <c r="I749" s="2">
        <v>80</v>
      </c>
      <c r="J749" s="2">
        <v>40.46</v>
      </c>
      <c r="K749" s="2">
        <f t="shared" si="88"/>
        <v>40</v>
      </c>
      <c r="L749" s="2">
        <f t="shared" si="89"/>
        <v>0</v>
      </c>
      <c r="V749" s="12">
        <v>40</v>
      </c>
      <c r="W749" s="5">
        <v>1485</v>
      </c>
      <c r="AP749" s="5" t="str">
        <f t="shared" si="90"/>
        <v/>
      </c>
      <c r="AR749" s="5" t="str">
        <f t="shared" si="91"/>
        <v/>
      </c>
      <c r="AT749" s="5" t="str">
        <f t="shared" si="92"/>
        <v/>
      </c>
      <c r="AW749" s="5">
        <f t="shared" si="93"/>
        <v>1485</v>
      </c>
      <c r="AX749" s="11">
        <f t="shared" si="94"/>
        <v>7.0023891560794124E-2</v>
      </c>
      <c r="AY749" s="5">
        <f t="shared" si="95"/>
        <v>70.023891560794112</v>
      </c>
    </row>
    <row r="750" spans="1:51" x14ac:dyDescent="0.25">
      <c r="A750" s="1" t="s">
        <v>580</v>
      </c>
      <c r="B750" s="1" t="s">
        <v>177</v>
      </c>
      <c r="C750" s="1" t="s">
        <v>178</v>
      </c>
      <c r="D750" s="1" t="s">
        <v>179</v>
      </c>
      <c r="E750" s="1" t="s">
        <v>92</v>
      </c>
      <c r="F750" s="1" t="s">
        <v>158</v>
      </c>
      <c r="G750" s="1" t="s">
        <v>63</v>
      </c>
      <c r="H750" s="1" t="s">
        <v>176</v>
      </c>
      <c r="I750" s="2">
        <v>120</v>
      </c>
      <c r="J750" s="2">
        <v>41.44</v>
      </c>
      <c r="K750" s="2">
        <f t="shared" si="88"/>
        <v>30.33</v>
      </c>
      <c r="L750" s="2">
        <f t="shared" si="89"/>
        <v>2.02</v>
      </c>
      <c r="V750" s="12">
        <v>30.33</v>
      </c>
      <c r="W750" s="5">
        <v>1126.00125</v>
      </c>
      <c r="AP750" s="5" t="str">
        <f t="shared" si="90"/>
        <v/>
      </c>
      <c r="AR750" s="5" t="str">
        <f t="shared" si="91"/>
        <v/>
      </c>
      <c r="AT750" s="5" t="str">
        <f t="shared" si="92"/>
        <v/>
      </c>
      <c r="AV750" s="2">
        <v>2.02</v>
      </c>
      <c r="AW750" s="5">
        <f t="shared" si="93"/>
        <v>1126.00125</v>
      </c>
      <c r="AX750" s="11">
        <f t="shared" si="94"/>
        <v>5.3095615775972146E-2</v>
      </c>
      <c r="AY750" s="5">
        <f t="shared" si="95"/>
        <v>53.095615775972149</v>
      </c>
    </row>
    <row r="751" spans="1:51" x14ac:dyDescent="0.25">
      <c r="A751" s="1" t="s">
        <v>580</v>
      </c>
      <c r="B751" s="1" t="s">
        <v>177</v>
      </c>
      <c r="C751" s="1" t="s">
        <v>178</v>
      </c>
      <c r="D751" s="1" t="s">
        <v>179</v>
      </c>
      <c r="E751" s="1" t="s">
        <v>87</v>
      </c>
      <c r="F751" s="1" t="s">
        <v>158</v>
      </c>
      <c r="G751" s="1" t="s">
        <v>63</v>
      </c>
      <c r="H751" s="1" t="s">
        <v>176</v>
      </c>
      <c r="I751" s="2">
        <v>120</v>
      </c>
      <c r="J751" s="2">
        <v>41.47</v>
      </c>
      <c r="K751" s="2">
        <f t="shared" si="88"/>
        <v>1.03</v>
      </c>
      <c r="L751" s="2">
        <f t="shared" si="89"/>
        <v>0</v>
      </c>
      <c r="V751" s="12">
        <v>1.03</v>
      </c>
      <c r="W751" s="5">
        <v>38.238750000000003</v>
      </c>
      <c r="AP751" s="5" t="str">
        <f t="shared" si="90"/>
        <v/>
      </c>
      <c r="AR751" s="5" t="str">
        <f t="shared" si="91"/>
        <v/>
      </c>
      <c r="AT751" s="5" t="str">
        <f t="shared" si="92"/>
        <v/>
      </c>
      <c r="AW751" s="5">
        <f t="shared" si="93"/>
        <v>38.238750000000003</v>
      </c>
      <c r="AX751" s="11">
        <f t="shared" si="94"/>
        <v>1.8031152076904489E-3</v>
      </c>
      <c r="AY751" s="5">
        <f t="shared" si="95"/>
        <v>1.8031152076904489</v>
      </c>
    </row>
    <row r="752" spans="1:51" x14ac:dyDescent="0.25">
      <c r="A752" s="1" t="s">
        <v>581</v>
      </c>
      <c r="B752" s="1" t="s">
        <v>177</v>
      </c>
      <c r="C752" s="1" t="s">
        <v>178</v>
      </c>
      <c r="D752" s="1" t="s">
        <v>179</v>
      </c>
      <c r="E752" s="1" t="s">
        <v>89</v>
      </c>
      <c r="F752" s="1" t="s">
        <v>158</v>
      </c>
      <c r="G752" s="1" t="s">
        <v>63</v>
      </c>
      <c r="H752" s="1" t="s">
        <v>176</v>
      </c>
      <c r="I752" s="2">
        <v>40</v>
      </c>
      <c r="J752" s="2">
        <v>40.32</v>
      </c>
      <c r="K752" s="2">
        <f t="shared" si="88"/>
        <v>37.5</v>
      </c>
      <c r="L752" s="2">
        <f t="shared" si="89"/>
        <v>2.5</v>
      </c>
      <c r="V752" s="12">
        <v>37.5</v>
      </c>
      <c r="W752" s="5">
        <v>1392.1875</v>
      </c>
      <c r="AP752" s="5" t="str">
        <f t="shared" si="90"/>
        <v/>
      </c>
      <c r="AR752" s="5" t="str">
        <f t="shared" si="91"/>
        <v/>
      </c>
      <c r="AT752" s="5" t="str">
        <f t="shared" si="92"/>
        <v/>
      </c>
      <c r="AV752" s="2">
        <v>2.5</v>
      </c>
      <c r="AW752" s="5">
        <f t="shared" si="93"/>
        <v>1392.1875</v>
      </c>
      <c r="AX752" s="11">
        <f t="shared" si="94"/>
        <v>6.5647398338244484E-2</v>
      </c>
      <c r="AY752" s="5">
        <f t="shared" si="95"/>
        <v>65.647398338244471</v>
      </c>
    </row>
    <row r="753" spans="1:51" x14ac:dyDescent="0.25">
      <c r="A753" s="1" t="s">
        <v>582</v>
      </c>
      <c r="B753" s="1" t="s">
        <v>180</v>
      </c>
      <c r="C753" s="1" t="s">
        <v>181</v>
      </c>
      <c r="D753" s="1" t="s">
        <v>182</v>
      </c>
      <c r="E753" s="1" t="s">
        <v>183</v>
      </c>
      <c r="F753" s="1" t="s">
        <v>158</v>
      </c>
      <c r="G753" s="1" t="s">
        <v>63</v>
      </c>
      <c r="H753" s="1" t="s">
        <v>184</v>
      </c>
      <c r="I753" s="2">
        <v>77.69</v>
      </c>
      <c r="J753" s="2">
        <v>28.03</v>
      </c>
      <c r="K753" s="2">
        <f t="shared" si="88"/>
        <v>2.1799999999999997</v>
      </c>
      <c r="L753" s="2">
        <f t="shared" si="89"/>
        <v>0.04</v>
      </c>
      <c r="T753" s="8">
        <v>0.24</v>
      </c>
      <c r="U753" s="5">
        <v>9.9</v>
      </c>
      <c r="V753" s="12">
        <v>1.94</v>
      </c>
      <c r="W753" s="5">
        <v>72.022499999999994</v>
      </c>
      <c r="AP753" s="5" t="str">
        <f t="shared" si="90"/>
        <v/>
      </c>
      <c r="AR753" s="5" t="str">
        <f t="shared" si="91"/>
        <v/>
      </c>
      <c r="AT753" s="5" t="str">
        <f t="shared" si="92"/>
        <v/>
      </c>
      <c r="AV753" s="2">
        <v>0.04</v>
      </c>
      <c r="AW753" s="5">
        <f t="shared" si="93"/>
        <v>81.922499999999999</v>
      </c>
      <c r="AX753" s="11">
        <f t="shared" si="94"/>
        <v>3.8629846844371427E-3</v>
      </c>
      <c r="AY753" s="5">
        <f t="shared" si="95"/>
        <v>3.8629846844371429</v>
      </c>
    </row>
    <row r="754" spans="1:51" x14ac:dyDescent="0.25">
      <c r="A754" s="1" t="s">
        <v>583</v>
      </c>
      <c r="B754" s="1" t="s">
        <v>185</v>
      </c>
      <c r="C754" s="1" t="s">
        <v>186</v>
      </c>
      <c r="D754" s="1" t="s">
        <v>187</v>
      </c>
      <c r="E754" s="1" t="s">
        <v>183</v>
      </c>
      <c r="F754" s="1" t="s">
        <v>158</v>
      </c>
      <c r="G754" s="1" t="s">
        <v>63</v>
      </c>
      <c r="H754" s="1" t="s">
        <v>184</v>
      </c>
      <c r="I754" s="2">
        <v>19.97</v>
      </c>
      <c r="J754" s="2">
        <v>18.34</v>
      </c>
      <c r="K754" s="2">
        <f t="shared" si="88"/>
        <v>0</v>
      </c>
      <c r="L754" s="2">
        <f t="shared" si="89"/>
        <v>4.7</v>
      </c>
      <c r="AP754" s="5" t="str">
        <f t="shared" si="90"/>
        <v/>
      </c>
      <c r="AR754" s="5" t="str">
        <f t="shared" si="91"/>
        <v/>
      </c>
      <c r="AT754" s="5" t="str">
        <f t="shared" si="92"/>
        <v/>
      </c>
      <c r="AV754" s="2">
        <v>4.7</v>
      </c>
      <c r="AW754" s="5">
        <f t="shared" si="93"/>
        <v>0</v>
      </c>
      <c r="AX754" s="11">
        <f t="shared" si="94"/>
        <v>0</v>
      </c>
      <c r="AY754" s="5">
        <f t="shared" si="95"/>
        <v>0</v>
      </c>
    </row>
    <row r="755" spans="1:51" x14ac:dyDescent="0.25">
      <c r="A755" s="1" t="s">
        <v>584</v>
      </c>
      <c r="B755" s="1" t="s">
        <v>177</v>
      </c>
      <c r="C755" s="1" t="s">
        <v>178</v>
      </c>
      <c r="D755" s="1" t="s">
        <v>179</v>
      </c>
      <c r="E755" s="1" t="s">
        <v>74</v>
      </c>
      <c r="F755" s="1" t="s">
        <v>158</v>
      </c>
      <c r="G755" s="1" t="s">
        <v>63</v>
      </c>
      <c r="H755" s="1" t="s">
        <v>176</v>
      </c>
      <c r="I755" s="2">
        <v>240</v>
      </c>
      <c r="J755" s="2">
        <v>40.39</v>
      </c>
      <c r="K755" s="2">
        <f t="shared" si="88"/>
        <v>28</v>
      </c>
      <c r="L755" s="2">
        <f t="shared" si="89"/>
        <v>12</v>
      </c>
      <c r="V755" s="12">
        <v>28</v>
      </c>
      <c r="W755" s="5">
        <v>1039.5</v>
      </c>
      <c r="AP755" s="5" t="str">
        <f t="shared" si="90"/>
        <v/>
      </c>
      <c r="AR755" s="5" t="str">
        <f t="shared" si="91"/>
        <v/>
      </c>
      <c r="AT755" s="5" t="str">
        <f t="shared" si="92"/>
        <v/>
      </c>
      <c r="AV755" s="2">
        <v>12</v>
      </c>
      <c r="AW755" s="5">
        <f t="shared" si="93"/>
        <v>1039.5</v>
      </c>
      <c r="AX755" s="11">
        <f t="shared" si="94"/>
        <v>4.9016724092555891E-2</v>
      </c>
      <c r="AY755" s="5">
        <f t="shared" si="95"/>
        <v>49.01672409255589</v>
      </c>
    </row>
    <row r="756" spans="1:51" x14ac:dyDescent="0.25">
      <c r="A756" s="1" t="s">
        <v>584</v>
      </c>
      <c r="B756" s="1" t="s">
        <v>177</v>
      </c>
      <c r="C756" s="1" t="s">
        <v>178</v>
      </c>
      <c r="D756" s="1" t="s">
        <v>179</v>
      </c>
      <c r="E756" s="1" t="s">
        <v>75</v>
      </c>
      <c r="F756" s="1" t="s">
        <v>158</v>
      </c>
      <c r="G756" s="1" t="s">
        <v>63</v>
      </c>
      <c r="H756" s="1" t="s">
        <v>176</v>
      </c>
      <c r="I756" s="2">
        <v>240</v>
      </c>
      <c r="J756" s="2">
        <v>41.55</v>
      </c>
      <c r="K756" s="2">
        <f t="shared" si="88"/>
        <v>40</v>
      </c>
      <c r="L756" s="2">
        <f t="shared" si="89"/>
        <v>0</v>
      </c>
      <c r="V756" s="12">
        <v>40</v>
      </c>
      <c r="W756" s="5">
        <v>1485</v>
      </c>
      <c r="AP756" s="5" t="str">
        <f t="shared" si="90"/>
        <v/>
      </c>
      <c r="AR756" s="5" t="str">
        <f t="shared" si="91"/>
        <v/>
      </c>
      <c r="AT756" s="5" t="str">
        <f t="shared" si="92"/>
        <v/>
      </c>
      <c r="AW756" s="5">
        <f t="shared" si="93"/>
        <v>1485</v>
      </c>
      <c r="AX756" s="11">
        <f t="shared" si="94"/>
        <v>7.0023891560794124E-2</v>
      </c>
      <c r="AY756" s="5">
        <f t="shared" si="95"/>
        <v>70.023891560794112</v>
      </c>
    </row>
    <row r="757" spans="1:51" x14ac:dyDescent="0.25">
      <c r="A757" s="1" t="s">
        <v>584</v>
      </c>
      <c r="B757" s="1" t="s">
        <v>177</v>
      </c>
      <c r="C757" s="1" t="s">
        <v>178</v>
      </c>
      <c r="D757" s="1" t="s">
        <v>179</v>
      </c>
      <c r="E757" s="1" t="s">
        <v>73</v>
      </c>
      <c r="F757" s="1" t="s">
        <v>158</v>
      </c>
      <c r="G757" s="1" t="s">
        <v>63</v>
      </c>
      <c r="H757" s="1" t="s">
        <v>176</v>
      </c>
      <c r="I757" s="2">
        <v>240</v>
      </c>
      <c r="J757" s="2">
        <v>40.450000000000003</v>
      </c>
      <c r="K757" s="2">
        <f t="shared" si="88"/>
        <v>36.840000000000003</v>
      </c>
      <c r="L757" s="2">
        <f t="shared" si="89"/>
        <v>0</v>
      </c>
      <c r="V757" s="12">
        <v>36.840000000000003</v>
      </c>
      <c r="W757" s="5">
        <v>1367.6849999999999</v>
      </c>
      <c r="AP757" s="5" t="str">
        <f t="shared" si="90"/>
        <v/>
      </c>
      <c r="AR757" s="5" t="str">
        <f t="shared" si="91"/>
        <v/>
      </c>
      <c r="AT757" s="5" t="str">
        <f t="shared" si="92"/>
        <v/>
      </c>
      <c r="AW757" s="5">
        <f t="shared" si="93"/>
        <v>1367.6849999999999</v>
      </c>
      <c r="AX757" s="11">
        <f t="shared" si="94"/>
        <v>6.4492004127491384E-2</v>
      </c>
      <c r="AY757" s="5">
        <f t="shared" si="95"/>
        <v>64.492004127491384</v>
      </c>
    </row>
    <row r="758" spans="1:51" x14ac:dyDescent="0.25">
      <c r="A758" s="1" t="s">
        <v>584</v>
      </c>
      <c r="B758" s="1" t="s">
        <v>177</v>
      </c>
      <c r="C758" s="1" t="s">
        <v>178</v>
      </c>
      <c r="D758" s="1" t="s">
        <v>179</v>
      </c>
      <c r="E758" s="1" t="s">
        <v>72</v>
      </c>
      <c r="F758" s="1" t="s">
        <v>158</v>
      </c>
      <c r="G758" s="1" t="s">
        <v>63</v>
      </c>
      <c r="H758" s="1" t="s">
        <v>176</v>
      </c>
      <c r="I758" s="2">
        <v>240</v>
      </c>
      <c r="J758" s="2">
        <v>41.58</v>
      </c>
      <c r="K758" s="2">
        <f t="shared" si="88"/>
        <v>21.38</v>
      </c>
      <c r="L758" s="2">
        <f t="shared" si="89"/>
        <v>0</v>
      </c>
      <c r="V758" s="12">
        <v>21.38</v>
      </c>
      <c r="W758" s="5">
        <v>793.73249999999996</v>
      </c>
      <c r="AP758" s="5" t="str">
        <f t="shared" si="90"/>
        <v/>
      </c>
      <c r="AR758" s="5" t="str">
        <f t="shared" si="91"/>
        <v/>
      </c>
      <c r="AT758" s="5" t="str">
        <f t="shared" si="92"/>
        <v/>
      </c>
      <c r="AW758" s="5">
        <f t="shared" si="93"/>
        <v>793.73249999999996</v>
      </c>
      <c r="AX758" s="11">
        <f t="shared" si="94"/>
        <v>3.7427770039244454E-2</v>
      </c>
      <c r="AY758" s="5">
        <f t="shared" si="95"/>
        <v>37.42777003924445</v>
      </c>
    </row>
    <row r="759" spans="1:51" x14ac:dyDescent="0.25">
      <c r="A759" s="1" t="s">
        <v>585</v>
      </c>
      <c r="B759" s="1" t="s">
        <v>188</v>
      </c>
      <c r="C759" s="1" t="s">
        <v>189</v>
      </c>
      <c r="D759" s="1" t="s">
        <v>190</v>
      </c>
      <c r="E759" s="1" t="s">
        <v>191</v>
      </c>
      <c r="F759" s="1" t="s">
        <v>158</v>
      </c>
      <c r="G759" s="1" t="s">
        <v>63</v>
      </c>
      <c r="H759" s="1" t="s">
        <v>184</v>
      </c>
      <c r="I759" s="2">
        <v>101.8</v>
      </c>
      <c r="J759" s="2">
        <v>49.4</v>
      </c>
      <c r="K759" s="2">
        <f t="shared" si="88"/>
        <v>18.399999999999999</v>
      </c>
      <c r="L759" s="2">
        <f t="shared" si="89"/>
        <v>31</v>
      </c>
      <c r="T759" s="8">
        <v>9.58</v>
      </c>
      <c r="U759" s="5">
        <v>395.17500000000001</v>
      </c>
      <c r="V759" s="12">
        <v>8.82</v>
      </c>
      <c r="W759" s="5">
        <v>327.4425</v>
      </c>
      <c r="AP759" s="5" t="str">
        <f t="shared" si="90"/>
        <v/>
      </c>
      <c r="AR759" s="5" t="str">
        <f t="shared" si="91"/>
        <v/>
      </c>
      <c r="AT759" s="5" t="str">
        <f t="shared" si="92"/>
        <v/>
      </c>
      <c r="AV759" s="2">
        <v>31</v>
      </c>
      <c r="AW759" s="5">
        <f t="shared" si="93"/>
        <v>722.61750000000006</v>
      </c>
      <c r="AX759" s="11">
        <f t="shared" si="94"/>
        <v>3.4074403676721987E-2</v>
      </c>
      <c r="AY759" s="5">
        <f t="shared" si="95"/>
        <v>34.074403676721985</v>
      </c>
    </row>
    <row r="760" spans="1:51" x14ac:dyDescent="0.25">
      <c r="A760" s="1" t="s">
        <v>585</v>
      </c>
      <c r="B760" s="1" t="s">
        <v>188</v>
      </c>
      <c r="C760" s="1" t="s">
        <v>189</v>
      </c>
      <c r="D760" s="1" t="s">
        <v>190</v>
      </c>
      <c r="E760" s="1" t="s">
        <v>192</v>
      </c>
      <c r="F760" s="1" t="s">
        <v>158</v>
      </c>
      <c r="G760" s="1" t="s">
        <v>63</v>
      </c>
      <c r="H760" s="1" t="s">
        <v>184</v>
      </c>
      <c r="I760" s="2">
        <v>101.8</v>
      </c>
      <c r="J760" s="2">
        <v>50.89</v>
      </c>
      <c r="K760" s="2">
        <f t="shared" si="88"/>
        <v>19.77</v>
      </c>
      <c r="L760" s="2">
        <f t="shared" si="89"/>
        <v>20.23</v>
      </c>
      <c r="T760" s="8">
        <v>2.25</v>
      </c>
      <c r="U760" s="5">
        <v>92.8125</v>
      </c>
      <c r="V760" s="12">
        <v>17.52</v>
      </c>
      <c r="W760" s="5">
        <v>650.42999999999995</v>
      </c>
      <c r="AP760" s="5" t="str">
        <f t="shared" si="90"/>
        <v/>
      </c>
      <c r="AR760" s="5" t="str">
        <f t="shared" si="91"/>
        <v/>
      </c>
      <c r="AT760" s="5" t="str">
        <f t="shared" si="92"/>
        <v/>
      </c>
      <c r="AV760" s="2">
        <v>20.23</v>
      </c>
      <c r="AW760" s="5">
        <f t="shared" si="93"/>
        <v>743.24249999999995</v>
      </c>
      <c r="AX760" s="11">
        <f t="shared" si="94"/>
        <v>3.5046957726177455E-2</v>
      </c>
      <c r="AY760" s="5">
        <f t="shared" si="95"/>
        <v>35.04695772617746</v>
      </c>
    </row>
    <row r="761" spans="1:51" x14ac:dyDescent="0.25">
      <c r="A761" s="1" t="s">
        <v>586</v>
      </c>
      <c r="B761" s="1" t="s">
        <v>193</v>
      </c>
      <c r="C761" s="1" t="s">
        <v>194</v>
      </c>
      <c r="D761" s="1" t="s">
        <v>195</v>
      </c>
      <c r="E761" s="1" t="s">
        <v>73</v>
      </c>
      <c r="F761" s="1" t="s">
        <v>196</v>
      </c>
      <c r="G761" s="1" t="s">
        <v>63</v>
      </c>
      <c r="H761" s="1" t="s">
        <v>176</v>
      </c>
      <c r="I761" s="2">
        <v>40</v>
      </c>
      <c r="J761" s="2">
        <v>19.96</v>
      </c>
      <c r="K761" s="2">
        <f t="shared" si="88"/>
        <v>13.21</v>
      </c>
      <c r="L761" s="2">
        <f t="shared" si="89"/>
        <v>6.74</v>
      </c>
      <c r="V761" s="12">
        <v>4.7300000000000004</v>
      </c>
      <c r="W761" s="5">
        <v>175.60124999999999</v>
      </c>
      <c r="X761" s="13">
        <v>0.74</v>
      </c>
      <c r="Y761" s="5">
        <v>24.725249999999999</v>
      </c>
      <c r="AD761" s="9">
        <v>7.74</v>
      </c>
      <c r="AE761" s="5">
        <v>100.99930500000001</v>
      </c>
      <c r="AP761" s="5" t="str">
        <f t="shared" si="90"/>
        <v/>
      </c>
      <c r="AR761" s="5" t="str">
        <f t="shared" si="91"/>
        <v/>
      </c>
      <c r="AT761" s="5" t="str">
        <f t="shared" si="92"/>
        <v/>
      </c>
      <c r="AV761" s="2">
        <v>6.74</v>
      </c>
      <c r="AW761" s="5">
        <f t="shared" si="93"/>
        <v>301.325805</v>
      </c>
      <c r="AX761" s="11">
        <f t="shared" si="94"/>
        <v>1.4208757908275419E-2</v>
      </c>
      <c r="AY761" s="5">
        <f t="shared" si="95"/>
        <v>14.208757908275418</v>
      </c>
    </row>
    <row r="762" spans="1:51" x14ac:dyDescent="0.25">
      <c r="A762" s="1" t="s">
        <v>586</v>
      </c>
      <c r="B762" s="1" t="s">
        <v>193</v>
      </c>
      <c r="C762" s="1" t="s">
        <v>194</v>
      </c>
      <c r="D762" s="1" t="s">
        <v>195</v>
      </c>
      <c r="E762" s="1" t="s">
        <v>61</v>
      </c>
      <c r="F762" s="1" t="s">
        <v>196</v>
      </c>
      <c r="G762" s="1" t="s">
        <v>63</v>
      </c>
      <c r="H762" s="1" t="s">
        <v>176</v>
      </c>
      <c r="I762" s="2">
        <v>40</v>
      </c>
      <c r="J762" s="2">
        <v>19.96</v>
      </c>
      <c r="K762" s="2">
        <f t="shared" si="88"/>
        <v>3.25</v>
      </c>
      <c r="L762" s="2">
        <f t="shared" si="89"/>
        <v>16.7</v>
      </c>
      <c r="V762" s="12">
        <v>0.09</v>
      </c>
      <c r="W762" s="5">
        <v>3.3412500000000001</v>
      </c>
      <c r="AD762" s="9">
        <v>3.16</v>
      </c>
      <c r="AE762" s="5">
        <v>42.233400000000003</v>
      </c>
      <c r="AP762" s="5" t="str">
        <f t="shared" si="90"/>
        <v/>
      </c>
      <c r="AR762" s="5" t="str">
        <f t="shared" si="91"/>
        <v/>
      </c>
      <c r="AT762" s="5" t="str">
        <f t="shared" si="92"/>
        <v/>
      </c>
      <c r="AV762" s="2">
        <v>16.7</v>
      </c>
      <c r="AW762" s="5">
        <f t="shared" si="93"/>
        <v>45.574650000000005</v>
      </c>
      <c r="AX762" s="11">
        <f t="shared" si="94"/>
        <v>2.1490332320007722E-3</v>
      </c>
      <c r="AY762" s="5">
        <f t="shared" si="95"/>
        <v>2.1490332320007721</v>
      </c>
    </row>
    <row r="763" spans="1:51" x14ac:dyDescent="0.25">
      <c r="A763" s="1" t="s">
        <v>587</v>
      </c>
      <c r="B763" s="1" t="s">
        <v>197</v>
      </c>
      <c r="C763" s="1" t="s">
        <v>198</v>
      </c>
      <c r="D763" s="1" t="s">
        <v>195</v>
      </c>
      <c r="E763" s="1" t="s">
        <v>73</v>
      </c>
      <c r="F763" s="1" t="s">
        <v>196</v>
      </c>
      <c r="G763" s="1" t="s">
        <v>63</v>
      </c>
      <c r="H763" s="1" t="s">
        <v>176</v>
      </c>
      <c r="I763" s="2">
        <v>80</v>
      </c>
      <c r="J763" s="2">
        <v>19.96</v>
      </c>
      <c r="K763" s="2">
        <f t="shared" si="88"/>
        <v>17.95</v>
      </c>
      <c r="L763" s="2">
        <f t="shared" si="89"/>
        <v>2.0099999999999998</v>
      </c>
      <c r="V763" s="12">
        <v>14.03</v>
      </c>
      <c r="W763" s="5">
        <v>520.86374999999998</v>
      </c>
      <c r="X763" s="13">
        <v>3.92</v>
      </c>
      <c r="Y763" s="5">
        <v>130.977</v>
      </c>
      <c r="AP763" s="5" t="str">
        <f t="shared" si="90"/>
        <v/>
      </c>
      <c r="AR763" s="5" t="str">
        <f t="shared" si="91"/>
        <v/>
      </c>
      <c r="AT763" s="5" t="str">
        <f t="shared" si="92"/>
        <v/>
      </c>
      <c r="AV763" s="2">
        <v>2.0099999999999998</v>
      </c>
      <c r="AW763" s="5">
        <f t="shared" si="93"/>
        <v>651.84074999999996</v>
      </c>
      <c r="AX763" s="11">
        <f t="shared" si="94"/>
        <v>3.0736987200610577E-2</v>
      </c>
      <c r="AY763" s="5">
        <f t="shared" si="95"/>
        <v>30.736987200610578</v>
      </c>
    </row>
    <row r="764" spans="1:51" x14ac:dyDescent="0.25">
      <c r="A764" s="1" t="s">
        <v>587</v>
      </c>
      <c r="B764" s="1" t="s">
        <v>197</v>
      </c>
      <c r="C764" s="1" t="s">
        <v>198</v>
      </c>
      <c r="D764" s="1" t="s">
        <v>195</v>
      </c>
      <c r="E764" s="1" t="s">
        <v>61</v>
      </c>
      <c r="F764" s="1" t="s">
        <v>196</v>
      </c>
      <c r="G764" s="1" t="s">
        <v>63</v>
      </c>
      <c r="H764" s="1" t="s">
        <v>176</v>
      </c>
      <c r="I764" s="2">
        <v>80</v>
      </c>
      <c r="J764" s="2">
        <v>18.899999999999999</v>
      </c>
      <c r="K764" s="2">
        <f t="shared" si="88"/>
        <v>15.84</v>
      </c>
      <c r="L764" s="2">
        <f t="shared" si="89"/>
        <v>3.06</v>
      </c>
      <c r="V764" s="12">
        <v>15.84</v>
      </c>
      <c r="W764" s="5">
        <v>588.05999999999995</v>
      </c>
      <c r="AP764" s="5" t="str">
        <f t="shared" si="90"/>
        <v/>
      </c>
      <c r="AR764" s="5" t="str">
        <f t="shared" si="91"/>
        <v/>
      </c>
      <c r="AT764" s="5" t="str">
        <f t="shared" si="92"/>
        <v/>
      </c>
      <c r="AV764" s="2">
        <v>3.06</v>
      </c>
      <c r="AW764" s="5">
        <f t="shared" si="93"/>
        <v>588.05999999999995</v>
      </c>
      <c r="AX764" s="11">
        <f t="shared" si="94"/>
        <v>2.7729461058074469E-2</v>
      </c>
      <c r="AY764" s="5">
        <f t="shared" si="95"/>
        <v>27.72946105807447</v>
      </c>
    </row>
    <row r="765" spans="1:51" x14ac:dyDescent="0.25">
      <c r="A765" s="1" t="s">
        <v>587</v>
      </c>
      <c r="B765" s="1" t="s">
        <v>197</v>
      </c>
      <c r="C765" s="1" t="s">
        <v>198</v>
      </c>
      <c r="D765" s="1" t="s">
        <v>195</v>
      </c>
      <c r="E765" s="1" t="s">
        <v>71</v>
      </c>
      <c r="F765" s="1" t="s">
        <v>196</v>
      </c>
      <c r="G765" s="1" t="s">
        <v>63</v>
      </c>
      <c r="H765" s="1" t="s">
        <v>176</v>
      </c>
      <c r="I765" s="2">
        <v>80</v>
      </c>
      <c r="J765" s="2">
        <v>39.81</v>
      </c>
      <c r="K765" s="2">
        <f t="shared" si="88"/>
        <v>31.47</v>
      </c>
      <c r="L765" s="2">
        <f t="shared" si="89"/>
        <v>8.34</v>
      </c>
      <c r="V765" s="12">
        <v>31.47</v>
      </c>
      <c r="W765" s="5">
        <v>1168.32375</v>
      </c>
      <c r="AP765" s="5" t="str">
        <f t="shared" si="90"/>
        <v/>
      </c>
      <c r="AR765" s="5" t="str">
        <f t="shared" si="91"/>
        <v/>
      </c>
      <c r="AT765" s="5" t="str">
        <f t="shared" si="92"/>
        <v/>
      </c>
      <c r="AV765" s="2">
        <v>8.34</v>
      </c>
      <c r="AW765" s="5">
        <f t="shared" si="93"/>
        <v>1168.32375</v>
      </c>
      <c r="AX765" s="11">
        <f t="shared" si="94"/>
        <v>5.5091296685454781E-2</v>
      </c>
      <c r="AY765" s="5">
        <f t="shared" si="95"/>
        <v>55.091296685454779</v>
      </c>
    </row>
    <row r="766" spans="1:51" x14ac:dyDescent="0.25">
      <c r="A766" s="1" t="s">
        <v>588</v>
      </c>
      <c r="B766" s="1" t="s">
        <v>197</v>
      </c>
      <c r="C766" s="1" t="s">
        <v>198</v>
      </c>
      <c r="D766" s="1" t="s">
        <v>195</v>
      </c>
      <c r="E766" s="1" t="s">
        <v>72</v>
      </c>
      <c r="F766" s="1" t="s">
        <v>196</v>
      </c>
      <c r="G766" s="1" t="s">
        <v>63</v>
      </c>
      <c r="H766" s="1" t="s">
        <v>176</v>
      </c>
      <c r="I766" s="2">
        <v>170.95</v>
      </c>
      <c r="J766" s="2">
        <v>41.08</v>
      </c>
      <c r="K766" s="2">
        <f t="shared" si="88"/>
        <v>37.65</v>
      </c>
      <c r="L766" s="2">
        <f t="shared" si="89"/>
        <v>2.35</v>
      </c>
      <c r="V766" s="12">
        <v>17.09</v>
      </c>
      <c r="W766" s="5">
        <v>634.46624999999995</v>
      </c>
      <c r="X766" s="13">
        <v>20.23</v>
      </c>
      <c r="Y766" s="5">
        <v>675.93487499999992</v>
      </c>
      <c r="AD766" s="9">
        <v>0.33</v>
      </c>
      <c r="AE766" s="5">
        <v>3.9694050000000001</v>
      </c>
      <c r="AP766" s="5" t="str">
        <f t="shared" si="90"/>
        <v/>
      </c>
      <c r="AR766" s="5" t="str">
        <f t="shared" si="91"/>
        <v/>
      </c>
      <c r="AT766" s="5" t="str">
        <f t="shared" si="92"/>
        <v/>
      </c>
      <c r="AV766" s="2">
        <v>2.35</v>
      </c>
      <c r="AW766" s="5">
        <f t="shared" si="93"/>
        <v>1314.3705299999999</v>
      </c>
      <c r="AX766" s="11">
        <f t="shared" si="94"/>
        <v>6.1978006372675747E-2</v>
      </c>
      <c r="AY766" s="5">
        <f t="shared" si="95"/>
        <v>61.97800637267575</v>
      </c>
    </row>
    <row r="767" spans="1:51" x14ac:dyDescent="0.25">
      <c r="A767" s="1" t="s">
        <v>588</v>
      </c>
      <c r="B767" s="1" t="s">
        <v>197</v>
      </c>
      <c r="C767" s="1" t="s">
        <v>198</v>
      </c>
      <c r="D767" s="1" t="s">
        <v>195</v>
      </c>
      <c r="E767" s="1" t="s">
        <v>87</v>
      </c>
      <c r="F767" s="1" t="s">
        <v>196</v>
      </c>
      <c r="G767" s="1" t="s">
        <v>63</v>
      </c>
      <c r="H767" s="1" t="s">
        <v>176</v>
      </c>
      <c r="I767" s="2">
        <v>170.95</v>
      </c>
      <c r="J767" s="2">
        <v>41.15</v>
      </c>
      <c r="K767" s="2">
        <f t="shared" si="88"/>
        <v>22.78</v>
      </c>
      <c r="L767" s="2">
        <f t="shared" si="89"/>
        <v>17.22</v>
      </c>
      <c r="V767" s="12">
        <v>22.78</v>
      </c>
      <c r="W767" s="5">
        <v>845.7075000000001</v>
      </c>
      <c r="AP767" s="5" t="str">
        <f t="shared" si="90"/>
        <v/>
      </c>
      <c r="AR767" s="5" t="str">
        <f t="shared" si="91"/>
        <v/>
      </c>
      <c r="AT767" s="5" t="str">
        <f t="shared" si="92"/>
        <v/>
      </c>
      <c r="AV767" s="2">
        <v>17.22</v>
      </c>
      <c r="AW767" s="5">
        <f t="shared" si="93"/>
        <v>845.7075000000001</v>
      </c>
      <c r="AX767" s="11">
        <f t="shared" si="94"/>
        <v>3.987860624387226E-2</v>
      </c>
      <c r="AY767" s="5">
        <f t="shared" si="95"/>
        <v>39.878606243872255</v>
      </c>
    </row>
    <row r="768" spans="1:51" x14ac:dyDescent="0.25">
      <c r="A768" s="1" t="s">
        <v>588</v>
      </c>
      <c r="B768" s="1" t="s">
        <v>197</v>
      </c>
      <c r="C768" s="1" t="s">
        <v>198</v>
      </c>
      <c r="D768" s="1" t="s">
        <v>195</v>
      </c>
      <c r="E768" s="1" t="s">
        <v>71</v>
      </c>
      <c r="F768" s="1" t="s">
        <v>196</v>
      </c>
      <c r="G768" s="1" t="s">
        <v>63</v>
      </c>
      <c r="H768" s="1" t="s">
        <v>176</v>
      </c>
      <c r="I768" s="2">
        <v>170.95</v>
      </c>
      <c r="J768" s="2">
        <v>0.43</v>
      </c>
      <c r="K768" s="2">
        <f t="shared" si="88"/>
        <v>0.37</v>
      </c>
      <c r="L768" s="2">
        <f t="shared" si="89"/>
        <v>0.06</v>
      </c>
      <c r="V768" s="12">
        <v>0.37</v>
      </c>
      <c r="W768" s="5">
        <v>13.73625</v>
      </c>
      <c r="AP768" s="5" t="str">
        <f t="shared" si="90"/>
        <v/>
      </c>
      <c r="AR768" s="5" t="str">
        <f t="shared" si="91"/>
        <v/>
      </c>
      <c r="AT768" s="5" t="str">
        <f t="shared" si="92"/>
        <v/>
      </c>
      <c r="AV768" s="2">
        <v>0.06</v>
      </c>
      <c r="AW768" s="5">
        <f t="shared" si="93"/>
        <v>13.73625</v>
      </c>
      <c r="AX768" s="11">
        <f t="shared" si="94"/>
        <v>6.4772099693734568E-4</v>
      </c>
      <c r="AY768" s="5">
        <f t="shared" si="95"/>
        <v>0.64772099693734564</v>
      </c>
    </row>
    <row r="769" spans="1:51" x14ac:dyDescent="0.25">
      <c r="A769" s="1" t="s">
        <v>588</v>
      </c>
      <c r="B769" s="1" t="s">
        <v>197</v>
      </c>
      <c r="C769" s="1" t="s">
        <v>198</v>
      </c>
      <c r="D769" s="1" t="s">
        <v>195</v>
      </c>
      <c r="E769" s="1" t="s">
        <v>84</v>
      </c>
      <c r="F769" s="1" t="s">
        <v>196</v>
      </c>
      <c r="G769" s="1" t="s">
        <v>63</v>
      </c>
      <c r="H769" s="1" t="s">
        <v>176</v>
      </c>
      <c r="I769" s="2">
        <v>170.95</v>
      </c>
      <c r="J769" s="2">
        <v>40.340000000000003</v>
      </c>
      <c r="K769" s="2">
        <f t="shared" si="88"/>
        <v>4.7300000000000004</v>
      </c>
      <c r="L769" s="2">
        <f t="shared" si="89"/>
        <v>35.270000000000003</v>
      </c>
      <c r="V769" s="12">
        <v>4.7300000000000004</v>
      </c>
      <c r="W769" s="5">
        <v>175.60124999999999</v>
      </c>
      <c r="AP769" s="5" t="str">
        <f t="shared" si="90"/>
        <v/>
      </c>
      <c r="AR769" s="5" t="str">
        <f t="shared" si="91"/>
        <v/>
      </c>
      <c r="AT769" s="5" t="str">
        <f t="shared" si="92"/>
        <v/>
      </c>
      <c r="AV769" s="2">
        <v>35.270000000000003</v>
      </c>
      <c r="AW769" s="5">
        <f t="shared" si="93"/>
        <v>175.60124999999999</v>
      </c>
      <c r="AX769" s="11">
        <f t="shared" si="94"/>
        <v>8.280325177063905E-3</v>
      </c>
      <c r="AY769" s="5">
        <f t="shared" si="95"/>
        <v>8.2803251770639044</v>
      </c>
    </row>
    <row r="770" spans="1:51" x14ac:dyDescent="0.25">
      <c r="A770" s="1" t="s">
        <v>588</v>
      </c>
      <c r="B770" s="1" t="s">
        <v>197</v>
      </c>
      <c r="C770" s="1" t="s">
        <v>198</v>
      </c>
      <c r="D770" s="1" t="s">
        <v>195</v>
      </c>
      <c r="E770" s="1" t="s">
        <v>199</v>
      </c>
      <c r="F770" s="1" t="s">
        <v>196</v>
      </c>
      <c r="G770" s="1" t="s">
        <v>63</v>
      </c>
      <c r="H770" s="1" t="s">
        <v>184</v>
      </c>
      <c r="I770" s="2">
        <v>170.95</v>
      </c>
      <c r="J770" s="2">
        <v>49.32</v>
      </c>
      <c r="K770" s="2">
        <f t="shared" si="88"/>
        <v>49.32</v>
      </c>
      <c r="L770" s="2">
        <f t="shared" si="89"/>
        <v>0</v>
      </c>
      <c r="V770" s="12">
        <v>49.32</v>
      </c>
      <c r="W770" s="5">
        <v>1831.0050000000001</v>
      </c>
      <c r="AP770" s="5" t="str">
        <f t="shared" si="90"/>
        <v/>
      </c>
      <c r="AR770" s="5" t="str">
        <f t="shared" si="91"/>
        <v/>
      </c>
      <c r="AT770" s="5" t="str">
        <f t="shared" si="92"/>
        <v/>
      </c>
      <c r="AW770" s="5">
        <f t="shared" si="93"/>
        <v>1831.0050000000001</v>
      </c>
      <c r="AX770" s="11">
        <f t="shared" si="94"/>
        <v>8.6339458294459159E-2</v>
      </c>
      <c r="AY770" s="5">
        <f t="shared" si="95"/>
        <v>86.339458294459149</v>
      </c>
    </row>
    <row r="771" spans="1:51" x14ac:dyDescent="0.25">
      <c r="A771" s="1" t="s">
        <v>589</v>
      </c>
      <c r="B771" s="1" t="s">
        <v>200</v>
      </c>
      <c r="C771" s="1" t="s">
        <v>201</v>
      </c>
      <c r="D771" s="1" t="s">
        <v>195</v>
      </c>
      <c r="E771" s="1" t="s">
        <v>192</v>
      </c>
      <c r="F771" s="1" t="s">
        <v>196</v>
      </c>
      <c r="G771" s="1" t="s">
        <v>63</v>
      </c>
      <c r="H771" s="1" t="s">
        <v>184</v>
      </c>
      <c r="I771" s="2">
        <v>8.73</v>
      </c>
      <c r="J771" s="2">
        <v>7.87</v>
      </c>
      <c r="K771" s="2">
        <f t="shared" ref="K771:K834" si="96">SUM(N771,P771,R771,T771,Z771,AB771,AD771,AF771,AI771,AK771,AM771,V771,X771,AZ771,BB771,BD771)</f>
        <v>3.23</v>
      </c>
      <c r="L771" s="2">
        <f t="shared" ref="L771:L834" si="97">SUM(M771,AH771,AO771,AQ771,AS771,AU771,AV771)</f>
        <v>4.6399999999999997</v>
      </c>
      <c r="V771" s="12">
        <v>0.22</v>
      </c>
      <c r="W771" s="5">
        <v>8.1675000000000004</v>
      </c>
      <c r="AD771" s="9">
        <v>3.01</v>
      </c>
      <c r="AE771" s="5">
        <v>40.228649999999988</v>
      </c>
      <c r="AP771" s="5" t="str">
        <f t="shared" ref="AP771:AP834" si="98">IF(AO771&gt;0,AO771*$AP$1,"")</f>
        <v/>
      </c>
      <c r="AR771" s="5" t="str">
        <f t="shared" ref="AR771:AR834" si="99">IF(AQ771&gt;0,AQ771*$AR$1,"")</f>
        <v/>
      </c>
      <c r="AT771" s="5" t="str">
        <f t="shared" ref="AT771:AT834" si="100">IF(AS771&gt;0,AS771*$AT$1,"")</f>
        <v/>
      </c>
      <c r="AV771" s="2">
        <v>4.6399999999999997</v>
      </c>
      <c r="AW771" s="5">
        <f t="shared" si="93"/>
        <v>48.396149999999992</v>
      </c>
      <c r="AX771" s="11">
        <f t="shared" si="94"/>
        <v>2.28207862596628E-3</v>
      </c>
      <c r="AY771" s="5">
        <f t="shared" si="95"/>
        <v>2.28207862596628</v>
      </c>
    </row>
    <row r="772" spans="1:51" x14ac:dyDescent="0.25">
      <c r="A772" s="1" t="s">
        <v>590</v>
      </c>
      <c r="B772" s="1" t="s">
        <v>202</v>
      </c>
      <c r="C772" s="1" t="s">
        <v>203</v>
      </c>
      <c r="D772" s="1" t="s">
        <v>204</v>
      </c>
      <c r="E772" s="1" t="s">
        <v>75</v>
      </c>
      <c r="F772" s="1" t="s">
        <v>196</v>
      </c>
      <c r="G772" s="1" t="s">
        <v>63</v>
      </c>
      <c r="H772" s="1" t="s">
        <v>176</v>
      </c>
      <c r="I772" s="2">
        <v>80</v>
      </c>
      <c r="J772" s="2">
        <v>40.950000000000003</v>
      </c>
      <c r="K772" s="2">
        <f t="shared" si="96"/>
        <v>40</v>
      </c>
      <c r="L772" s="2">
        <f t="shared" si="97"/>
        <v>0</v>
      </c>
      <c r="V772" s="12">
        <v>18.920000000000002</v>
      </c>
      <c r="W772" s="5">
        <v>702.40500000000009</v>
      </c>
      <c r="X772" s="13">
        <v>21.08</v>
      </c>
      <c r="Y772" s="5">
        <v>704.3354999999998</v>
      </c>
      <c r="AP772" s="5" t="str">
        <f t="shared" si="98"/>
        <v/>
      </c>
      <c r="AR772" s="5" t="str">
        <f t="shared" si="99"/>
        <v/>
      </c>
      <c r="AT772" s="5" t="str">
        <f t="shared" si="100"/>
        <v/>
      </c>
      <c r="AW772" s="5">
        <f t="shared" ref="AW772:AW835" si="101">SUM(O772,Q772,S772,U772,AA772,AC772,AE772,AG772,AJ772,AL772,AN772,W772,Y772,BA772,BC772,BE772)</f>
        <v>1406.7404999999999</v>
      </c>
      <c r="AX772" s="11">
        <f t="shared" ref="AX772:AX835" si="102">(AW772/$AW$2002)*100</f>
        <v>6.6333632475540277E-2</v>
      </c>
      <c r="AY772" s="5">
        <f t="shared" ref="AY772:AY835" si="103">(AX772/100)*$AY$1</f>
        <v>66.33363247554027</v>
      </c>
    </row>
    <row r="773" spans="1:51" x14ac:dyDescent="0.25">
      <c r="A773" s="1" t="s">
        <v>590</v>
      </c>
      <c r="B773" s="1" t="s">
        <v>202</v>
      </c>
      <c r="C773" s="1" t="s">
        <v>203</v>
      </c>
      <c r="D773" s="1" t="s">
        <v>204</v>
      </c>
      <c r="E773" s="1" t="s">
        <v>92</v>
      </c>
      <c r="F773" s="1" t="s">
        <v>196</v>
      </c>
      <c r="G773" s="1" t="s">
        <v>63</v>
      </c>
      <c r="H773" s="1" t="s">
        <v>176</v>
      </c>
      <c r="I773" s="2">
        <v>80</v>
      </c>
      <c r="J773" s="2">
        <v>41.02</v>
      </c>
      <c r="K773" s="2">
        <f t="shared" si="96"/>
        <v>39.97</v>
      </c>
      <c r="L773" s="2">
        <f t="shared" si="97"/>
        <v>0.02</v>
      </c>
      <c r="V773" s="12">
        <v>32.479999999999997</v>
      </c>
      <c r="W773" s="5">
        <v>1205.82</v>
      </c>
      <c r="X773" s="13">
        <v>7.49</v>
      </c>
      <c r="Y773" s="5">
        <v>250.259625</v>
      </c>
      <c r="AP773" s="5" t="str">
        <f t="shared" si="98"/>
        <v/>
      </c>
      <c r="AR773" s="5" t="str">
        <f t="shared" si="99"/>
        <v/>
      </c>
      <c r="AT773" s="5" t="str">
        <f t="shared" si="100"/>
        <v/>
      </c>
      <c r="AV773" s="2">
        <v>0.02</v>
      </c>
      <c r="AW773" s="5">
        <f t="shared" si="101"/>
        <v>1456.0796249999999</v>
      </c>
      <c r="AX773" s="11">
        <f t="shared" si="102"/>
        <v>6.8660176272647644E-2</v>
      </c>
      <c r="AY773" s="5">
        <f t="shared" si="103"/>
        <v>68.660176272647632</v>
      </c>
    </row>
    <row r="774" spans="1:51" x14ac:dyDescent="0.25">
      <c r="A774" s="1" t="s">
        <v>591</v>
      </c>
      <c r="B774" s="1" t="s">
        <v>205</v>
      </c>
      <c r="C774" s="1" t="s">
        <v>206</v>
      </c>
      <c r="D774" s="1" t="s">
        <v>195</v>
      </c>
      <c r="E774" s="1" t="s">
        <v>192</v>
      </c>
      <c r="F774" s="1" t="s">
        <v>196</v>
      </c>
      <c r="G774" s="1" t="s">
        <v>63</v>
      </c>
      <c r="H774" s="1" t="s">
        <v>184</v>
      </c>
      <c r="I774" s="2">
        <v>42.02</v>
      </c>
      <c r="J774" s="2">
        <v>42.14</v>
      </c>
      <c r="K774" s="2">
        <f t="shared" si="96"/>
        <v>41.980000000000004</v>
      </c>
      <c r="L774" s="2">
        <f t="shared" si="97"/>
        <v>0.04</v>
      </c>
      <c r="V774" s="12">
        <v>41.64</v>
      </c>
      <c r="W774" s="5">
        <v>1545.885</v>
      </c>
      <c r="AD774" s="9">
        <v>0.34</v>
      </c>
      <c r="AE774" s="5">
        <v>4.5441000000000003</v>
      </c>
      <c r="AP774" s="5" t="str">
        <f t="shared" si="98"/>
        <v/>
      </c>
      <c r="AR774" s="5" t="str">
        <f t="shared" si="99"/>
        <v/>
      </c>
      <c r="AT774" s="5" t="str">
        <f t="shared" si="100"/>
        <v/>
      </c>
      <c r="AV774" s="2">
        <v>0.04</v>
      </c>
      <c r="AW774" s="5">
        <f t="shared" si="101"/>
        <v>1550.4291000000001</v>
      </c>
      <c r="AX774" s="11">
        <f t="shared" si="102"/>
        <v>7.3109144222962719E-2</v>
      </c>
      <c r="AY774" s="5">
        <f t="shared" si="103"/>
        <v>73.109144222962712</v>
      </c>
    </row>
    <row r="775" spans="1:51" x14ac:dyDescent="0.25">
      <c r="A775" s="1" t="s">
        <v>592</v>
      </c>
      <c r="B775" s="1" t="s">
        <v>207</v>
      </c>
      <c r="C775" s="1" t="s">
        <v>208</v>
      </c>
      <c r="D775" s="1" t="s">
        <v>195</v>
      </c>
      <c r="E775" s="1" t="s">
        <v>191</v>
      </c>
      <c r="F775" s="1" t="s">
        <v>196</v>
      </c>
      <c r="G775" s="1" t="s">
        <v>63</v>
      </c>
      <c r="H775" s="1" t="s">
        <v>184</v>
      </c>
      <c r="I775" s="2">
        <v>50.65</v>
      </c>
      <c r="J775" s="2">
        <v>49.7</v>
      </c>
      <c r="K775" s="2">
        <f t="shared" si="96"/>
        <v>49.7</v>
      </c>
      <c r="L775" s="2">
        <f t="shared" si="97"/>
        <v>0</v>
      </c>
      <c r="V775" s="12">
        <v>49.7</v>
      </c>
      <c r="W775" s="5">
        <v>1845.1125</v>
      </c>
      <c r="AP775" s="5" t="str">
        <f t="shared" si="98"/>
        <v/>
      </c>
      <c r="AR775" s="5" t="str">
        <f t="shared" si="99"/>
        <v/>
      </c>
      <c r="AT775" s="5" t="str">
        <f t="shared" si="100"/>
        <v/>
      </c>
      <c r="AW775" s="5">
        <f t="shared" si="101"/>
        <v>1845.1125</v>
      </c>
      <c r="AX775" s="11">
        <f t="shared" si="102"/>
        <v>8.7004685264286702E-2</v>
      </c>
      <c r="AY775" s="5">
        <f t="shared" si="103"/>
        <v>87.004685264286692</v>
      </c>
    </row>
    <row r="776" spans="1:51" x14ac:dyDescent="0.25">
      <c r="A776" s="1" t="s">
        <v>593</v>
      </c>
      <c r="B776" s="1" t="s">
        <v>197</v>
      </c>
      <c r="C776" s="1" t="s">
        <v>198</v>
      </c>
      <c r="D776" s="1" t="s">
        <v>195</v>
      </c>
      <c r="E776" s="1" t="s">
        <v>183</v>
      </c>
      <c r="F776" s="1" t="s">
        <v>196</v>
      </c>
      <c r="G776" s="1" t="s">
        <v>63</v>
      </c>
      <c r="H776" s="1" t="s">
        <v>184</v>
      </c>
      <c r="I776" s="2">
        <v>50.85</v>
      </c>
      <c r="J776" s="2">
        <v>50.3</v>
      </c>
      <c r="K776" s="2">
        <f t="shared" si="96"/>
        <v>50.3</v>
      </c>
      <c r="L776" s="2">
        <f t="shared" si="97"/>
        <v>0</v>
      </c>
      <c r="V776" s="12">
        <v>50.3</v>
      </c>
      <c r="W776" s="5">
        <v>1867.3875</v>
      </c>
      <c r="AP776" s="5" t="str">
        <f t="shared" si="98"/>
        <v/>
      </c>
      <c r="AR776" s="5" t="str">
        <f t="shared" si="99"/>
        <v/>
      </c>
      <c r="AT776" s="5" t="str">
        <f t="shared" si="100"/>
        <v/>
      </c>
      <c r="AW776" s="5">
        <f t="shared" si="101"/>
        <v>1867.3875</v>
      </c>
      <c r="AX776" s="11">
        <f t="shared" si="102"/>
        <v>8.8055043637698616E-2</v>
      </c>
      <c r="AY776" s="5">
        <f t="shared" si="103"/>
        <v>88.055043637698617</v>
      </c>
    </row>
    <row r="777" spans="1:51" x14ac:dyDescent="0.25">
      <c r="A777" s="1" t="s">
        <v>594</v>
      </c>
      <c r="B777" s="1" t="s">
        <v>209</v>
      </c>
      <c r="C777" s="1" t="s">
        <v>210</v>
      </c>
      <c r="D777" s="1" t="s">
        <v>211</v>
      </c>
      <c r="E777" s="1" t="s">
        <v>77</v>
      </c>
      <c r="F777" s="1" t="s">
        <v>196</v>
      </c>
      <c r="G777" s="1" t="s">
        <v>63</v>
      </c>
      <c r="H777" s="1" t="s">
        <v>176</v>
      </c>
      <c r="I777" s="2">
        <v>120</v>
      </c>
      <c r="J777" s="2">
        <v>39.93</v>
      </c>
      <c r="K777" s="2">
        <f t="shared" si="96"/>
        <v>39.93</v>
      </c>
      <c r="L777" s="2">
        <f t="shared" si="97"/>
        <v>0</v>
      </c>
      <c r="V777" s="12">
        <v>10.29</v>
      </c>
      <c r="W777" s="5">
        <v>382.01625000000001</v>
      </c>
      <c r="X777" s="13">
        <v>29.64</v>
      </c>
      <c r="Y777" s="5">
        <v>990.34649999999988</v>
      </c>
      <c r="AP777" s="5" t="str">
        <f t="shared" si="98"/>
        <v/>
      </c>
      <c r="AR777" s="5" t="str">
        <f t="shared" si="99"/>
        <v/>
      </c>
      <c r="AT777" s="5" t="str">
        <f t="shared" si="100"/>
        <v/>
      </c>
      <c r="AW777" s="5">
        <f t="shared" si="101"/>
        <v>1372.3627499999998</v>
      </c>
      <c r="AX777" s="11">
        <f t="shared" si="102"/>
        <v>6.4712579385907881E-2</v>
      </c>
      <c r="AY777" s="5">
        <f t="shared" si="103"/>
        <v>64.712579385907887</v>
      </c>
    </row>
    <row r="778" spans="1:51" x14ac:dyDescent="0.25">
      <c r="A778" s="1" t="s">
        <v>594</v>
      </c>
      <c r="B778" s="1" t="s">
        <v>209</v>
      </c>
      <c r="C778" s="1" t="s">
        <v>210</v>
      </c>
      <c r="D778" s="1" t="s">
        <v>211</v>
      </c>
      <c r="E778" s="1" t="s">
        <v>76</v>
      </c>
      <c r="F778" s="1" t="s">
        <v>196</v>
      </c>
      <c r="G778" s="1" t="s">
        <v>63</v>
      </c>
      <c r="H778" s="1" t="s">
        <v>176</v>
      </c>
      <c r="I778" s="2">
        <v>120</v>
      </c>
      <c r="J778" s="2">
        <v>40.82</v>
      </c>
      <c r="K778" s="2">
        <f t="shared" si="96"/>
        <v>40</v>
      </c>
      <c r="L778" s="2">
        <f t="shared" si="97"/>
        <v>0</v>
      </c>
      <c r="V778" s="12">
        <v>21.15</v>
      </c>
      <c r="W778" s="5">
        <v>785.19374999999991</v>
      </c>
      <c r="X778" s="13">
        <v>18.850000000000001</v>
      </c>
      <c r="Y778" s="5">
        <v>629.82562499999995</v>
      </c>
      <c r="AP778" s="5" t="str">
        <f t="shared" si="98"/>
        <v/>
      </c>
      <c r="AR778" s="5" t="str">
        <f t="shared" si="99"/>
        <v/>
      </c>
      <c r="AT778" s="5" t="str">
        <f t="shared" si="100"/>
        <v/>
      </c>
      <c r="AW778" s="5">
        <f t="shared" si="101"/>
        <v>1415.0193749999999</v>
      </c>
      <c r="AX778" s="11">
        <f t="shared" si="102"/>
        <v>6.672401567099169E-2</v>
      </c>
      <c r="AY778" s="5">
        <f t="shared" si="103"/>
        <v>66.72401567099169</v>
      </c>
    </row>
    <row r="779" spans="1:51" x14ac:dyDescent="0.25">
      <c r="A779" s="1" t="s">
        <v>594</v>
      </c>
      <c r="B779" s="1" t="s">
        <v>209</v>
      </c>
      <c r="C779" s="1" t="s">
        <v>210</v>
      </c>
      <c r="D779" s="1" t="s">
        <v>211</v>
      </c>
      <c r="E779" s="1" t="s">
        <v>89</v>
      </c>
      <c r="F779" s="1" t="s">
        <v>196</v>
      </c>
      <c r="G779" s="1" t="s">
        <v>63</v>
      </c>
      <c r="H779" s="1" t="s">
        <v>176</v>
      </c>
      <c r="I779" s="2">
        <v>120</v>
      </c>
      <c r="J779" s="2">
        <v>40.89</v>
      </c>
      <c r="K779" s="2">
        <f t="shared" si="96"/>
        <v>40</v>
      </c>
      <c r="L779" s="2">
        <f t="shared" si="97"/>
        <v>0</v>
      </c>
      <c r="V779" s="12">
        <v>9.0299999999999994</v>
      </c>
      <c r="W779" s="5">
        <v>335.23874999999998</v>
      </c>
      <c r="X779" s="13">
        <v>30.97</v>
      </c>
      <c r="Y779" s="5">
        <v>1034.7851250000001</v>
      </c>
      <c r="AP779" s="5" t="str">
        <f t="shared" si="98"/>
        <v/>
      </c>
      <c r="AR779" s="5" t="str">
        <f t="shared" si="99"/>
        <v/>
      </c>
      <c r="AT779" s="5" t="str">
        <f t="shared" si="100"/>
        <v/>
      </c>
      <c r="AW779" s="5">
        <f t="shared" si="101"/>
        <v>1370.0238750000001</v>
      </c>
      <c r="AX779" s="11">
        <f t="shared" si="102"/>
        <v>6.460229175669964E-2</v>
      </c>
      <c r="AY779" s="5">
        <f t="shared" si="103"/>
        <v>64.602291756699628</v>
      </c>
    </row>
    <row r="780" spans="1:51" x14ac:dyDescent="0.25">
      <c r="A780" s="1" t="s">
        <v>595</v>
      </c>
      <c r="B780" s="1" t="s">
        <v>207</v>
      </c>
      <c r="C780" s="1" t="s">
        <v>208</v>
      </c>
      <c r="D780" s="1" t="s">
        <v>195</v>
      </c>
      <c r="E780" s="1" t="s">
        <v>74</v>
      </c>
      <c r="F780" s="1" t="s">
        <v>196</v>
      </c>
      <c r="G780" s="1" t="s">
        <v>63</v>
      </c>
      <c r="H780" s="1" t="s">
        <v>176</v>
      </c>
      <c r="I780" s="2">
        <v>40</v>
      </c>
      <c r="J780" s="2">
        <v>39.92</v>
      </c>
      <c r="K780" s="2">
        <f t="shared" si="96"/>
        <v>39.919999999999995</v>
      </c>
      <c r="L780" s="2">
        <f t="shared" si="97"/>
        <v>0</v>
      </c>
      <c r="V780" s="12">
        <v>35.369999999999997</v>
      </c>
      <c r="W780" s="5">
        <v>1313.1112499999999</v>
      </c>
      <c r="X780" s="13">
        <v>4.55</v>
      </c>
      <c r="Y780" s="5">
        <v>152.02687499999999</v>
      </c>
      <c r="AP780" s="5" t="str">
        <f t="shared" si="98"/>
        <v/>
      </c>
      <c r="AR780" s="5" t="str">
        <f t="shared" si="99"/>
        <v/>
      </c>
      <c r="AT780" s="5" t="str">
        <f t="shared" si="100"/>
        <v/>
      </c>
      <c r="AW780" s="5">
        <f t="shared" si="101"/>
        <v>1465.1381249999999</v>
      </c>
      <c r="AX780" s="11">
        <f t="shared" si="102"/>
        <v>6.9087322011168503E-2</v>
      </c>
      <c r="AY780" s="5">
        <f t="shared" si="103"/>
        <v>69.087322011168496</v>
      </c>
    </row>
    <row r="781" spans="1:51" x14ac:dyDescent="0.25">
      <c r="A781" s="1" t="s">
        <v>596</v>
      </c>
      <c r="B781" s="1" t="s">
        <v>212</v>
      </c>
      <c r="C781" s="1" t="s">
        <v>213</v>
      </c>
      <c r="D781" s="1" t="s">
        <v>195</v>
      </c>
      <c r="E781" s="1" t="s">
        <v>73</v>
      </c>
      <c r="F781" s="1" t="s">
        <v>159</v>
      </c>
      <c r="G781" s="1" t="s">
        <v>63</v>
      </c>
      <c r="H781" s="1" t="s">
        <v>176</v>
      </c>
      <c r="I781" s="2">
        <v>160</v>
      </c>
      <c r="J781" s="2">
        <v>40.729999999999997</v>
      </c>
      <c r="K781" s="2">
        <f t="shared" si="96"/>
        <v>0</v>
      </c>
      <c r="L781" s="2">
        <f t="shared" si="97"/>
        <v>1.39</v>
      </c>
      <c r="AP781" s="5" t="str">
        <f t="shared" si="98"/>
        <v/>
      </c>
      <c r="AR781" s="5" t="str">
        <f t="shared" si="99"/>
        <v/>
      </c>
      <c r="AT781" s="5" t="str">
        <f t="shared" si="100"/>
        <v/>
      </c>
      <c r="AV781" s="2">
        <v>1.39</v>
      </c>
      <c r="AW781" s="5">
        <f t="shared" si="101"/>
        <v>0</v>
      </c>
      <c r="AX781" s="11">
        <f t="shared" si="102"/>
        <v>0</v>
      </c>
      <c r="AY781" s="5">
        <f t="shared" si="103"/>
        <v>0</v>
      </c>
    </row>
    <row r="782" spans="1:51" x14ac:dyDescent="0.25">
      <c r="A782" s="1" t="s">
        <v>596</v>
      </c>
      <c r="B782" s="1" t="s">
        <v>212</v>
      </c>
      <c r="C782" s="1" t="s">
        <v>213</v>
      </c>
      <c r="D782" s="1" t="s">
        <v>195</v>
      </c>
      <c r="E782" s="1" t="s">
        <v>72</v>
      </c>
      <c r="F782" s="1" t="s">
        <v>159</v>
      </c>
      <c r="G782" s="1" t="s">
        <v>63</v>
      </c>
      <c r="H782" s="1" t="s">
        <v>176</v>
      </c>
      <c r="I782" s="2">
        <v>160</v>
      </c>
      <c r="J782" s="2">
        <v>40.78</v>
      </c>
      <c r="K782" s="2">
        <f t="shared" si="96"/>
        <v>0</v>
      </c>
      <c r="L782" s="2">
        <f t="shared" si="97"/>
        <v>0.54</v>
      </c>
      <c r="AP782" s="5" t="str">
        <f t="shared" si="98"/>
        <v/>
      </c>
      <c r="AR782" s="5" t="str">
        <f t="shared" si="99"/>
        <v/>
      </c>
      <c r="AT782" s="5" t="str">
        <f t="shared" si="100"/>
        <v/>
      </c>
      <c r="AV782" s="2">
        <v>0.54</v>
      </c>
      <c r="AW782" s="5">
        <f t="shared" si="101"/>
        <v>0</v>
      </c>
      <c r="AX782" s="11">
        <f t="shared" si="102"/>
        <v>0</v>
      </c>
      <c r="AY782" s="5">
        <f t="shared" si="103"/>
        <v>0</v>
      </c>
    </row>
    <row r="783" spans="1:51" x14ac:dyDescent="0.25">
      <c r="A783" s="1" t="s">
        <v>597</v>
      </c>
      <c r="B783" s="1" t="s">
        <v>173</v>
      </c>
      <c r="C783" s="1" t="s">
        <v>174</v>
      </c>
      <c r="D783" s="1" t="s">
        <v>175</v>
      </c>
      <c r="E783" s="1" t="s">
        <v>87</v>
      </c>
      <c r="F783" s="1" t="s">
        <v>159</v>
      </c>
      <c r="G783" s="1" t="s">
        <v>63</v>
      </c>
      <c r="H783" s="1" t="s">
        <v>176</v>
      </c>
      <c r="I783" s="2">
        <v>80</v>
      </c>
      <c r="J783" s="2">
        <v>40.82</v>
      </c>
      <c r="K783" s="2">
        <f t="shared" si="96"/>
        <v>0</v>
      </c>
      <c r="L783" s="2">
        <f t="shared" si="97"/>
        <v>7.31</v>
      </c>
      <c r="AP783" s="5" t="str">
        <f t="shared" si="98"/>
        <v/>
      </c>
      <c r="AR783" s="5" t="str">
        <f t="shared" si="99"/>
        <v/>
      </c>
      <c r="AT783" s="5" t="str">
        <f t="shared" si="100"/>
        <v/>
      </c>
      <c r="AV783" s="2">
        <v>7.31</v>
      </c>
      <c r="AW783" s="5">
        <f t="shared" si="101"/>
        <v>0</v>
      </c>
      <c r="AX783" s="11">
        <f t="shared" si="102"/>
        <v>0</v>
      </c>
      <c r="AY783" s="5">
        <f t="shared" si="103"/>
        <v>0</v>
      </c>
    </row>
    <row r="784" spans="1:51" x14ac:dyDescent="0.25">
      <c r="A784" s="1" t="s">
        <v>597</v>
      </c>
      <c r="B784" s="1" t="s">
        <v>173</v>
      </c>
      <c r="C784" s="1" t="s">
        <v>174</v>
      </c>
      <c r="D784" s="1" t="s">
        <v>175</v>
      </c>
      <c r="E784" s="1" t="s">
        <v>78</v>
      </c>
      <c r="F784" s="1" t="s">
        <v>159</v>
      </c>
      <c r="G784" s="1" t="s">
        <v>63</v>
      </c>
      <c r="H784" s="1" t="s">
        <v>176</v>
      </c>
      <c r="I784" s="2">
        <v>80</v>
      </c>
      <c r="J784" s="2">
        <v>39.950000000000003</v>
      </c>
      <c r="K784" s="2">
        <f t="shared" si="96"/>
        <v>0.09</v>
      </c>
      <c r="L784" s="2">
        <f t="shared" si="97"/>
        <v>20.55</v>
      </c>
      <c r="X784" s="13">
        <v>0.09</v>
      </c>
      <c r="Y784" s="5">
        <v>3.0071249999999989</v>
      </c>
      <c r="AP784" s="5" t="str">
        <f t="shared" si="98"/>
        <v/>
      </c>
      <c r="AR784" s="5" t="str">
        <f t="shared" si="99"/>
        <v/>
      </c>
      <c r="AT784" s="5" t="str">
        <f t="shared" si="100"/>
        <v/>
      </c>
      <c r="AV784" s="2">
        <v>20.55</v>
      </c>
      <c r="AW784" s="5">
        <f t="shared" si="101"/>
        <v>3.0071249999999989</v>
      </c>
      <c r="AX784" s="11">
        <f t="shared" si="102"/>
        <v>1.4179838041060804E-4</v>
      </c>
      <c r="AY784" s="5">
        <f t="shared" si="103"/>
        <v>0.14179838041060805</v>
      </c>
    </row>
    <row r="785" spans="1:51" x14ac:dyDescent="0.25">
      <c r="A785" s="1" t="s">
        <v>598</v>
      </c>
      <c r="B785" s="1" t="s">
        <v>212</v>
      </c>
      <c r="C785" s="1" t="s">
        <v>213</v>
      </c>
      <c r="D785" s="1" t="s">
        <v>195</v>
      </c>
      <c r="E785" s="1" t="s">
        <v>77</v>
      </c>
      <c r="F785" s="1" t="s">
        <v>159</v>
      </c>
      <c r="G785" s="1" t="s">
        <v>63</v>
      </c>
      <c r="H785" s="1" t="s">
        <v>176</v>
      </c>
      <c r="I785" s="2">
        <v>280</v>
      </c>
      <c r="J785" s="2">
        <v>38.92</v>
      </c>
      <c r="K785" s="2">
        <f t="shared" si="96"/>
        <v>0</v>
      </c>
      <c r="L785" s="2">
        <f t="shared" si="97"/>
        <v>38.92</v>
      </c>
      <c r="AP785" s="5" t="str">
        <f t="shared" si="98"/>
        <v/>
      </c>
      <c r="AR785" s="5" t="str">
        <f t="shared" si="99"/>
        <v/>
      </c>
      <c r="AT785" s="5" t="str">
        <f t="shared" si="100"/>
        <v/>
      </c>
      <c r="AV785" s="2">
        <v>38.92</v>
      </c>
      <c r="AW785" s="5">
        <f t="shared" si="101"/>
        <v>0</v>
      </c>
      <c r="AX785" s="11">
        <f t="shared" si="102"/>
        <v>0</v>
      </c>
      <c r="AY785" s="5">
        <f t="shared" si="103"/>
        <v>0</v>
      </c>
    </row>
    <row r="786" spans="1:51" x14ac:dyDescent="0.25">
      <c r="A786" s="1" t="s">
        <v>598</v>
      </c>
      <c r="B786" s="1" t="s">
        <v>212</v>
      </c>
      <c r="C786" s="1" t="s">
        <v>213</v>
      </c>
      <c r="D786" s="1" t="s">
        <v>195</v>
      </c>
      <c r="E786" s="1" t="s">
        <v>89</v>
      </c>
      <c r="F786" s="1" t="s">
        <v>159</v>
      </c>
      <c r="G786" s="1" t="s">
        <v>63</v>
      </c>
      <c r="H786" s="1" t="s">
        <v>176</v>
      </c>
      <c r="I786" s="2">
        <v>280</v>
      </c>
      <c r="J786" s="2">
        <v>39.01</v>
      </c>
      <c r="K786" s="2">
        <f t="shared" si="96"/>
        <v>0.34</v>
      </c>
      <c r="L786" s="2">
        <f t="shared" si="97"/>
        <v>38.67</v>
      </c>
      <c r="V786" s="12">
        <v>0.34</v>
      </c>
      <c r="W786" s="5">
        <v>12.6225</v>
      </c>
      <c r="AP786" s="5" t="str">
        <f t="shared" si="98"/>
        <v/>
      </c>
      <c r="AR786" s="5" t="str">
        <f t="shared" si="99"/>
        <v/>
      </c>
      <c r="AT786" s="5" t="str">
        <f t="shared" si="100"/>
        <v/>
      </c>
      <c r="AV786" s="2">
        <v>38.67</v>
      </c>
      <c r="AW786" s="5">
        <f t="shared" si="101"/>
        <v>12.6225</v>
      </c>
      <c r="AX786" s="11">
        <f t="shared" si="102"/>
        <v>5.9520307826675006E-4</v>
      </c>
      <c r="AY786" s="5">
        <f t="shared" si="103"/>
        <v>0.59520307826675012</v>
      </c>
    </row>
    <row r="787" spans="1:51" x14ac:dyDescent="0.25">
      <c r="A787" s="1" t="s">
        <v>598</v>
      </c>
      <c r="B787" s="1" t="s">
        <v>212</v>
      </c>
      <c r="C787" s="1" t="s">
        <v>213</v>
      </c>
      <c r="D787" s="1" t="s">
        <v>195</v>
      </c>
      <c r="E787" s="1" t="s">
        <v>80</v>
      </c>
      <c r="F787" s="1" t="s">
        <v>159</v>
      </c>
      <c r="G787" s="1" t="s">
        <v>63</v>
      </c>
      <c r="H787" s="1" t="s">
        <v>176</v>
      </c>
      <c r="I787" s="2">
        <v>280</v>
      </c>
      <c r="J787" s="2">
        <v>37.92</v>
      </c>
      <c r="K787" s="2">
        <f t="shared" si="96"/>
        <v>25.33</v>
      </c>
      <c r="L787" s="2">
        <f t="shared" si="97"/>
        <v>12.59</v>
      </c>
      <c r="V787" s="12">
        <v>10.44</v>
      </c>
      <c r="W787" s="5">
        <v>387.58499999999998</v>
      </c>
      <c r="X787" s="13">
        <v>14.89</v>
      </c>
      <c r="Y787" s="5">
        <v>497.51212499999991</v>
      </c>
      <c r="AP787" s="5" t="str">
        <f t="shared" si="98"/>
        <v/>
      </c>
      <c r="AR787" s="5" t="str">
        <f t="shared" si="99"/>
        <v/>
      </c>
      <c r="AT787" s="5" t="str">
        <f t="shared" si="100"/>
        <v/>
      </c>
      <c r="AV787" s="2">
        <v>12.59</v>
      </c>
      <c r="AW787" s="5">
        <f t="shared" si="101"/>
        <v>885.09712499999989</v>
      </c>
      <c r="AX787" s="11">
        <f t="shared" si="102"/>
        <v>4.1735989967522313E-2</v>
      </c>
      <c r="AY787" s="5">
        <f t="shared" si="103"/>
        <v>41.735989967522315</v>
      </c>
    </row>
    <row r="788" spans="1:51" x14ac:dyDescent="0.25">
      <c r="A788" s="1" t="s">
        <v>598</v>
      </c>
      <c r="B788" s="1" t="s">
        <v>212</v>
      </c>
      <c r="C788" s="1" t="s">
        <v>213</v>
      </c>
      <c r="D788" s="1" t="s">
        <v>195</v>
      </c>
      <c r="E788" s="1" t="s">
        <v>74</v>
      </c>
      <c r="F788" s="1" t="s">
        <v>159</v>
      </c>
      <c r="G788" s="1" t="s">
        <v>63</v>
      </c>
      <c r="H788" s="1" t="s">
        <v>176</v>
      </c>
      <c r="I788" s="2">
        <v>280</v>
      </c>
      <c r="J788" s="2">
        <v>40.85</v>
      </c>
      <c r="K788" s="2">
        <f t="shared" si="96"/>
        <v>0</v>
      </c>
      <c r="L788" s="2">
        <f t="shared" si="97"/>
        <v>40</v>
      </c>
      <c r="AP788" s="5" t="str">
        <f t="shared" si="98"/>
        <v/>
      </c>
      <c r="AR788" s="5" t="str">
        <f t="shared" si="99"/>
        <v/>
      </c>
      <c r="AT788" s="5" t="str">
        <f t="shared" si="100"/>
        <v/>
      </c>
      <c r="AV788" s="2">
        <v>40</v>
      </c>
      <c r="AW788" s="5">
        <f t="shared" si="101"/>
        <v>0</v>
      </c>
      <c r="AX788" s="11">
        <f t="shared" si="102"/>
        <v>0</v>
      </c>
      <c r="AY788" s="5">
        <f t="shared" si="103"/>
        <v>0</v>
      </c>
    </row>
    <row r="789" spans="1:51" x14ac:dyDescent="0.25">
      <c r="A789" s="1" t="s">
        <v>598</v>
      </c>
      <c r="B789" s="1" t="s">
        <v>212</v>
      </c>
      <c r="C789" s="1" t="s">
        <v>213</v>
      </c>
      <c r="D789" s="1" t="s">
        <v>195</v>
      </c>
      <c r="E789" s="1" t="s">
        <v>75</v>
      </c>
      <c r="F789" s="1" t="s">
        <v>159</v>
      </c>
      <c r="G789" s="1" t="s">
        <v>63</v>
      </c>
      <c r="H789" s="1" t="s">
        <v>176</v>
      </c>
      <c r="I789" s="2">
        <v>280</v>
      </c>
      <c r="J789" s="2">
        <v>40.9</v>
      </c>
      <c r="K789" s="2">
        <f t="shared" si="96"/>
        <v>0</v>
      </c>
      <c r="L789" s="2">
        <f t="shared" si="97"/>
        <v>40</v>
      </c>
      <c r="AP789" s="5" t="str">
        <f t="shared" si="98"/>
        <v/>
      </c>
      <c r="AR789" s="5" t="str">
        <f t="shared" si="99"/>
        <v/>
      </c>
      <c r="AT789" s="5" t="str">
        <f t="shared" si="100"/>
        <v/>
      </c>
      <c r="AV789" s="2">
        <v>40</v>
      </c>
      <c r="AW789" s="5">
        <f t="shared" si="101"/>
        <v>0</v>
      </c>
      <c r="AX789" s="11">
        <f t="shared" si="102"/>
        <v>0</v>
      </c>
      <c r="AY789" s="5">
        <f t="shared" si="103"/>
        <v>0</v>
      </c>
    </row>
    <row r="790" spans="1:51" x14ac:dyDescent="0.25">
      <c r="A790" s="1" t="s">
        <v>598</v>
      </c>
      <c r="B790" s="1" t="s">
        <v>212</v>
      </c>
      <c r="C790" s="1" t="s">
        <v>213</v>
      </c>
      <c r="D790" s="1" t="s">
        <v>195</v>
      </c>
      <c r="E790" s="1" t="s">
        <v>92</v>
      </c>
      <c r="F790" s="1" t="s">
        <v>159</v>
      </c>
      <c r="G790" s="1" t="s">
        <v>63</v>
      </c>
      <c r="H790" s="1" t="s">
        <v>176</v>
      </c>
      <c r="I790" s="2">
        <v>280</v>
      </c>
      <c r="J790" s="2">
        <v>40.94</v>
      </c>
      <c r="K790" s="2">
        <f t="shared" si="96"/>
        <v>0</v>
      </c>
      <c r="L790" s="2">
        <f t="shared" si="97"/>
        <v>40</v>
      </c>
      <c r="AP790" s="5" t="str">
        <f t="shared" si="98"/>
        <v/>
      </c>
      <c r="AR790" s="5" t="str">
        <f t="shared" si="99"/>
        <v/>
      </c>
      <c r="AT790" s="5" t="str">
        <f t="shared" si="100"/>
        <v/>
      </c>
      <c r="AV790" s="2">
        <v>40</v>
      </c>
      <c r="AW790" s="5">
        <f t="shared" si="101"/>
        <v>0</v>
      </c>
      <c r="AX790" s="11">
        <f t="shared" si="102"/>
        <v>0</v>
      </c>
      <c r="AY790" s="5">
        <f t="shared" si="103"/>
        <v>0</v>
      </c>
    </row>
    <row r="791" spans="1:51" x14ac:dyDescent="0.25">
      <c r="A791" s="1" t="s">
        <v>598</v>
      </c>
      <c r="B791" s="1" t="s">
        <v>212</v>
      </c>
      <c r="C791" s="1" t="s">
        <v>213</v>
      </c>
      <c r="D791" s="1" t="s">
        <v>195</v>
      </c>
      <c r="E791" s="1" t="s">
        <v>79</v>
      </c>
      <c r="F791" s="1" t="s">
        <v>159</v>
      </c>
      <c r="G791" s="1" t="s">
        <v>63</v>
      </c>
      <c r="H791" s="1" t="s">
        <v>176</v>
      </c>
      <c r="I791" s="2">
        <v>280</v>
      </c>
      <c r="J791" s="2">
        <v>39.93</v>
      </c>
      <c r="K791" s="2">
        <f t="shared" si="96"/>
        <v>17.98</v>
      </c>
      <c r="L791" s="2">
        <f t="shared" si="97"/>
        <v>21.95</v>
      </c>
      <c r="V791" s="12">
        <v>0.79</v>
      </c>
      <c r="W791" s="5">
        <v>29.328749999999999</v>
      </c>
      <c r="X791" s="13">
        <v>17.190000000000001</v>
      </c>
      <c r="Y791" s="5">
        <v>574.36087499999996</v>
      </c>
      <c r="AP791" s="5" t="str">
        <f t="shared" si="98"/>
        <v/>
      </c>
      <c r="AR791" s="5" t="str">
        <f t="shared" si="99"/>
        <v/>
      </c>
      <c r="AT791" s="5" t="str">
        <f t="shared" si="100"/>
        <v/>
      </c>
      <c r="AV791" s="2">
        <v>21.95</v>
      </c>
      <c r="AW791" s="5">
        <f t="shared" si="101"/>
        <v>603.68962499999998</v>
      </c>
      <c r="AX791" s="11">
        <f t="shared" si="102"/>
        <v>2.846646251675183E-2</v>
      </c>
      <c r="AY791" s="5">
        <f t="shared" si="103"/>
        <v>28.466462516751829</v>
      </c>
    </row>
    <row r="792" spans="1:51" x14ac:dyDescent="0.25">
      <c r="A792" s="1" t="s">
        <v>599</v>
      </c>
      <c r="B792" s="1" t="s">
        <v>212</v>
      </c>
      <c r="C792" s="1" t="s">
        <v>213</v>
      </c>
      <c r="D792" s="1" t="s">
        <v>195</v>
      </c>
      <c r="E792" s="1" t="s">
        <v>76</v>
      </c>
      <c r="F792" s="1" t="s">
        <v>159</v>
      </c>
      <c r="G792" s="1" t="s">
        <v>63</v>
      </c>
      <c r="H792" s="1" t="s">
        <v>176</v>
      </c>
      <c r="I792" s="2">
        <v>40</v>
      </c>
      <c r="J792" s="2">
        <v>38.97</v>
      </c>
      <c r="K792" s="2">
        <f t="shared" si="96"/>
        <v>0</v>
      </c>
      <c r="L792" s="2">
        <f t="shared" si="97"/>
        <v>38.97</v>
      </c>
      <c r="AP792" s="5" t="str">
        <f t="shared" si="98"/>
        <v/>
      </c>
      <c r="AR792" s="5" t="str">
        <f t="shared" si="99"/>
        <v/>
      </c>
      <c r="AT792" s="5" t="str">
        <f t="shared" si="100"/>
        <v/>
      </c>
      <c r="AV792" s="2">
        <v>38.97</v>
      </c>
      <c r="AW792" s="5">
        <f t="shared" si="101"/>
        <v>0</v>
      </c>
      <c r="AX792" s="11">
        <f t="shared" si="102"/>
        <v>0</v>
      </c>
      <c r="AY792" s="5">
        <f t="shared" si="103"/>
        <v>0</v>
      </c>
    </row>
    <row r="793" spans="1:51" x14ac:dyDescent="0.25">
      <c r="A793" s="1" t="s">
        <v>600</v>
      </c>
      <c r="B793" s="1" t="s">
        <v>212</v>
      </c>
      <c r="C793" s="1" t="s">
        <v>213</v>
      </c>
      <c r="D793" s="1" t="s">
        <v>195</v>
      </c>
      <c r="E793" s="1" t="s">
        <v>80</v>
      </c>
      <c r="F793" s="1" t="s">
        <v>156</v>
      </c>
      <c r="G793" s="1" t="s">
        <v>63</v>
      </c>
      <c r="H793" s="1" t="s">
        <v>176</v>
      </c>
      <c r="I793" s="2">
        <v>40</v>
      </c>
      <c r="J793" s="2">
        <v>37.6</v>
      </c>
      <c r="K793" s="2">
        <f t="shared" si="96"/>
        <v>0</v>
      </c>
      <c r="L793" s="2">
        <f t="shared" si="97"/>
        <v>34.9</v>
      </c>
      <c r="AP793" s="5" t="str">
        <f t="shared" si="98"/>
        <v/>
      </c>
      <c r="AR793" s="5" t="str">
        <f t="shared" si="99"/>
        <v/>
      </c>
      <c r="AT793" s="5" t="str">
        <f t="shared" si="100"/>
        <v/>
      </c>
      <c r="AV793" s="2">
        <v>34.9</v>
      </c>
      <c r="AW793" s="5">
        <f t="shared" si="101"/>
        <v>0</v>
      </c>
      <c r="AX793" s="11">
        <f t="shared" si="102"/>
        <v>0</v>
      </c>
      <c r="AY793" s="5">
        <f t="shared" si="103"/>
        <v>0</v>
      </c>
    </row>
    <row r="794" spans="1:51" x14ac:dyDescent="0.25">
      <c r="A794" s="1" t="s">
        <v>601</v>
      </c>
      <c r="B794" s="1" t="s">
        <v>212</v>
      </c>
      <c r="C794" s="1" t="s">
        <v>213</v>
      </c>
      <c r="D794" s="1" t="s">
        <v>195</v>
      </c>
      <c r="E794" s="1" t="s">
        <v>92</v>
      </c>
      <c r="F794" s="1" t="s">
        <v>156</v>
      </c>
      <c r="G794" s="1" t="s">
        <v>63</v>
      </c>
      <c r="H794" s="1" t="s">
        <v>176</v>
      </c>
      <c r="I794" s="2">
        <v>360</v>
      </c>
      <c r="J794" s="2">
        <v>39.5</v>
      </c>
      <c r="K794" s="2">
        <f t="shared" si="96"/>
        <v>0</v>
      </c>
      <c r="L794" s="2">
        <f t="shared" si="97"/>
        <v>0.02</v>
      </c>
      <c r="AP794" s="5" t="str">
        <f t="shared" si="98"/>
        <v/>
      </c>
      <c r="AR794" s="5" t="str">
        <f t="shared" si="99"/>
        <v/>
      </c>
      <c r="AT794" s="5" t="str">
        <f t="shared" si="100"/>
        <v/>
      </c>
      <c r="AV794" s="2">
        <v>0.02</v>
      </c>
      <c r="AW794" s="5">
        <f t="shared" si="101"/>
        <v>0</v>
      </c>
      <c r="AX794" s="11">
        <f t="shared" si="102"/>
        <v>0</v>
      </c>
      <c r="AY794" s="5">
        <f t="shared" si="103"/>
        <v>0</v>
      </c>
    </row>
    <row r="795" spans="1:51" x14ac:dyDescent="0.25">
      <c r="A795" s="1" t="s">
        <v>601</v>
      </c>
      <c r="B795" s="1" t="s">
        <v>212</v>
      </c>
      <c r="C795" s="1" t="s">
        <v>213</v>
      </c>
      <c r="D795" s="1" t="s">
        <v>195</v>
      </c>
      <c r="E795" s="1" t="s">
        <v>79</v>
      </c>
      <c r="F795" s="1" t="s">
        <v>156</v>
      </c>
      <c r="G795" s="1" t="s">
        <v>63</v>
      </c>
      <c r="H795" s="1" t="s">
        <v>176</v>
      </c>
      <c r="I795" s="2">
        <v>360</v>
      </c>
      <c r="J795" s="2">
        <v>39.549999999999997</v>
      </c>
      <c r="K795" s="2">
        <f t="shared" si="96"/>
        <v>0</v>
      </c>
      <c r="L795" s="2">
        <f t="shared" si="97"/>
        <v>28.74</v>
      </c>
      <c r="AP795" s="5" t="str">
        <f t="shared" si="98"/>
        <v/>
      </c>
      <c r="AR795" s="5" t="str">
        <f t="shared" si="99"/>
        <v/>
      </c>
      <c r="AT795" s="5" t="str">
        <f t="shared" si="100"/>
        <v/>
      </c>
      <c r="AV795" s="2">
        <v>28.74</v>
      </c>
      <c r="AW795" s="5">
        <f t="shared" si="101"/>
        <v>0</v>
      </c>
      <c r="AX795" s="11">
        <f t="shared" si="102"/>
        <v>0</v>
      </c>
      <c r="AY795" s="5">
        <f t="shared" si="103"/>
        <v>0</v>
      </c>
    </row>
    <row r="796" spans="1:51" x14ac:dyDescent="0.25">
      <c r="A796" s="1" t="s">
        <v>601</v>
      </c>
      <c r="B796" s="1" t="s">
        <v>212</v>
      </c>
      <c r="C796" s="1" t="s">
        <v>213</v>
      </c>
      <c r="D796" s="1" t="s">
        <v>195</v>
      </c>
      <c r="E796" s="1" t="s">
        <v>78</v>
      </c>
      <c r="F796" s="1" t="s">
        <v>156</v>
      </c>
      <c r="G796" s="1" t="s">
        <v>63</v>
      </c>
      <c r="H796" s="1" t="s">
        <v>176</v>
      </c>
      <c r="I796" s="2">
        <v>360</v>
      </c>
      <c r="J796" s="2">
        <v>39.619999999999997</v>
      </c>
      <c r="K796" s="2">
        <f t="shared" si="96"/>
        <v>0</v>
      </c>
      <c r="L796" s="2">
        <f t="shared" si="97"/>
        <v>1.66</v>
      </c>
      <c r="AP796" s="5" t="str">
        <f t="shared" si="98"/>
        <v/>
      </c>
      <c r="AR796" s="5" t="str">
        <f t="shared" si="99"/>
        <v/>
      </c>
      <c r="AT796" s="5" t="str">
        <f t="shared" si="100"/>
        <v/>
      </c>
      <c r="AV796" s="2">
        <v>1.66</v>
      </c>
      <c r="AW796" s="5">
        <f t="shared" si="101"/>
        <v>0</v>
      </c>
      <c r="AX796" s="11">
        <f t="shared" si="102"/>
        <v>0</v>
      </c>
      <c r="AY796" s="5">
        <f t="shared" si="103"/>
        <v>0</v>
      </c>
    </row>
    <row r="797" spans="1:51" x14ac:dyDescent="0.25">
      <c r="A797" s="1" t="s">
        <v>602</v>
      </c>
      <c r="B797" s="1" t="s">
        <v>214</v>
      </c>
      <c r="C797" s="1" t="s">
        <v>215</v>
      </c>
      <c r="D797" s="1" t="s">
        <v>175</v>
      </c>
      <c r="E797" s="1" t="s">
        <v>75</v>
      </c>
      <c r="F797" s="1" t="s">
        <v>166</v>
      </c>
      <c r="G797" s="1" t="s">
        <v>63</v>
      </c>
      <c r="H797" s="1" t="s">
        <v>176</v>
      </c>
      <c r="I797" s="2">
        <v>67.64</v>
      </c>
      <c r="J797" s="2">
        <v>39.93</v>
      </c>
      <c r="K797" s="2">
        <f t="shared" si="96"/>
        <v>0</v>
      </c>
      <c r="L797" s="2">
        <f t="shared" si="97"/>
        <v>39.9</v>
      </c>
      <c r="AP797" s="5" t="str">
        <f t="shared" si="98"/>
        <v/>
      </c>
      <c r="AR797" s="5" t="str">
        <f t="shared" si="99"/>
        <v/>
      </c>
      <c r="AT797" s="5" t="str">
        <f t="shared" si="100"/>
        <v/>
      </c>
      <c r="AV797" s="2">
        <v>39.9</v>
      </c>
      <c r="AW797" s="5">
        <f t="shared" si="101"/>
        <v>0</v>
      </c>
      <c r="AX797" s="11">
        <f t="shared" si="102"/>
        <v>0</v>
      </c>
      <c r="AY797" s="5">
        <f t="shared" si="103"/>
        <v>0</v>
      </c>
    </row>
    <row r="798" spans="1:51" x14ac:dyDescent="0.25">
      <c r="A798" s="1" t="s">
        <v>602</v>
      </c>
      <c r="B798" s="1" t="s">
        <v>214</v>
      </c>
      <c r="C798" s="1" t="s">
        <v>215</v>
      </c>
      <c r="D798" s="1" t="s">
        <v>175</v>
      </c>
      <c r="E798" s="1" t="s">
        <v>72</v>
      </c>
      <c r="F798" s="1" t="s">
        <v>166</v>
      </c>
      <c r="G798" s="1" t="s">
        <v>63</v>
      </c>
      <c r="H798" s="1" t="s">
        <v>176</v>
      </c>
      <c r="I798" s="2">
        <v>67.64</v>
      </c>
      <c r="J798" s="2">
        <v>27.5</v>
      </c>
      <c r="K798" s="2">
        <f t="shared" si="96"/>
        <v>0</v>
      </c>
      <c r="L798" s="2">
        <f t="shared" si="97"/>
        <v>4.07</v>
      </c>
      <c r="AP798" s="5" t="str">
        <f t="shared" si="98"/>
        <v/>
      </c>
      <c r="AR798" s="5" t="str">
        <f t="shared" si="99"/>
        <v/>
      </c>
      <c r="AT798" s="5" t="str">
        <f t="shared" si="100"/>
        <v/>
      </c>
      <c r="AV798" s="2">
        <v>4.07</v>
      </c>
      <c r="AW798" s="5">
        <f t="shared" si="101"/>
        <v>0</v>
      </c>
      <c r="AX798" s="11">
        <f t="shared" si="102"/>
        <v>0</v>
      </c>
      <c r="AY798" s="5">
        <f t="shared" si="103"/>
        <v>0</v>
      </c>
    </row>
    <row r="799" spans="1:51" x14ac:dyDescent="0.25">
      <c r="A799" s="1" t="s">
        <v>603</v>
      </c>
      <c r="B799" s="1" t="s">
        <v>216</v>
      </c>
      <c r="C799" s="1" t="s">
        <v>217</v>
      </c>
      <c r="D799" s="1" t="s">
        <v>195</v>
      </c>
      <c r="E799" s="1" t="s">
        <v>77</v>
      </c>
      <c r="F799" s="1" t="s">
        <v>166</v>
      </c>
      <c r="G799" s="1" t="s">
        <v>63</v>
      </c>
      <c r="H799" s="1" t="s">
        <v>176</v>
      </c>
      <c r="I799" s="2">
        <v>52.36</v>
      </c>
      <c r="J799" s="2">
        <v>38.04</v>
      </c>
      <c r="K799" s="2">
        <f t="shared" si="96"/>
        <v>0</v>
      </c>
      <c r="L799" s="2">
        <f t="shared" si="97"/>
        <v>32.44</v>
      </c>
      <c r="AP799" s="5" t="str">
        <f t="shared" si="98"/>
        <v/>
      </c>
      <c r="AR799" s="5" t="str">
        <f t="shared" si="99"/>
        <v/>
      </c>
      <c r="AT799" s="5" t="str">
        <f t="shared" si="100"/>
        <v/>
      </c>
      <c r="AV799" s="2">
        <v>32.44</v>
      </c>
      <c r="AW799" s="5">
        <f t="shared" si="101"/>
        <v>0</v>
      </c>
      <c r="AX799" s="11">
        <f t="shared" si="102"/>
        <v>0</v>
      </c>
      <c r="AY799" s="5">
        <f t="shared" si="103"/>
        <v>0</v>
      </c>
    </row>
    <row r="800" spans="1:51" x14ac:dyDescent="0.25">
      <c r="A800" s="1" t="s">
        <v>604</v>
      </c>
      <c r="B800" s="1" t="s">
        <v>214</v>
      </c>
      <c r="C800" s="1" t="s">
        <v>215</v>
      </c>
      <c r="D800" s="1" t="s">
        <v>175</v>
      </c>
      <c r="E800" s="1" t="s">
        <v>80</v>
      </c>
      <c r="F800" s="1" t="s">
        <v>166</v>
      </c>
      <c r="G800" s="1" t="s">
        <v>63</v>
      </c>
      <c r="H800" s="1" t="s">
        <v>176</v>
      </c>
      <c r="I800" s="2">
        <v>126.52</v>
      </c>
      <c r="J800" s="2">
        <v>36.950000000000003</v>
      </c>
      <c r="K800" s="2">
        <f t="shared" si="96"/>
        <v>0</v>
      </c>
      <c r="L800" s="2">
        <f t="shared" si="97"/>
        <v>36.950000000000003</v>
      </c>
      <c r="AP800" s="5" t="str">
        <f t="shared" si="98"/>
        <v/>
      </c>
      <c r="AR800" s="5" t="str">
        <f t="shared" si="99"/>
        <v/>
      </c>
      <c r="AT800" s="5" t="str">
        <f t="shared" si="100"/>
        <v/>
      </c>
      <c r="AV800" s="2">
        <v>36.950000000000003</v>
      </c>
      <c r="AW800" s="5">
        <f t="shared" si="101"/>
        <v>0</v>
      </c>
      <c r="AX800" s="11">
        <f t="shared" si="102"/>
        <v>0</v>
      </c>
      <c r="AY800" s="5">
        <f t="shared" si="103"/>
        <v>0</v>
      </c>
    </row>
    <row r="801" spans="1:51" x14ac:dyDescent="0.25">
      <c r="A801" s="1" t="s">
        <v>604</v>
      </c>
      <c r="B801" s="1" t="s">
        <v>214</v>
      </c>
      <c r="C801" s="1" t="s">
        <v>215</v>
      </c>
      <c r="D801" s="1" t="s">
        <v>175</v>
      </c>
      <c r="E801" s="1" t="s">
        <v>92</v>
      </c>
      <c r="F801" s="1" t="s">
        <v>166</v>
      </c>
      <c r="G801" s="1" t="s">
        <v>63</v>
      </c>
      <c r="H801" s="1" t="s">
        <v>176</v>
      </c>
      <c r="I801" s="2">
        <v>126.52</v>
      </c>
      <c r="J801" s="2">
        <v>39.83</v>
      </c>
      <c r="K801" s="2">
        <f t="shared" si="96"/>
        <v>0</v>
      </c>
      <c r="L801" s="2">
        <f t="shared" si="97"/>
        <v>39.83</v>
      </c>
      <c r="AP801" s="5" t="str">
        <f t="shared" si="98"/>
        <v/>
      </c>
      <c r="AR801" s="5" t="str">
        <f t="shared" si="99"/>
        <v/>
      </c>
      <c r="AT801" s="5" t="str">
        <f t="shared" si="100"/>
        <v/>
      </c>
      <c r="AV801" s="2">
        <v>39.83</v>
      </c>
      <c r="AW801" s="5">
        <f t="shared" si="101"/>
        <v>0</v>
      </c>
      <c r="AX801" s="11">
        <f t="shared" si="102"/>
        <v>0</v>
      </c>
      <c r="AY801" s="5">
        <f t="shared" si="103"/>
        <v>0</v>
      </c>
    </row>
    <row r="802" spans="1:51" x14ac:dyDescent="0.25">
      <c r="A802" s="1" t="s">
        <v>604</v>
      </c>
      <c r="B802" s="1" t="s">
        <v>214</v>
      </c>
      <c r="C802" s="1" t="s">
        <v>215</v>
      </c>
      <c r="D802" s="1" t="s">
        <v>175</v>
      </c>
      <c r="E802" s="1" t="s">
        <v>79</v>
      </c>
      <c r="F802" s="1" t="s">
        <v>166</v>
      </c>
      <c r="G802" s="1" t="s">
        <v>63</v>
      </c>
      <c r="H802" s="1" t="s">
        <v>176</v>
      </c>
      <c r="I802" s="2">
        <v>126.52</v>
      </c>
      <c r="J802" s="2">
        <v>6.59</v>
      </c>
      <c r="K802" s="2">
        <f t="shared" si="96"/>
        <v>0</v>
      </c>
      <c r="L802" s="2">
        <f t="shared" si="97"/>
        <v>6.59</v>
      </c>
      <c r="AP802" s="5" t="str">
        <f t="shared" si="98"/>
        <v/>
      </c>
      <c r="AR802" s="5" t="str">
        <f t="shared" si="99"/>
        <v/>
      </c>
      <c r="AT802" s="5" t="str">
        <f t="shared" si="100"/>
        <v/>
      </c>
      <c r="AV802" s="2">
        <v>6.59</v>
      </c>
      <c r="AW802" s="5">
        <f t="shared" si="101"/>
        <v>0</v>
      </c>
      <c r="AX802" s="11">
        <f t="shared" si="102"/>
        <v>0</v>
      </c>
      <c r="AY802" s="5">
        <f t="shared" si="103"/>
        <v>0</v>
      </c>
    </row>
    <row r="803" spans="1:51" x14ac:dyDescent="0.25">
      <c r="A803" s="1" t="s">
        <v>604</v>
      </c>
      <c r="B803" s="1" t="s">
        <v>214</v>
      </c>
      <c r="C803" s="1" t="s">
        <v>215</v>
      </c>
      <c r="D803" s="1" t="s">
        <v>175</v>
      </c>
      <c r="E803" s="1" t="s">
        <v>87</v>
      </c>
      <c r="F803" s="1" t="s">
        <v>166</v>
      </c>
      <c r="G803" s="1" t="s">
        <v>63</v>
      </c>
      <c r="H803" s="1" t="s">
        <v>176</v>
      </c>
      <c r="I803" s="2">
        <v>126.52</v>
      </c>
      <c r="J803" s="2">
        <v>39.799999999999997</v>
      </c>
      <c r="K803" s="2">
        <f t="shared" si="96"/>
        <v>0</v>
      </c>
      <c r="L803" s="2">
        <f t="shared" si="97"/>
        <v>25.04</v>
      </c>
      <c r="AP803" s="5" t="str">
        <f t="shared" si="98"/>
        <v/>
      </c>
      <c r="AR803" s="5" t="str">
        <f t="shared" si="99"/>
        <v/>
      </c>
      <c r="AT803" s="5" t="str">
        <f t="shared" si="100"/>
        <v/>
      </c>
      <c r="AV803" s="2">
        <v>25.04</v>
      </c>
      <c r="AW803" s="5">
        <f t="shared" si="101"/>
        <v>0</v>
      </c>
      <c r="AX803" s="11">
        <f t="shared" si="102"/>
        <v>0</v>
      </c>
      <c r="AY803" s="5">
        <f t="shared" si="103"/>
        <v>0</v>
      </c>
    </row>
    <row r="804" spans="1:51" x14ac:dyDescent="0.25">
      <c r="A804" s="1" t="s">
        <v>605</v>
      </c>
      <c r="B804" s="1" t="s">
        <v>216</v>
      </c>
      <c r="C804" s="1" t="s">
        <v>217</v>
      </c>
      <c r="D804" s="1" t="s">
        <v>195</v>
      </c>
      <c r="E804" s="1" t="s">
        <v>79</v>
      </c>
      <c r="F804" s="1" t="s">
        <v>166</v>
      </c>
      <c r="G804" s="1" t="s">
        <v>63</v>
      </c>
      <c r="H804" s="1" t="s">
        <v>176</v>
      </c>
      <c r="I804" s="2">
        <v>10</v>
      </c>
      <c r="J804" s="2">
        <v>9.57</v>
      </c>
      <c r="K804" s="2">
        <f t="shared" si="96"/>
        <v>0</v>
      </c>
      <c r="L804" s="2">
        <f t="shared" si="97"/>
        <v>9.57</v>
      </c>
      <c r="AP804" s="5" t="str">
        <f t="shared" si="98"/>
        <v/>
      </c>
      <c r="AR804" s="5" t="str">
        <f t="shared" si="99"/>
        <v/>
      </c>
      <c r="AT804" s="5" t="str">
        <f t="shared" si="100"/>
        <v/>
      </c>
      <c r="AV804" s="2">
        <v>9.57</v>
      </c>
      <c r="AW804" s="5">
        <f t="shared" si="101"/>
        <v>0</v>
      </c>
      <c r="AX804" s="11">
        <f t="shared" si="102"/>
        <v>0</v>
      </c>
      <c r="AY804" s="5">
        <f t="shared" si="103"/>
        <v>0</v>
      </c>
    </row>
    <row r="805" spans="1:51" x14ac:dyDescent="0.25">
      <c r="A805" s="1" t="s">
        <v>606</v>
      </c>
      <c r="B805" s="1" t="s">
        <v>218</v>
      </c>
      <c r="C805" s="1" t="s">
        <v>217</v>
      </c>
      <c r="D805" s="1" t="s">
        <v>195</v>
      </c>
      <c r="E805" s="1" t="s">
        <v>79</v>
      </c>
      <c r="F805" s="1" t="s">
        <v>166</v>
      </c>
      <c r="G805" s="1" t="s">
        <v>63</v>
      </c>
      <c r="H805" s="1" t="s">
        <v>176</v>
      </c>
      <c r="I805" s="2">
        <v>23.48</v>
      </c>
      <c r="J805" s="2">
        <v>22.54</v>
      </c>
      <c r="K805" s="2">
        <f t="shared" si="96"/>
        <v>0</v>
      </c>
      <c r="L805" s="2">
        <f t="shared" si="97"/>
        <v>22.54</v>
      </c>
      <c r="AP805" s="5" t="str">
        <f t="shared" si="98"/>
        <v/>
      </c>
      <c r="AR805" s="5" t="str">
        <f t="shared" si="99"/>
        <v/>
      </c>
      <c r="AT805" s="5" t="str">
        <f t="shared" si="100"/>
        <v/>
      </c>
      <c r="AV805" s="2">
        <v>22.54</v>
      </c>
      <c r="AW805" s="5">
        <f t="shared" si="101"/>
        <v>0</v>
      </c>
      <c r="AX805" s="11">
        <f t="shared" si="102"/>
        <v>0</v>
      </c>
      <c r="AY805" s="5">
        <f t="shared" si="103"/>
        <v>0</v>
      </c>
    </row>
    <row r="806" spans="1:51" x14ac:dyDescent="0.25">
      <c r="A806" s="1" t="s">
        <v>607</v>
      </c>
      <c r="B806" s="1" t="s">
        <v>212</v>
      </c>
      <c r="C806" s="1" t="s">
        <v>213</v>
      </c>
      <c r="D806" s="1" t="s">
        <v>195</v>
      </c>
      <c r="E806" s="1" t="s">
        <v>65</v>
      </c>
      <c r="F806" s="1" t="s">
        <v>166</v>
      </c>
      <c r="G806" s="1" t="s">
        <v>63</v>
      </c>
      <c r="H806" s="1" t="s">
        <v>176</v>
      </c>
      <c r="I806" s="2">
        <v>40</v>
      </c>
      <c r="J806" s="2">
        <v>39.58</v>
      </c>
      <c r="K806" s="2">
        <f t="shared" si="96"/>
        <v>0</v>
      </c>
      <c r="L806" s="2">
        <f t="shared" si="97"/>
        <v>35.880000000000003</v>
      </c>
      <c r="AP806" s="5" t="str">
        <f t="shared" si="98"/>
        <v/>
      </c>
      <c r="AR806" s="5" t="str">
        <f t="shared" si="99"/>
        <v/>
      </c>
      <c r="AT806" s="5" t="str">
        <f t="shared" si="100"/>
        <v/>
      </c>
      <c r="AV806" s="2">
        <v>35.880000000000003</v>
      </c>
      <c r="AW806" s="5">
        <f t="shared" si="101"/>
        <v>0</v>
      </c>
      <c r="AX806" s="11">
        <f t="shared" si="102"/>
        <v>0</v>
      </c>
      <c r="AY806" s="5">
        <f t="shared" si="103"/>
        <v>0</v>
      </c>
    </row>
    <row r="807" spans="1:51" x14ac:dyDescent="0.25">
      <c r="A807" s="1" t="s">
        <v>608</v>
      </c>
      <c r="B807" s="1" t="s">
        <v>212</v>
      </c>
      <c r="C807" s="1" t="s">
        <v>213</v>
      </c>
      <c r="D807" s="1" t="s">
        <v>195</v>
      </c>
      <c r="E807" s="1" t="s">
        <v>78</v>
      </c>
      <c r="F807" s="1" t="s">
        <v>166</v>
      </c>
      <c r="G807" s="1" t="s">
        <v>63</v>
      </c>
      <c r="H807" s="1" t="s">
        <v>176</v>
      </c>
      <c r="I807" s="2">
        <v>40</v>
      </c>
      <c r="J807" s="2">
        <v>39.68</v>
      </c>
      <c r="K807" s="2">
        <f t="shared" si="96"/>
        <v>0</v>
      </c>
      <c r="L807" s="2">
        <f t="shared" si="97"/>
        <v>39.659999999999997</v>
      </c>
      <c r="AP807" s="5" t="str">
        <f t="shared" si="98"/>
        <v/>
      </c>
      <c r="AR807" s="5" t="str">
        <f t="shared" si="99"/>
        <v/>
      </c>
      <c r="AT807" s="5" t="str">
        <f t="shared" si="100"/>
        <v/>
      </c>
      <c r="AV807" s="2">
        <v>39.659999999999997</v>
      </c>
      <c r="AW807" s="5">
        <f t="shared" si="101"/>
        <v>0</v>
      </c>
      <c r="AX807" s="11">
        <f t="shared" si="102"/>
        <v>0</v>
      </c>
      <c r="AY807" s="5">
        <f t="shared" si="103"/>
        <v>0</v>
      </c>
    </row>
    <row r="808" spans="1:51" x14ac:dyDescent="0.25">
      <c r="A808" s="1" t="s">
        <v>609</v>
      </c>
      <c r="B808" s="1" t="s">
        <v>216</v>
      </c>
      <c r="C808" s="1" t="s">
        <v>217</v>
      </c>
      <c r="D808" s="1" t="s">
        <v>195</v>
      </c>
      <c r="E808" s="1" t="s">
        <v>74</v>
      </c>
      <c r="F808" s="1" t="s">
        <v>166</v>
      </c>
      <c r="G808" s="1" t="s">
        <v>63</v>
      </c>
      <c r="H808" s="1" t="s">
        <v>176</v>
      </c>
      <c r="I808" s="2">
        <v>40</v>
      </c>
      <c r="J808" s="2">
        <v>40.03</v>
      </c>
      <c r="K808" s="2">
        <f t="shared" si="96"/>
        <v>0</v>
      </c>
      <c r="L808" s="2">
        <f t="shared" si="97"/>
        <v>11.81</v>
      </c>
      <c r="AP808" s="5" t="str">
        <f t="shared" si="98"/>
        <v/>
      </c>
      <c r="AR808" s="5" t="str">
        <f t="shared" si="99"/>
        <v/>
      </c>
      <c r="AT808" s="5" t="str">
        <f t="shared" si="100"/>
        <v/>
      </c>
      <c r="AV808" s="2">
        <v>11.81</v>
      </c>
      <c r="AW808" s="5">
        <f t="shared" si="101"/>
        <v>0</v>
      </c>
      <c r="AX808" s="11">
        <f t="shared" si="102"/>
        <v>0</v>
      </c>
      <c r="AY808" s="5">
        <f t="shared" si="103"/>
        <v>0</v>
      </c>
    </row>
    <row r="809" spans="1:51" x14ac:dyDescent="0.25">
      <c r="A809" s="1" t="s">
        <v>610</v>
      </c>
      <c r="B809" s="1" t="s">
        <v>219</v>
      </c>
      <c r="C809" s="1" t="s">
        <v>220</v>
      </c>
      <c r="D809" s="1" t="s">
        <v>221</v>
      </c>
      <c r="E809" s="1" t="s">
        <v>76</v>
      </c>
      <c r="F809" s="1" t="s">
        <v>166</v>
      </c>
      <c r="G809" s="1" t="s">
        <v>63</v>
      </c>
      <c r="H809" s="1" t="s">
        <v>176</v>
      </c>
      <c r="I809" s="2">
        <v>80</v>
      </c>
      <c r="J809" s="2">
        <v>37.96</v>
      </c>
      <c r="K809" s="2">
        <f t="shared" si="96"/>
        <v>0</v>
      </c>
      <c r="L809" s="2">
        <f t="shared" si="97"/>
        <v>37.96</v>
      </c>
      <c r="AP809" s="5" t="str">
        <f t="shared" si="98"/>
        <v/>
      </c>
      <c r="AR809" s="5" t="str">
        <f t="shared" si="99"/>
        <v/>
      </c>
      <c r="AT809" s="5" t="str">
        <f t="shared" si="100"/>
        <v/>
      </c>
      <c r="AV809" s="2">
        <v>37.96</v>
      </c>
      <c r="AW809" s="5">
        <f t="shared" si="101"/>
        <v>0</v>
      </c>
      <c r="AX809" s="11">
        <f t="shared" si="102"/>
        <v>0</v>
      </c>
      <c r="AY809" s="5">
        <f t="shared" si="103"/>
        <v>0</v>
      </c>
    </row>
    <row r="810" spans="1:51" x14ac:dyDescent="0.25">
      <c r="A810" s="1" t="s">
        <v>610</v>
      </c>
      <c r="B810" s="1" t="s">
        <v>219</v>
      </c>
      <c r="C810" s="1" t="s">
        <v>220</v>
      </c>
      <c r="D810" s="1" t="s">
        <v>221</v>
      </c>
      <c r="E810" s="1" t="s">
        <v>89</v>
      </c>
      <c r="F810" s="1" t="s">
        <v>166</v>
      </c>
      <c r="G810" s="1" t="s">
        <v>63</v>
      </c>
      <c r="H810" s="1" t="s">
        <v>176</v>
      </c>
      <c r="I810" s="2">
        <v>80</v>
      </c>
      <c r="J810" s="2">
        <v>37.880000000000003</v>
      </c>
      <c r="K810" s="2">
        <f t="shared" si="96"/>
        <v>0</v>
      </c>
      <c r="L810" s="2">
        <f t="shared" si="97"/>
        <v>37.880000000000003</v>
      </c>
      <c r="AP810" s="5" t="str">
        <f t="shared" si="98"/>
        <v/>
      </c>
      <c r="AR810" s="5" t="str">
        <f t="shared" si="99"/>
        <v/>
      </c>
      <c r="AT810" s="5" t="str">
        <f t="shared" si="100"/>
        <v/>
      </c>
      <c r="AV810" s="2">
        <v>37.880000000000003</v>
      </c>
      <c r="AW810" s="5">
        <f t="shared" si="101"/>
        <v>0</v>
      </c>
      <c r="AX810" s="11">
        <f t="shared" si="102"/>
        <v>0</v>
      </c>
      <c r="AY810" s="5">
        <f t="shared" si="103"/>
        <v>0</v>
      </c>
    </row>
    <row r="811" spans="1:51" x14ac:dyDescent="0.25">
      <c r="A811" s="1" t="s">
        <v>611</v>
      </c>
      <c r="B811" s="1" t="s">
        <v>212</v>
      </c>
      <c r="C811" s="1" t="s">
        <v>213</v>
      </c>
      <c r="D811" s="1" t="s">
        <v>195</v>
      </c>
      <c r="E811" s="1" t="s">
        <v>61</v>
      </c>
      <c r="F811" s="1" t="s">
        <v>167</v>
      </c>
      <c r="G811" s="1" t="s">
        <v>63</v>
      </c>
      <c r="H811" s="1" t="s">
        <v>176</v>
      </c>
      <c r="I811" s="2">
        <v>160</v>
      </c>
      <c r="J811" s="2">
        <v>41.1</v>
      </c>
      <c r="K811" s="2">
        <f t="shared" si="96"/>
        <v>0</v>
      </c>
      <c r="L811" s="2">
        <f t="shared" si="97"/>
        <v>40</v>
      </c>
      <c r="AP811" s="5" t="str">
        <f t="shared" si="98"/>
        <v/>
      </c>
      <c r="AR811" s="5" t="str">
        <f t="shared" si="99"/>
        <v/>
      </c>
      <c r="AT811" s="5" t="str">
        <f t="shared" si="100"/>
        <v/>
      </c>
      <c r="AV811" s="2">
        <v>40</v>
      </c>
      <c r="AW811" s="5">
        <f t="shared" si="101"/>
        <v>0</v>
      </c>
      <c r="AX811" s="11">
        <f t="shared" si="102"/>
        <v>0</v>
      </c>
      <c r="AY811" s="5">
        <f t="shared" si="103"/>
        <v>0</v>
      </c>
    </row>
    <row r="812" spans="1:51" x14ac:dyDescent="0.25">
      <c r="A812" s="1" t="s">
        <v>611</v>
      </c>
      <c r="B812" s="1" t="s">
        <v>212</v>
      </c>
      <c r="C812" s="1" t="s">
        <v>213</v>
      </c>
      <c r="D812" s="1" t="s">
        <v>195</v>
      </c>
      <c r="E812" s="1" t="s">
        <v>71</v>
      </c>
      <c r="F812" s="1" t="s">
        <v>167</v>
      </c>
      <c r="G812" s="1" t="s">
        <v>63</v>
      </c>
      <c r="H812" s="1" t="s">
        <v>176</v>
      </c>
      <c r="I812" s="2">
        <v>160</v>
      </c>
      <c r="J812" s="2">
        <v>41.05</v>
      </c>
      <c r="K812" s="2">
        <f t="shared" si="96"/>
        <v>0</v>
      </c>
      <c r="L812" s="2">
        <f t="shared" si="97"/>
        <v>40</v>
      </c>
      <c r="AP812" s="5" t="str">
        <f t="shared" si="98"/>
        <v/>
      </c>
      <c r="AR812" s="5" t="str">
        <f t="shared" si="99"/>
        <v/>
      </c>
      <c r="AT812" s="5" t="str">
        <f t="shared" si="100"/>
        <v/>
      </c>
      <c r="AV812" s="2">
        <v>40</v>
      </c>
      <c r="AW812" s="5">
        <f t="shared" si="101"/>
        <v>0</v>
      </c>
      <c r="AX812" s="11">
        <f t="shared" si="102"/>
        <v>0</v>
      </c>
      <c r="AY812" s="5">
        <f t="shared" si="103"/>
        <v>0</v>
      </c>
    </row>
    <row r="813" spans="1:51" x14ac:dyDescent="0.25">
      <c r="A813" s="1" t="s">
        <v>611</v>
      </c>
      <c r="B813" s="1" t="s">
        <v>212</v>
      </c>
      <c r="C813" s="1" t="s">
        <v>213</v>
      </c>
      <c r="D813" s="1" t="s">
        <v>195</v>
      </c>
      <c r="E813" s="1" t="s">
        <v>84</v>
      </c>
      <c r="F813" s="1" t="s">
        <v>167</v>
      </c>
      <c r="G813" s="1" t="s">
        <v>63</v>
      </c>
      <c r="H813" s="1" t="s">
        <v>176</v>
      </c>
      <c r="I813" s="2">
        <v>160</v>
      </c>
      <c r="J813" s="2">
        <v>41</v>
      </c>
      <c r="K813" s="2">
        <f t="shared" si="96"/>
        <v>2.4500000000000002</v>
      </c>
      <c r="L813" s="2">
        <f t="shared" si="97"/>
        <v>37.549999999999997</v>
      </c>
      <c r="V813" s="12">
        <v>2.4300000000000002</v>
      </c>
      <c r="W813" s="5">
        <v>90.213750000000005</v>
      </c>
      <c r="X813" s="13">
        <v>0.02</v>
      </c>
      <c r="Y813" s="5">
        <v>0.6682499999999999</v>
      </c>
      <c r="AP813" s="5" t="str">
        <f t="shared" si="98"/>
        <v/>
      </c>
      <c r="AR813" s="5" t="str">
        <f t="shared" si="99"/>
        <v/>
      </c>
      <c r="AT813" s="5" t="str">
        <f t="shared" si="100"/>
        <v/>
      </c>
      <c r="AV813" s="2">
        <v>37.549999999999997</v>
      </c>
      <c r="AW813" s="5">
        <f t="shared" si="101"/>
        <v>90.882000000000005</v>
      </c>
      <c r="AX813" s="11">
        <f t="shared" si="102"/>
        <v>4.2854621635206001E-3</v>
      </c>
      <c r="AY813" s="5">
        <f t="shared" si="103"/>
        <v>4.2854621635206005</v>
      </c>
    </row>
    <row r="814" spans="1:51" x14ac:dyDescent="0.25">
      <c r="A814" s="1" t="s">
        <v>611</v>
      </c>
      <c r="B814" s="1" t="s">
        <v>212</v>
      </c>
      <c r="C814" s="1" t="s">
        <v>213</v>
      </c>
      <c r="D814" s="1" t="s">
        <v>195</v>
      </c>
      <c r="E814" s="1" t="s">
        <v>65</v>
      </c>
      <c r="F814" s="1" t="s">
        <v>167</v>
      </c>
      <c r="G814" s="1" t="s">
        <v>63</v>
      </c>
      <c r="H814" s="1" t="s">
        <v>176</v>
      </c>
      <c r="I814" s="2">
        <v>160</v>
      </c>
      <c r="J814" s="2">
        <v>39.76</v>
      </c>
      <c r="K814" s="2">
        <f t="shared" si="96"/>
        <v>20.84</v>
      </c>
      <c r="L814" s="2">
        <f t="shared" si="97"/>
        <v>18.920000000000002</v>
      </c>
      <c r="V814" s="12">
        <v>20.84</v>
      </c>
      <c r="W814" s="5">
        <v>773.68499999999995</v>
      </c>
      <c r="AP814" s="5" t="str">
        <f t="shared" si="98"/>
        <v/>
      </c>
      <c r="AR814" s="5" t="str">
        <f t="shared" si="99"/>
        <v/>
      </c>
      <c r="AT814" s="5" t="str">
        <f t="shared" si="100"/>
        <v/>
      </c>
      <c r="AV814" s="2">
        <v>18.920000000000002</v>
      </c>
      <c r="AW814" s="5">
        <f t="shared" si="101"/>
        <v>773.68499999999995</v>
      </c>
      <c r="AX814" s="11">
        <f t="shared" si="102"/>
        <v>3.648244750317374E-2</v>
      </c>
      <c r="AY814" s="5">
        <f t="shared" si="103"/>
        <v>36.482447503173738</v>
      </c>
    </row>
    <row r="815" spans="1:51" x14ac:dyDescent="0.25">
      <c r="A815" s="1" t="s">
        <v>612</v>
      </c>
      <c r="B815" s="1" t="s">
        <v>212</v>
      </c>
      <c r="C815" s="1" t="s">
        <v>213</v>
      </c>
      <c r="D815" s="1" t="s">
        <v>195</v>
      </c>
      <c r="E815" s="1" t="s">
        <v>76</v>
      </c>
      <c r="F815" s="1" t="s">
        <v>167</v>
      </c>
      <c r="G815" s="1" t="s">
        <v>63</v>
      </c>
      <c r="H815" s="1" t="s">
        <v>176</v>
      </c>
      <c r="I815" s="2">
        <v>59.91</v>
      </c>
      <c r="J815" s="2">
        <v>26.78</v>
      </c>
      <c r="K815" s="2">
        <f t="shared" si="96"/>
        <v>12</v>
      </c>
      <c r="L815" s="2">
        <f t="shared" si="97"/>
        <v>14.77</v>
      </c>
      <c r="X815" s="13">
        <v>0.39</v>
      </c>
      <c r="Y815" s="5">
        <v>13.030875</v>
      </c>
      <c r="AD815" s="9">
        <v>11.61</v>
      </c>
      <c r="AE815" s="5">
        <v>139.65088499999999</v>
      </c>
      <c r="AP815" s="5" t="str">
        <f t="shared" si="98"/>
        <v/>
      </c>
      <c r="AR815" s="5" t="str">
        <f t="shared" si="99"/>
        <v/>
      </c>
      <c r="AT815" s="5" t="str">
        <f t="shared" si="100"/>
        <v/>
      </c>
      <c r="AV815" s="2">
        <v>14.77</v>
      </c>
      <c r="AW815" s="5">
        <f t="shared" si="101"/>
        <v>152.68176</v>
      </c>
      <c r="AX815" s="11">
        <f t="shared" si="102"/>
        <v>7.199576434714609E-3</v>
      </c>
      <c r="AY815" s="5">
        <f t="shared" si="103"/>
        <v>7.1995764347146087</v>
      </c>
    </row>
    <row r="816" spans="1:51" x14ac:dyDescent="0.25">
      <c r="A816" s="1" t="s">
        <v>612</v>
      </c>
      <c r="B816" s="1" t="s">
        <v>212</v>
      </c>
      <c r="C816" s="1" t="s">
        <v>213</v>
      </c>
      <c r="D816" s="1" t="s">
        <v>195</v>
      </c>
      <c r="E816" s="1" t="s">
        <v>89</v>
      </c>
      <c r="F816" s="1" t="s">
        <v>167</v>
      </c>
      <c r="G816" s="1" t="s">
        <v>63</v>
      </c>
      <c r="H816" s="1" t="s">
        <v>176</v>
      </c>
      <c r="I816" s="2">
        <v>59.91</v>
      </c>
      <c r="J816" s="2">
        <v>14.61</v>
      </c>
      <c r="K816" s="2">
        <f t="shared" si="96"/>
        <v>9.84</v>
      </c>
      <c r="L816" s="2">
        <f t="shared" si="97"/>
        <v>4.78</v>
      </c>
      <c r="V816" s="12">
        <v>3.54</v>
      </c>
      <c r="W816" s="5">
        <v>131.42250000000001</v>
      </c>
      <c r="X816" s="13">
        <v>1.98</v>
      </c>
      <c r="Y816" s="5">
        <v>66.156749999999988</v>
      </c>
      <c r="AD816" s="9">
        <v>4.32</v>
      </c>
      <c r="AE816" s="5">
        <v>55.651859999999999</v>
      </c>
      <c r="AP816" s="5" t="str">
        <f t="shared" si="98"/>
        <v/>
      </c>
      <c r="AR816" s="5" t="str">
        <f t="shared" si="99"/>
        <v/>
      </c>
      <c r="AT816" s="5" t="str">
        <f t="shared" si="100"/>
        <v/>
      </c>
      <c r="AV816" s="2">
        <v>4.78</v>
      </c>
      <c r="AW816" s="5">
        <f t="shared" si="101"/>
        <v>253.23111</v>
      </c>
      <c r="AX816" s="11">
        <f t="shared" si="102"/>
        <v>1.1940894132295978E-2</v>
      </c>
      <c r="AY816" s="5">
        <f t="shared" si="103"/>
        <v>11.940894132295979</v>
      </c>
    </row>
    <row r="817" spans="1:51" x14ac:dyDescent="0.25">
      <c r="A817" s="1" t="s">
        <v>612</v>
      </c>
      <c r="B817" s="1" t="s">
        <v>212</v>
      </c>
      <c r="C817" s="1" t="s">
        <v>213</v>
      </c>
      <c r="D817" s="1" t="s">
        <v>195</v>
      </c>
      <c r="E817" s="1" t="s">
        <v>75</v>
      </c>
      <c r="F817" s="1" t="s">
        <v>167</v>
      </c>
      <c r="G817" s="1" t="s">
        <v>63</v>
      </c>
      <c r="H817" s="1" t="s">
        <v>176</v>
      </c>
      <c r="I817" s="2">
        <v>59.91</v>
      </c>
      <c r="J817" s="2">
        <v>10.84</v>
      </c>
      <c r="K817" s="2">
        <f t="shared" si="96"/>
        <v>4.92</v>
      </c>
      <c r="L817" s="2">
        <f t="shared" si="97"/>
        <v>5.92</v>
      </c>
      <c r="X817" s="13">
        <v>4.92</v>
      </c>
      <c r="Y817" s="5">
        <v>164.3895</v>
      </c>
      <c r="AP817" s="5" t="str">
        <f t="shared" si="98"/>
        <v/>
      </c>
      <c r="AR817" s="5" t="str">
        <f t="shared" si="99"/>
        <v/>
      </c>
      <c r="AT817" s="5" t="str">
        <f t="shared" si="100"/>
        <v/>
      </c>
      <c r="AV817" s="2">
        <v>5.92</v>
      </c>
      <c r="AW817" s="5">
        <f t="shared" si="101"/>
        <v>164.3895</v>
      </c>
      <c r="AX817" s="11">
        <f t="shared" si="102"/>
        <v>7.7516447957799092E-3</v>
      </c>
      <c r="AY817" s="5">
        <f t="shared" si="103"/>
        <v>7.7516447957799093</v>
      </c>
    </row>
    <row r="818" spans="1:51" x14ac:dyDescent="0.25">
      <c r="A818" s="1" t="s">
        <v>612</v>
      </c>
      <c r="B818" s="1" t="s">
        <v>212</v>
      </c>
      <c r="C818" s="1" t="s">
        <v>213</v>
      </c>
      <c r="D818" s="1" t="s">
        <v>195</v>
      </c>
      <c r="E818" s="1" t="s">
        <v>92</v>
      </c>
      <c r="F818" s="1" t="s">
        <v>167</v>
      </c>
      <c r="G818" s="1" t="s">
        <v>63</v>
      </c>
      <c r="H818" s="1" t="s">
        <v>176</v>
      </c>
      <c r="I818" s="2">
        <v>59.91</v>
      </c>
      <c r="J818" s="2">
        <v>5.54</v>
      </c>
      <c r="K818" s="2">
        <f t="shared" si="96"/>
        <v>5.54</v>
      </c>
      <c r="L818" s="2">
        <f t="shared" si="97"/>
        <v>0</v>
      </c>
      <c r="X818" s="13">
        <v>5.54</v>
      </c>
      <c r="Y818" s="5">
        <v>185.10525000000001</v>
      </c>
      <c r="AP818" s="5" t="str">
        <f t="shared" si="98"/>
        <v/>
      </c>
      <c r="AR818" s="5" t="str">
        <f t="shared" si="99"/>
        <v/>
      </c>
      <c r="AT818" s="5" t="str">
        <f t="shared" si="100"/>
        <v/>
      </c>
      <c r="AW818" s="5">
        <f t="shared" si="101"/>
        <v>185.10525000000001</v>
      </c>
      <c r="AX818" s="11">
        <f t="shared" si="102"/>
        <v>8.7284780830529894E-3</v>
      </c>
      <c r="AY818" s="5">
        <f t="shared" si="103"/>
        <v>8.7284780830529893</v>
      </c>
    </row>
    <row r="819" spans="1:51" x14ac:dyDescent="0.25">
      <c r="A819" s="1" t="s">
        <v>613</v>
      </c>
      <c r="B819" s="1" t="s">
        <v>212</v>
      </c>
      <c r="C819" s="1" t="s">
        <v>213</v>
      </c>
      <c r="D819" s="1" t="s">
        <v>195</v>
      </c>
      <c r="E819" s="1" t="s">
        <v>77</v>
      </c>
      <c r="F819" s="1" t="s">
        <v>167</v>
      </c>
      <c r="G819" s="1" t="s">
        <v>63</v>
      </c>
      <c r="H819" s="1" t="s">
        <v>176</v>
      </c>
      <c r="I819" s="2">
        <v>418.02</v>
      </c>
      <c r="J819" s="2">
        <v>37.94</v>
      </c>
      <c r="K819" s="2">
        <f t="shared" si="96"/>
        <v>0</v>
      </c>
      <c r="L819" s="2">
        <f t="shared" si="97"/>
        <v>37.94</v>
      </c>
      <c r="AP819" s="5" t="str">
        <f t="shared" si="98"/>
        <v/>
      </c>
      <c r="AR819" s="5" t="str">
        <f t="shared" si="99"/>
        <v/>
      </c>
      <c r="AT819" s="5" t="str">
        <f t="shared" si="100"/>
        <v/>
      </c>
      <c r="AV819" s="2">
        <v>37.94</v>
      </c>
      <c r="AW819" s="5">
        <f t="shared" si="101"/>
        <v>0</v>
      </c>
      <c r="AX819" s="11">
        <f t="shared" si="102"/>
        <v>0</v>
      </c>
      <c r="AY819" s="5">
        <f t="shared" si="103"/>
        <v>0</v>
      </c>
    </row>
    <row r="820" spans="1:51" x14ac:dyDescent="0.25">
      <c r="A820" s="1" t="s">
        <v>613</v>
      </c>
      <c r="B820" s="1" t="s">
        <v>212</v>
      </c>
      <c r="C820" s="1" t="s">
        <v>213</v>
      </c>
      <c r="D820" s="1" t="s">
        <v>195</v>
      </c>
      <c r="E820" s="1" t="s">
        <v>76</v>
      </c>
      <c r="F820" s="1" t="s">
        <v>167</v>
      </c>
      <c r="G820" s="1" t="s">
        <v>63</v>
      </c>
      <c r="H820" s="1" t="s">
        <v>176</v>
      </c>
      <c r="I820" s="2">
        <v>418.02</v>
      </c>
      <c r="J820" s="2">
        <v>10.16</v>
      </c>
      <c r="K820" s="2">
        <f t="shared" si="96"/>
        <v>0</v>
      </c>
      <c r="L820" s="2">
        <f t="shared" si="97"/>
        <v>10.16</v>
      </c>
      <c r="AP820" s="5" t="str">
        <f t="shared" si="98"/>
        <v/>
      </c>
      <c r="AR820" s="5" t="str">
        <f t="shared" si="99"/>
        <v/>
      </c>
      <c r="AT820" s="5" t="str">
        <f t="shared" si="100"/>
        <v/>
      </c>
      <c r="AV820" s="2">
        <v>10.16</v>
      </c>
      <c r="AW820" s="5">
        <f t="shared" si="101"/>
        <v>0</v>
      </c>
      <c r="AX820" s="11">
        <f t="shared" si="102"/>
        <v>0</v>
      </c>
      <c r="AY820" s="5">
        <f t="shared" si="103"/>
        <v>0</v>
      </c>
    </row>
    <row r="821" spans="1:51" x14ac:dyDescent="0.25">
      <c r="A821" s="1" t="s">
        <v>613</v>
      </c>
      <c r="B821" s="1" t="s">
        <v>212</v>
      </c>
      <c r="C821" s="1" t="s">
        <v>213</v>
      </c>
      <c r="D821" s="1" t="s">
        <v>195</v>
      </c>
      <c r="E821" s="1" t="s">
        <v>89</v>
      </c>
      <c r="F821" s="1" t="s">
        <v>167</v>
      </c>
      <c r="G821" s="1" t="s">
        <v>63</v>
      </c>
      <c r="H821" s="1" t="s">
        <v>176</v>
      </c>
      <c r="I821" s="2">
        <v>418.02</v>
      </c>
      <c r="J821" s="2">
        <v>24.33</v>
      </c>
      <c r="K821" s="2">
        <f t="shared" si="96"/>
        <v>24.33</v>
      </c>
      <c r="L821" s="2">
        <f t="shared" si="97"/>
        <v>0</v>
      </c>
      <c r="V821" s="12">
        <v>9.64</v>
      </c>
      <c r="W821" s="5">
        <v>357.88499999999999</v>
      </c>
      <c r="X821" s="13">
        <v>14.69</v>
      </c>
      <c r="Y821" s="5">
        <v>490.82962499999991</v>
      </c>
      <c r="AP821" s="5" t="str">
        <f t="shared" si="98"/>
        <v/>
      </c>
      <c r="AR821" s="5" t="str">
        <f t="shared" si="99"/>
        <v/>
      </c>
      <c r="AT821" s="5" t="str">
        <f t="shared" si="100"/>
        <v/>
      </c>
      <c r="AW821" s="5">
        <f t="shared" si="101"/>
        <v>848.71462499999984</v>
      </c>
      <c r="AX821" s="11">
        <f t="shared" si="102"/>
        <v>4.0020404624282857E-2</v>
      </c>
      <c r="AY821" s="5">
        <f t="shared" si="103"/>
        <v>40.020404624282854</v>
      </c>
    </row>
    <row r="822" spans="1:51" x14ac:dyDescent="0.25">
      <c r="A822" s="1" t="s">
        <v>613</v>
      </c>
      <c r="B822" s="1" t="s">
        <v>212</v>
      </c>
      <c r="C822" s="1" t="s">
        <v>213</v>
      </c>
      <c r="D822" s="1" t="s">
        <v>195</v>
      </c>
      <c r="E822" s="1" t="s">
        <v>80</v>
      </c>
      <c r="F822" s="1" t="s">
        <v>167</v>
      </c>
      <c r="G822" s="1" t="s">
        <v>63</v>
      </c>
      <c r="H822" s="1" t="s">
        <v>176</v>
      </c>
      <c r="I822" s="2">
        <v>418.02</v>
      </c>
      <c r="J822" s="2">
        <v>38.08</v>
      </c>
      <c r="K822" s="2">
        <f t="shared" si="96"/>
        <v>38.08</v>
      </c>
      <c r="L822" s="2">
        <f t="shared" si="97"/>
        <v>0</v>
      </c>
      <c r="V822" s="12">
        <v>31.49</v>
      </c>
      <c r="W822" s="5">
        <v>1169.0662500000001</v>
      </c>
      <c r="X822" s="13">
        <v>6.59</v>
      </c>
      <c r="Y822" s="5">
        <v>220.18837500000001</v>
      </c>
      <c r="AP822" s="5" t="str">
        <f t="shared" si="98"/>
        <v/>
      </c>
      <c r="AR822" s="5" t="str">
        <f t="shared" si="99"/>
        <v/>
      </c>
      <c r="AT822" s="5" t="str">
        <f t="shared" si="100"/>
        <v/>
      </c>
      <c r="AW822" s="5">
        <f t="shared" si="101"/>
        <v>1389.254625</v>
      </c>
      <c r="AX822" s="11">
        <f t="shared" si="102"/>
        <v>6.5509101152411917E-2</v>
      </c>
      <c r="AY822" s="5">
        <f t="shared" si="103"/>
        <v>65.509101152411915</v>
      </c>
    </row>
    <row r="823" spans="1:51" x14ac:dyDescent="0.25">
      <c r="A823" s="1" t="s">
        <v>613</v>
      </c>
      <c r="B823" s="1" t="s">
        <v>212</v>
      </c>
      <c r="C823" s="1" t="s">
        <v>213</v>
      </c>
      <c r="D823" s="1" t="s">
        <v>195</v>
      </c>
      <c r="E823" s="1" t="s">
        <v>74</v>
      </c>
      <c r="F823" s="1" t="s">
        <v>167</v>
      </c>
      <c r="G823" s="1" t="s">
        <v>63</v>
      </c>
      <c r="H823" s="1" t="s">
        <v>176</v>
      </c>
      <c r="I823" s="2">
        <v>418.02</v>
      </c>
      <c r="J823" s="2">
        <v>40.049999999999997</v>
      </c>
      <c r="K823" s="2">
        <f t="shared" si="96"/>
        <v>0</v>
      </c>
      <c r="L823" s="2">
        <f t="shared" si="97"/>
        <v>40</v>
      </c>
      <c r="AP823" s="5" t="str">
        <f t="shared" si="98"/>
        <v/>
      </c>
      <c r="AR823" s="5" t="str">
        <f t="shared" si="99"/>
        <v/>
      </c>
      <c r="AT823" s="5" t="str">
        <f t="shared" si="100"/>
        <v/>
      </c>
      <c r="AV823" s="2">
        <v>40</v>
      </c>
      <c r="AW823" s="5">
        <f t="shared" si="101"/>
        <v>0</v>
      </c>
      <c r="AX823" s="11">
        <f t="shared" si="102"/>
        <v>0</v>
      </c>
      <c r="AY823" s="5">
        <f t="shared" si="103"/>
        <v>0</v>
      </c>
    </row>
    <row r="824" spans="1:51" x14ac:dyDescent="0.25">
      <c r="A824" s="1" t="s">
        <v>613</v>
      </c>
      <c r="B824" s="1" t="s">
        <v>212</v>
      </c>
      <c r="C824" s="1" t="s">
        <v>213</v>
      </c>
      <c r="D824" s="1" t="s">
        <v>195</v>
      </c>
      <c r="E824" s="1" t="s">
        <v>75</v>
      </c>
      <c r="F824" s="1" t="s">
        <v>167</v>
      </c>
      <c r="G824" s="1" t="s">
        <v>63</v>
      </c>
      <c r="H824" s="1" t="s">
        <v>176</v>
      </c>
      <c r="I824" s="2">
        <v>418.02</v>
      </c>
      <c r="J824" s="2">
        <v>30.13</v>
      </c>
      <c r="K824" s="2">
        <f t="shared" si="96"/>
        <v>5.4</v>
      </c>
      <c r="L824" s="2">
        <f t="shared" si="97"/>
        <v>24.73</v>
      </c>
      <c r="V824" s="12">
        <v>1.04</v>
      </c>
      <c r="W824" s="5">
        <v>38.61</v>
      </c>
      <c r="X824" s="13">
        <v>4.3600000000000003</v>
      </c>
      <c r="Y824" s="5">
        <v>145.67850000000001</v>
      </c>
      <c r="AP824" s="5" t="str">
        <f t="shared" si="98"/>
        <v/>
      </c>
      <c r="AR824" s="5" t="str">
        <f t="shared" si="99"/>
        <v/>
      </c>
      <c r="AT824" s="5" t="str">
        <f t="shared" si="100"/>
        <v/>
      </c>
      <c r="AV824" s="2">
        <v>24.73</v>
      </c>
      <c r="AW824" s="5">
        <f t="shared" si="101"/>
        <v>184.2885</v>
      </c>
      <c r="AX824" s="11">
        <f t="shared" si="102"/>
        <v>8.6899649426945506E-3</v>
      </c>
      <c r="AY824" s="5">
        <f t="shared" si="103"/>
        <v>8.6899649426945516</v>
      </c>
    </row>
    <row r="825" spans="1:51" x14ac:dyDescent="0.25">
      <c r="A825" s="1" t="s">
        <v>613</v>
      </c>
      <c r="B825" s="1" t="s">
        <v>212</v>
      </c>
      <c r="C825" s="1" t="s">
        <v>213</v>
      </c>
      <c r="D825" s="1" t="s">
        <v>195</v>
      </c>
      <c r="E825" s="1" t="s">
        <v>92</v>
      </c>
      <c r="F825" s="1" t="s">
        <v>167</v>
      </c>
      <c r="G825" s="1" t="s">
        <v>63</v>
      </c>
      <c r="H825" s="1" t="s">
        <v>176</v>
      </c>
      <c r="I825" s="2">
        <v>418.02</v>
      </c>
      <c r="J825" s="2">
        <v>35.369999999999997</v>
      </c>
      <c r="K825" s="2">
        <f t="shared" si="96"/>
        <v>35.370000000000005</v>
      </c>
      <c r="L825" s="2">
        <f t="shared" si="97"/>
        <v>0</v>
      </c>
      <c r="V825" s="12">
        <v>2.99</v>
      </c>
      <c r="W825" s="5">
        <v>111.00375</v>
      </c>
      <c r="X825" s="13">
        <v>32.380000000000003</v>
      </c>
      <c r="Y825" s="5">
        <v>1081.8967500000001</v>
      </c>
      <c r="AP825" s="5" t="str">
        <f t="shared" si="98"/>
        <v/>
      </c>
      <c r="AR825" s="5" t="str">
        <f t="shared" si="99"/>
        <v/>
      </c>
      <c r="AT825" s="5" t="str">
        <f t="shared" si="100"/>
        <v/>
      </c>
      <c r="AW825" s="5">
        <f t="shared" si="101"/>
        <v>1192.9005000000002</v>
      </c>
      <c r="AX825" s="11">
        <f t="shared" si="102"/>
        <v>5.6250192090785925E-2</v>
      </c>
      <c r="AY825" s="5">
        <f t="shared" si="103"/>
        <v>56.25019209078593</v>
      </c>
    </row>
    <row r="826" spans="1:51" x14ac:dyDescent="0.25">
      <c r="A826" s="1" t="s">
        <v>613</v>
      </c>
      <c r="B826" s="1" t="s">
        <v>212</v>
      </c>
      <c r="C826" s="1" t="s">
        <v>213</v>
      </c>
      <c r="D826" s="1" t="s">
        <v>195</v>
      </c>
      <c r="E826" s="1" t="s">
        <v>79</v>
      </c>
      <c r="F826" s="1" t="s">
        <v>167</v>
      </c>
      <c r="G826" s="1" t="s">
        <v>63</v>
      </c>
      <c r="H826" s="1" t="s">
        <v>176</v>
      </c>
      <c r="I826" s="2">
        <v>418.02</v>
      </c>
      <c r="J826" s="2">
        <v>39.94</v>
      </c>
      <c r="K826" s="2">
        <f t="shared" si="96"/>
        <v>39.94</v>
      </c>
      <c r="L826" s="2">
        <f t="shared" si="97"/>
        <v>0</v>
      </c>
      <c r="V826" s="12">
        <v>34.549999999999997</v>
      </c>
      <c r="W826" s="5">
        <v>1282.66875</v>
      </c>
      <c r="X826" s="13">
        <v>5.39</v>
      </c>
      <c r="Y826" s="5">
        <v>180.09337500000001</v>
      </c>
      <c r="AP826" s="5" t="str">
        <f t="shared" si="98"/>
        <v/>
      </c>
      <c r="AR826" s="5" t="str">
        <f t="shared" si="99"/>
        <v/>
      </c>
      <c r="AT826" s="5" t="str">
        <f t="shared" si="100"/>
        <v/>
      </c>
      <c r="AW826" s="5">
        <f t="shared" si="101"/>
        <v>1462.762125</v>
      </c>
      <c r="AX826" s="11">
        <f t="shared" si="102"/>
        <v>6.8975283784671229E-2</v>
      </c>
      <c r="AY826" s="5">
        <f t="shared" si="103"/>
        <v>68.975283784671234</v>
      </c>
    </row>
    <row r="827" spans="1:51" x14ac:dyDescent="0.25">
      <c r="A827" s="1" t="s">
        <v>613</v>
      </c>
      <c r="B827" s="1" t="s">
        <v>212</v>
      </c>
      <c r="C827" s="1" t="s">
        <v>213</v>
      </c>
      <c r="D827" s="1" t="s">
        <v>195</v>
      </c>
      <c r="E827" s="1" t="s">
        <v>73</v>
      </c>
      <c r="F827" s="1" t="s">
        <v>167</v>
      </c>
      <c r="G827" s="1" t="s">
        <v>63</v>
      </c>
      <c r="H827" s="1" t="s">
        <v>176</v>
      </c>
      <c r="I827" s="2">
        <v>418.02</v>
      </c>
      <c r="J827" s="2">
        <v>41.04</v>
      </c>
      <c r="K827" s="2">
        <f t="shared" si="96"/>
        <v>0</v>
      </c>
      <c r="L827" s="2">
        <f t="shared" si="97"/>
        <v>40</v>
      </c>
      <c r="AP827" s="5" t="str">
        <f t="shared" si="98"/>
        <v/>
      </c>
      <c r="AR827" s="5" t="str">
        <f t="shared" si="99"/>
        <v/>
      </c>
      <c r="AT827" s="5" t="str">
        <f t="shared" si="100"/>
        <v/>
      </c>
      <c r="AV827" s="2">
        <v>40</v>
      </c>
      <c r="AW827" s="5">
        <f t="shared" si="101"/>
        <v>0</v>
      </c>
      <c r="AX827" s="11">
        <f t="shared" si="102"/>
        <v>0</v>
      </c>
      <c r="AY827" s="5">
        <f t="shared" si="103"/>
        <v>0</v>
      </c>
    </row>
    <row r="828" spans="1:51" x14ac:dyDescent="0.25">
      <c r="A828" s="1" t="s">
        <v>613</v>
      </c>
      <c r="B828" s="1" t="s">
        <v>212</v>
      </c>
      <c r="C828" s="1" t="s">
        <v>213</v>
      </c>
      <c r="D828" s="1" t="s">
        <v>195</v>
      </c>
      <c r="E828" s="1" t="s">
        <v>72</v>
      </c>
      <c r="F828" s="1" t="s">
        <v>167</v>
      </c>
      <c r="G828" s="1" t="s">
        <v>63</v>
      </c>
      <c r="H828" s="1" t="s">
        <v>176</v>
      </c>
      <c r="I828" s="2">
        <v>418.02</v>
      </c>
      <c r="J828" s="2">
        <v>41.01</v>
      </c>
      <c r="K828" s="2">
        <f t="shared" si="96"/>
        <v>0.01</v>
      </c>
      <c r="L828" s="2">
        <f t="shared" si="97"/>
        <v>39.99</v>
      </c>
      <c r="V828" s="12">
        <v>0.01</v>
      </c>
      <c r="W828" s="5">
        <v>0.37125000000000002</v>
      </c>
      <c r="AP828" s="5" t="str">
        <f t="shared" si="98"/>
        <v/>
      </c>
      <c r="AR828" s="5" t="str">
        <f t="shared" si="99"/>
        <v/>
      </c>
      <c r="AT828" s="5" t="str">
        <f t="shared" si="100"/>
        <v/>
      </c>
      <c r="AV828" s="2">
        <v>39.99</v>
      </c>
      <c r="AW828" s="5">
        <f t="shared" si="101"/>
        <v>0.37125000000000002</v>
      </c>
      <c r="AX828" s="11">
        <f t="shared" si="102"/>
        <v>1.7505972890198534E-5</v>
      </c>
      <c r="AY828" s="5">
        <f t="shared" si="103"/>
        <v>1.7505972890198535E-2</v>
      </c>
    </row>
    <row r="829" spans="1:51" x14ac:dyDescent="0.25">
      <c r="A829" s="1" t="s">
        <v>613</v>
      </c>
      <c r="B829" s="1" t="s">
        <v>212</v>
      </c>
      <c r="C829" s="1" t="s">
        <v>213</v>
      </c>
      <c r="D829" s="1" t="s">
        <v>195</v>
      </c>
      <c r="E829" s="1" t="s">
        <v>87</v>
      </c>
      <c r="F829" s="1" t="s">
        <v>167</v>
      </c>
      <c r="G829" s="1" t="s">
        <v>63</v>
      </c>
      <c r="H829" s="1" t="s">
        <v>176</v>
      </c>
      <c r="I829" s="2">
        <v>418.02</v>
      </c>
      <c r="J829" s="2">
        <v>40.96</v>
      </c>
      <c r="K829" s="2">
        <f t="shared" si="96"/>
        <v>15.37</v>
      </c>
      <c r="L829" s="2">
        <f t="shared" si="97"/>
        <v>24.63</v>
      </c>
      <c r="V829" s="12">
        <v>11.04</v>
      </c>
      <c r="W829" s="5">
        <v>409.86</v>
      </c>
      <c r="X829" s="13">
        <v>4.33</v>
      </c>
      <c r="Y829" s="5">
        <v>144.67612500000001</v>
      </c>
      <c r="AP829" s="5" t="str">
        <f t="shared" si="98"/>
        <v/>
      </c>
      <c r="AR829" s="5" t="str">
        <f t="shared" si="99"/>
        <v/>
      </c>
      <c r="AT829" s="5" t="str">
        <f t="shared" si="100"/>
        <v/>
      </c>
      <c r="AV829" s="2">
        <v>24.63</v>
      </c>
      <c r="AW829" s="5">
        <f t="shared" si="101"/>
        <v>554.53612500000008</v>
      </c>
      <c r="AX829" s="11">
        <f t="shared" si="102"/>
        <v>2.6148671706089546E-2</v>
      </c>
      <c r="AY829" s="5">
        <f t="shared" si="103"/>
        <v>26.148671706089548</v>
      </c>
    </row>
    <row r="830" spans="1:51" x14ac:dyDescent="0.25">
      <c r="A830" s="1" t="s">
        <v>613</v>
      </c>
      <c r="B830" s="1" t="s">
        <v>212</v>
      </c>
      <c r="C830" s="1" t="s">
        <v>213</v>
      </c>
      <c r="D830" s="1" t="s">
        <v>195</v>
      </c>
      <c r="E830" s="1" t="s">
        <v>78</v>
      </c>
      <c r="F830" s="1" t="s">
        <v>167</v>
      </c>
      <c r="G830" s="1" t="s">
        <v>63</v>
      </c>
      <c r="H830" s="1" t="s">
        <v>176</v>
      </c>
      <c r="I830" s="2">
        <v>418.02</v>
      </c>
      <c r="J830" s="2">
        <v>39.85</v>
      </c>
      <c r="K830" s="2">
        <f t="shared" si="96"/>
        <v>13.49</v>
      </c>
      <c r="L830" s="2">
        <f t="shared" si="97"/>
        <v>26.36</v>
      </c>
      <c r="V830" s="12">
        <v>13.49</v>
      </c>
      <c r="W830" s="5">
        <v>500.81625000000003</v>
      </c>
      <c r="AP830" s="5" t="str">
        <f t="shared" si="98"/>
        <v/>
      </c>
      <c r="AR830" s="5" t="str">
        <f t="shared" si="99"/>
        <v/>
      </c>
      <c r="AT830" s="5" t="str">
        <f t="shared" si="100"/>
        <v/>
      </c>
      <c r="AV830" s="2">
        <v>26.36</v>
      </c>
      <c r="AW830" s="5">
        <f t="shared" si="101"/>
        <v>500.81625000000003</v>
      </c>
      <c r="AX830" s="11">
        <f t="shared" si="102"/>
        <v>2.3615557428877821E-2</v>
      </c>
      <c r="AY830" s="5">
        <f t="shared" si="103"/>
        <v>23.615557428877821</v>
      </c>
    </row>
    <row r="831" spans="1:51" x14ac:dyDescent="0.25">
      <c r="A831" s="1" t="s">
        <v>614</v>
      </c>
      <c r="B831" s="1" t="s">
        <v>212</v>
      </c>
      <c r="C831" s="1" t="s">
        <v>213</v>
      </c>
      <c r="D831" s="1" t="s">
        <v>195</v>
      </c>
      <c r="E831" s="1" t="s">
        <v>76</v>
      </c>
      <c r="F831" s="1" t="s">
        <v>167</v>
      </c>
      <c r="G831" s="1" t="s">
        <v>63</v>
      </c>
      <c r="H831" s="1" t="s">
        <v>176</v>
      </c>
      <c r="I831" s="2">
        <v>2.0699999999999998</v>
      </c>
      <c r="J831" s="2">
        <v>2.0699999999999998</v>
      </c>
      <c r="K831" s="2">
        <f t="shared" si="96"/>
        <v>1.63</v>
      </c>
      <c r="L831" s="2">
        <f t="shared" si="97"/>
        <v>0.44</v>
      </c>
      <c r="AD831" s="9">
        <v>1.63</v>
      </c>
      <c r="AE831" s="5">
        <v>19.606455</v>
      </c>
      <c r="AP831" s="5" t="str">
        <f t="shared" si="98"/>
        <v/>
      </c>
      <c r="AR831" s="5" t="str">
        <f t="shared" si="99"/>
        <v/>
      </c>
      <c r="AT831" s="5" t="str">
        <f t="shared" si="100"/>
        <v/>
      </c>
      <c r="AV831" s="2">
        <v>0.44</v>
      </c>
      <c r="AW831" s="5">
        <f t="shared" si="101"/>
        <v>19.606455</v>
      </c>
      <c r="AX831" s="11">
        <f t="shared" si="102"/>
        <v>9.2452544027716492E-4</v>
      </c>
      <c r="AY831" s="5">
        <f t="shared" si="103"/>
        <v>0.92452544027716499</v>
      </c>
    </row>
    <row r="832" spans="1:51" x14ac:dyDescent="0.25">
      <c r="A832" s="1" t="s">
        <v>615</v>
      </c>
      <c r="B832" s="1" t="s">
        <v>209</v>
      </c>
      <c r="C832" s="1" t="s">
        <v>210</v>
      </c>
      <c r="D832" s="1" t="s">
        <v>211</v>
      </c>
      <c r="E832" s="1" t="s">
        <v>73</v>
      </c>
      <c r="F832" s="1" t="s">
        <v>222</v>
      </c>
      <c r="G832" s="1" t="s">
        <v>63</v>
      </c>
      <c r="H832" s="1" t="s">
        <v>176</v>
      </c>
      <c r="I832" s="2">
        <v>340.93</v>
      </c>
      <c r="J832" s="2">
        <v>39.22</v>
      </c>
      <c r="K832" s="2">
        <f t="shared" si="96"/>
        <v>39.22</v>
      </c>
      <c r="L832" s="2">
        <f t="shared" si="97"/>
        <v>0</v>
      </c>
      <c r="V832" s="12">
        <v>39.22</v>
      </c>
      <c r="W832" s="5">
        <v>1456.0425</v>
      </c>
      <c r="AP832" s="5" t="str">
        <f t="shared" si="98"/>
        <v/>
      </c>
      <c r="AR832" s="5" t="str">
        <f t="shared" si="99"/>
        <v/>
      </c>
      <c r="AT832" s="5" t="str">
        <f t="shared" si="100"/>
        <v/>
      </c>
      <c r="AW832" s="5">
        <f t="shared" si="101"/>
        <v>1456.0425</v>
      </c>
      <c r="AX832" s="11">
        <f t="shared" si="102"/>
        <v>6.8658425675358639E-2</v>
      </c>
      <c r="AY832" s="5">
        <f t="shared" si="103"/>
        <v>68.658425675358629</v>
      </c>
    </row>
    <row r="833" spans="1:51" x14ac:dyDescent="0.25">
      <c r="A833" s="1" t="s">
        <v>615</v>
      </c>
      <c r="B833" s="1" t="s">
        <v>209</v>
      </c>
      <c r="C833" s="1" t="s">
        <v>210</v>
      </c>
      <c r="D833" s="1" t="s">
        <v>211</v>
      </c>
      <c r="E833" s="1" t="s">
        <v>72</v>
      </c>
      <c r="F833" s="1" t="s">
        <v>222</v>
      </c>
      <c r="G833" s="1" t="s">
        <v>63</v>
      </c>
      <c r="H833" s="1" t="s">
        <v>176</v>
      </c>
      <c r="I833" s="2">
        <v>340.93</v>
      </c>
      <c r="J833" s="2">
        <v>40.24</v>
      </c>
      <c r="K833" s="2">
        <f t="shared" si="96"/>
        <v>40</v>
      </c>
      <c r="L833" s="2">
        <f t="shared" si="97"/>
        <v>0</v>
      </c>
      <c r="V833" s="12">
        <v>39.770000000000003</v>
      </c>
      <c r="W833" s="5">
        <v>1476.4612500000001</v>
      </c>
      <c r="X833" s="13">
        <v>0.23</v>
      </c>
      <c r="Y833" s="5">
        <v>7.684874999999999</v>
      </c>
      <c r="AP833" s="5" t="str">
        <f t="shared" si="98"/>
        <v/>
      </c>
      <c r="AR833" s="5" t="str">
        <f t="shared" si="99"/>
        <v/>
      </c>
      <c r="AT833" s="5" t="str">
        <f t="shared" si="100"/>
        <v/>
      </c>
      <c r="AW833" s="5">
        <f t="shared" si="101"/>
        <v>1484.146125</v>
      </c>
      <c r="AX833" s="11">
        <f t="shared" si="102"/>
        <v>6.9983627823146669E-2</v>
      </c>
      <c r="AY833" s="5">
        <f t="shared" si="103"/>
        <v>69.983627823146662</v>
      </c>
    </row>
    <row r="834" spans="1:51" x14ac:dyDescent="0.25">
      <c r="A834" s="1" t="s">
        <v>615</v>
      </c>
      <c r="B834" s="1" t="s">
        <v>209</v>
      </c>
      <c r="C834" s="1" t="s">
        <v>210</v>
      </c>
      <c r="D834" s="1" t="s">
        <v>211</v>
      </c>
      <c r="E834" s="1" t="s">
        <v>87</v>
      </c>
      <c r="F834" s="1" t="s">
        <v>222</v>
      </c>
      <c r="G834" s="1" t="s">
        <v>63</v>
      </c>
      <c r="H834" s="1" t="s">
        <v>176</v>
      </c>
      <c r="I834" s="2">
        <v>340.93</v>
      </c>
      <c r="J834" s="2">
        <v>40.31</v>
      </c>
      <c r="K834" s="2">
        <f t="shared" si="96"/>
        <v>40</v>
      </c>
      <c r="L834" s="2">
        <f t="shared" si="97"/>
        <v>0</v>
      </c>
      <c r="V834" s="12">
        <v>39.700000000000003</v>
      </c>
      <c r="W834" s="5">
        <v>1473.8625</v>
      </c>
      <c r="X834" s="13">
        <v>0.3</v>
      </c>
      <c r="Y834" s="5">
        <v>10.02375</v>
      </c>
      <c r="AP834" s="5" t="str">
        <f t="shared" si="98"/>
        <v/>
      </c>
      <c r="AR834" s="5" t="str">
        <f t="shared" si="99"/>
        <v/>
      </c>
      <c r="AT834" s="5" t="str">
        <f t="shared" si="100"/>
        <v/>
      </c>
      <c r="AW834" s="5">
        <f t="shared" si="101"/>
        <v>1483.88625</v>
      </c>
      <c r="AX834" s="11">
        <f t="shared" si="102"/>
        <v>6.9971373642123538E-2</v>
      </c>
      <c r="AY834" s="5">
        <f t="shared" si="103"/>
        <v>69.971373642123538</v>
      </c>
    </row>
    <row r="835" spans="1:51" x14ac:dyDescent="0.25">
      <c r="A835" s="1" t="s">
        <v>615</v>
      </c>
      <c r="B835" s="1" t="s">
        <v>209</v>
      </c>
      <c r="C835" s="1" t="s">
        <v>210</v>
      </c>
      <c r="D835" s="1" t="s">
        <v>211</v>
      </c>
      <c r="E835" s="1" t="s">
        <v>61</v>
      </c>
      <c r="F835" s="1" t="s">
        <v>222</v>
      </c>
      <c r="G835" s="1" t="s">
        <v>63</v>
      </c>
      <c r="H835" s="1" t="s">
        <v>176</v>
      </c>
      <c r="I835" s="2">
        <v>340.93</v>
      </c>
      <c r="J835" s="2">
        <v>39.53</v>
      </c>
      <c r="K835" s="2">
        <f t="shared" ref="K835:K898" si="104">SUM(N835,P835,R835,T835,Z835,AB835,AD835,AF835,AI835,AK835,AM835,V835,X835,AZ835,BB835,BD835)</f>
        <v>39.53</v>
      </c>
      <c r="L835" s="2">
        <f t="shared" ref="L835:L898" si="105">SUM(M835,AH835,AO835,AQ835,AS835,AU835,AV835)</f>
        <v>0</v>
      </c>
      <c r="V835" s="12">
        <v>36.01</v>
      </c>
      <c r="W835" s="5">
        <v>1336.8712499999999</v>
      </c>
      <c r="X835" s="13">
        <v>3.52</v>
      </c>
      <c r="Y835" s="5">
        <v>117.61199999999999</v>
      </c>
      <c r="AP835" s="5" t="str">
        <f t="shared" ref="AP835:AP898" si="106">IF(AO835&gt;0,AO835*$AP$1,"")</f>
        <v/>
      </c>
      <c r="AR835" s="5" t="str">
        <f t="shared" ref="AR835:AR898" si="107">IF(AQ835&gt;0,AQ835*$AR$1,"")</f>
        <v/>
      </c>
      <c r="AT835" s="5" t="str">
        <f t="shared" ref="AT835:AT898" si="108">IF(AS835&gt;0,AS835*$AT$1,"")</f>
        <v/>
      </c>
      <c r="AW835" s="5">
        <f t="shared" si="101"/>
        <v>1454.48325</v>
      </c>
      <c r="AX835" s="11">
        <f t="shared" si="102"/>
        <v>6.8584900589219802E-2</v>
      </c>
      <c r="AY835" s="5">
        <f t="shared" si="103"/>
        <v>68.584900589219814</v>
      </c>
    </row>
    <row r="836" spans="1:51" x14ac:dyDescent="0.25">
      <c r="A836" s="1" t="s">
        <v>615</v>
      </c>
      <c r="B836" s="1" t="s">
        <v>209</v>
      </c>
      <c r="C836" s="1" t="s">
        <v>210</v>
      </c>
      <c r="D836" s="1" t="s">
        <v>211</v>
      </c>
      <c r="E836" s="1" t="s">
        <v>71</v>
      </c>
      <c r="F836" s="1" t="s">
        <v>222</v>
      </c>
      <c r="G836" s="1" t="s">
        <v>63</v>
      </c>
      <c r="H836" s="1" t="s">
        <v>176</v>
      </c>
      <c r="I836" s="2">
        <v>340.93</v>
      </c>
      <c r="J836" s="2">
        <v>40.42</v>
      </c>
      <c r="K836" s="2">
        <f t="shared" si="104"/>
        <v>40</v>
      </c>
      <c r="L836" s="2">
        <f t="shared" si="105"/>
        <v>0</v>
      </c>
      <c r="V836" s="12">
        <v>35.299999999999997</v>
      </c>
      <c r="W836" s="5">
        <v>1310.5125</v>
      </c>
      <c r="X836" s="13">
        <v>4.7</v>
      </c>
      <c r="Y836" s="5">
        <v>157.03874999999999</v>
      </c>
      <c r="AP836" s="5" t="str">
        <f t="shared" si="106"/>
        <v/>
      </c>
      <c r="AR836" s="5" t="str">
        <f t="shared" si="107"/>
        <v/>
      </c>
      <c r="AT836" s="5" t="str">
        <f t="shared" si="108"/>
        <v/>
      </c>
      <c r="AW836" s="5">
        <f t="shared" ref="AW836:AW899" si="109">SUM(O836,Q836,S836,U836,AA836,AC836,AE836,AG836,AJ836,AL836,AN836,W836,Y836,BA836,BC836,BE836)</f>
        <v>1467.55125</v>
      </c>
      <c r="AX836" s="11">
        <f t="shared" ref="AX836:AX899" si="110">(AW836/$AW$2002)*100</f>
        <v>6.9201110834954796E-2</v>
      </c>
      <c r="AY836" s="5">
        <f t="shared" ref="AY836:AY899" si="111">(AX836/100)*$AY$1</f>
        <v>69.20111083495479</v>
      </c>
    </row>
    <row r="837" spans="1:51" x14ac:dyDescent="0.25">
      <c r="A837" s="1" t="s">
        <v>615</v>
      </c>
      <c r="B837" s="1" t="s">
        <v>209</v>
      </c>
      <c r="C837" s="1" t="s">
        <v>210</v>
      </c>
      <c r="D837" s="1" t="s">
        <v>211</v>
      </c>
      <c r="E837" s="1" t="s">
        <v>84</v>
      </c>
      <c r="F837" s="1" t="s">
        <v>222</v>
      </c>
      <c r="G837" s="1" t="s">
        <v>63</v>
      </c>
      <c r="H837" s="1" t="s">
        <v>176</v>
      </c>
      <c r="I837" s="2">
        <v>340.93</v>
      </c>
      <c r="J837" s="2">
        <v>40.49</v>
      </c>
      <c r="K837" s="2">
        <f t="shared" si="104"/>
        <v>40</v>
      </c>
      <c r="L837" s="2">
        <f t="shared" si="105"/>
        <v>0</v>
      </c>
      <c r="V837" s="12">
        <v>39.58</v>
      </c>
      <c r="W837" s="5">
        <v>1469.4075</v>
      </c>
      <c r="X837" s="13">
        <v>0.42</v>
      </c>
      <c r="Y837" s="5">
        <v>14.033250000000001</v>
      </c>
      <c r="AP837" s="5" t="str">
        <f t="shared" si="106"/>
        <v/>
      </c>
      <c r="AR837" s="5" t="str">
        <f t="shared" si="107"/>
        <v/>
      </c>
      <c r="AT837" s="5" t="str">
        <f t="shared" si="108"/>
        <v/>
      </c>
      <c r="AW837" s="5">
        <f t="shared" si="109"/>
        <v>1483.44075</v>
      </c>
      <c r="AX837" s="11">
        <f t="shared" si="110"/>
        <v>6.9950366474655287E-2</v>
      </c>
      <c r="AY837" s="5">
        <f t="shared" si="111"/>
        <v>69.950366474655297</v>
      </c>
    </row>
    <row r="838" spans="1:51" x14ac:dyDescent="0.25">
      <c r="A838" s="1" t="s">
        <v>615</v>
      </c>
      <c r="B838" s="1" t="s">
        <v>209</v>
      </c>
      <c r="C838" s="1" t="s">
        <v>210</v>
      </c>
      <c r="D838" s="1" t="s">
        <v>211</v>
      </c>
      <c r="E838" s="1" t="s">
        <v>183</v>
      </c>
      <c r="F838" s="1" t="s">
        <v>222</v>
      </c>
      <c r="G838" s="1" t="s">
        <v>63</v>
      </c>
      <c r="H838" s="1" t="s">
        <v>184</v>
      </c>
      <c r="I838" s="2">
        <v>340.93</v>
      </c>
      <c r="J838" s="2">
        <v>48.74</v>
      </c>
      <c r="K838" s="2">
        <f t="shared" si="104"/>
        <v>10.059999999999999</v>
      </c>
      <c r="L838" s="2">
        <f t="shared" si="105"/>
        <v>38.68</v>
      </c>
      <c r="V838" s="12">
        <v>8.01</v>
      </c>
      <c r="W838" s="5">
        <v>297.37124999999997</v>
      </c>
      <c r="X838" s="13">
        <v>2.0499999999999998</v>
      </c>
      <c r="Y838" s="5">
        <v>68.495624999999976</v>
      </c>
      <c r="AP838" s="5" t="str">
        <f t="shared" si="106"/>
        <v/>
      </c>
      <c r="AR838" s="5" t="str">
        <f t="shared" si="107"/>
        <v/>
      </c>
      <c r="AT838" s="5" t="str">
        <f t="shared" si="108"/>
        <v/>
      </c>
      <c r="AV838" s="2">
        <v>38.68</v>
      </c>
      <c r="AW838" s="5">
        <f t="shared" si="109"/>
        <v>365.86687499999994</v>
      </c>
      <c r="AX838" s="11">
        <f t="shared" si="110"/>
        <v>1.7252136283290649E-2</v>
      </c>
      <c r="AY838" s="5">
        <f t="shared" si="111"/>
        <v>17.25213628329065</v>
      </c>
    </row>
    <row r="839" spans="1:51" x14ac:dyDescent="0.25">
      <c r="A839" s="1" t="s">
        <v>615</v>
      </c>
      <c r="B839" s="1" t="s">
        <v>209</v>
      </c>
      <c r="C839" s="1" t="s">
        <v>210</v>
      </c>
      <c r="D839" s="1" t="s">
        <v>211</v>
      </c>
      <c r="E839" s="1" t="s">
        <v>199</v>
      </c>
      <c r="F839" s="1" t="s">
        <v>222</v>
      </c>
      <c r="G839" s="1" t="s">
        <v>63</v>
      </c>
      <c r="H839" s="1" t="s">
        <v>184</v>
      </c>
      <c r="I839" s="2">
        <v>340.93</v>
      </c>
      <c r="J839" s="2">
        <v>49.08</v>
      </c>
      <c r="K839" s="2">
        <f t="shared" si="104"/>
        <v>47.56</v>
      </c>
      <c r="L839" s="2">
        <f t="shared" si="105"/>
        <v>1.52</v>
      </c>
      <c r="V839" s="12">
        <v>47.56</v>
      </c>
      <c r="W839" s="5">
        <v>1765.665</v>
      </c>
      <c r="AP839" s="5" t="str">
        <f t="shared" si="106"/>
        <v/>
      </c>
      <c r="AR839" s="5" t="str">
        <f t="shared" si="107"/>
        <v/>
      </c>
      <c r="AT839" s="5" t="str">
        <f t="shared" si="108"/>
        <v/>
      </c>
      <c r="AV839" s="2">
        <v>1.52</v>
      </c>
      <c r="AW839" s="5">
        <f t="shared" si="109"/>
        <v>1765.665</v>
      </c>
      <c r="AX839" s="11">
        <f t="shared" si="110"/>
        <v>8.3258407065784218E-2</v>
      </c>
      <c r="AY839" s="5">
        <f t="shared" si="111"/>
        <v>83.258407065784212</v>
      </c>
    </row>
    <row r="840" spans="1:51" x14ac:dyDescent="0.25">
      <c r="A840" s="1" t="s">
        <v>616</v>
      </c>
      <c r="B840" s="1" t="s">
        <v>207</v>
      </c>
      <c r="C840" s="1" t="s">
        <v>208</v>
      </c>
      <c r="D840" s="1" t="s">
        <v>195</v>
      </c>
      <c r="E840" s="1" t="s">
        <v>192</v>
      </c>
      <c r="F840" s="1" t="s">
        <v>222</v>
      </c>
      <c r="G840" s="1" t="s">
        <v>63</v>
      </c>
      <c r="H840" s="1" t="s">
        <v>184</v>
      </c>
      <c r="I840" s="2">
        <v>50.26</v>
      </c>
      <c r="J840" s="2">
        <v>48.36</v>
      </c>
      <c r="K840" s="2">
        <f t="shared" si="104"/>
        <v>44.25</v>
      </c>
      <c r="L840" s="2">
        <f t="shared" si="105"/>
        <v>4.1100000000000003</v>
      </c>
      <c r="V840" s="12">
        <v>27.39</v>
      </c>
      <c r="W840" s="5">
        <v>1016.85375</v>
      </c>
      <c r="X840" s="13">
        <v>11.4</v>
      </c>
      <c r="Y840" s="5">
        <v>380.90249999999997</v>
      </c>
      <c r="AD840" s="9">
        <v>5.46</v>
      </c>
      <c r="AE840" s="5">
        <v>72.211095</v>
      </c>
      <c r="AP840" s="5" t="str">
        <f t="shared" si="106"/>
        <v/>
      </c>
      <c r="AR840" s="5" t="str">
        <f t="shared" si="107"/>
        <v/>
      </c>
      <c r="AT840" s="5" t="str">
        <f t="shared" si="108"/>
        <v/>
      </c>
      <c r="AV840" s="2">
        <v>4.1100000000000003</v>
      </c>
      <c r="AW840" s="5">
        <f t="shared" si="109"/>
        <v>1469.9673449999998</v>
      </c>
      <c r="AX840" s="11">
        <f t="shared" si="110"/>
        <v>6.9315039706524195E-2</v>
      </c>
      <c r="AY840" s="5">
        <f t="shared" si="111"/>
        <v>69.315039706524189</v>
      </c>
    </row>
    <row r="841" spans="1:51" x14ac:dyDescent="0.25">
      <c r="A841" s="1" t="s">
        <v>617</v>
      </c>
      <c r="B841" s="1" t="s">
        <v>207</v>
      </c>
      <c r="C841" s="1" t="s">
        <v>208</v>
      </c>
      <c r="D841" s="1" t="s">
        <v>195</v>
      </c>
      <c r="E841" s="1" t="s">
        <v>92</v>
      </c>
      <c r="F841" s="1" t="s">
        <v>222</v>
      </c>
      <c r="G841" s="1" t="s">
        <v>63</v>
      </c>
      <c r="H841" s="1" t="s">
        <v>176</v>
      </c>
      <c r="I841" s="2">
        <v>40</v>
      </c>
      <c r="J841" s="2">
        <v>40.130000000000003</v>
      </c>
      <c r="K841" s="2">
        <f t="shared" si="104"/>
        <v>40</v>
      </c>
      <c r="L841" s="2">
        <f t="shared" si="105"/>
        <v>0</v>
      </c>
      <c r="V841" s="12">
        <v>36.200000000000003</v>
      </c>
      <c r="W841" s="5">
        <v>1343.925</v>
      </c>
      <c r="X841" s="13">
        <v>3.8</v>
      </c>
      <c r="Y841" s="5">
        <v>126.9675</v>
      </c>
      <c r="AP841" s="5" t="str">
        <f t="shared" si="106"/>
        <v/>
      </c>
      <c r="AR841" s="5" t="str">
        <f t="shared" si="107"/>
        <v/>
      </c>
      <c r="AT841" s="5" t="str">
        <f t="shared" si="108"/>
        <v/>
      </c>
      <c r="AW841" s="5">
        <f t="shared" si="109"/>
        <v>1470.8924999999999</v>
      </c>
      <c r="AX841" s="11">
        <f t="shared" si="110"/>
        <v>6.9358664590966582E-2</v>
      </c>
      <c r="AY841" s="5">
        <f t="shared" si="111"/>
        <v>69.358664590966583</v>
      </c>
    </row>
    <row r="842" spans="1:51" x14ac:dyDescent="0.25">
      <c r="A842" s="1" t="s">
        <v>618</v>
      </c>
      <c r="B842" s="1" t="s">
        <v>223</v>
      </c>
      <c r="C842" s="1" t="s">
        <v>206</v>
      </c>
      <c r="D842" s="1" t="s">
        <v>195</v>
      </c>
      <c r="E842" s="1" t="s">
        <v>191</v>
      </c>
      <c r="F842" s="1" t="s">
        <v>222</v>
      </c>
      <c r="G842" s="1" t="s">
        <v>63</v>
      </c>
      <c r="H842" s="1" t="s">
        <v>184</v>
      </c>
      <c r="I842" s="2">
        <v>50.13</v>
      </c>
      <c r="J842" s="2">
        <v>45.64</v>
      </c>
      <c r="K842" s="2">
        <f t="shared" si="104"/>
        <v>45.64</v>
      </c>
      <c r="L842" s="2">
        <f t="shared" si="105"/>
        <v>0</v>
      </c>
      <c r="V842" s="12">
        <v>35.29</v>
      </c>
      <c r="W842" s="5">
        <v>1310.1412499999999</v>
      </c>
      <c r="X842" s="13">
        <v>8.9600000000000009</v>
      </c>
      <c r="Y842" s="5">
        <v>299.37599999999998</v>
      </c>
      <c r="AD842" s="9">
        <v>1.39</v>
      </c>
      <c r="AE842" s="5">
        <v>18.109575</v>
      </c>
      <c r="AP842" s="5" t="str">
        <f t="shared" si="106"/>
        <v/>
      </c>
      <c r="AR842" s="5" t="str">
        <f t="shared" si="107"/>
        <v/>
      </c>
      <c r="AT842" s="5" t="str">
        <f t="shared" si="108"/>
        <v/>
      </c>
      <c r="AW842" s="5">
        <f t="shared" si="109"/>
        <v>1627.6268249999998</v>
      </c>
      <c r="AX842" s="11">
        <f t="shared" si="110"/>
        <v>7.6749336225750586E-2</v>
      </c>
      <c r="AY842" s="5">
        <f t="shared" si="111"/>
        <v>76.749336225750582</v>
      </c>
    </row>
    <row r="843" spans="1:51" x14ac:dyDescent="0.25">
      <c r="A843" s="1" t="s">
        <v>619</v>
      </c>
      <c r="B843" s="1" t="s">
        <v>207</v>
      </c>
      <c r="C843" s="1" t="s">
        <v>208</v>
      </c>
      <c r="D843" s="1" t="s">
        <v>195</v>
      </c>
      <c r="E843" s="1" t="s">
        <v>89</v>
      </c>
      <c r="F843" s="1" t="s">
        <v>222</v>
      </c>
      <c r="G843" s="1" t="s">
        <v>63</v>
      </c>
      <c r="H843" s="1" t="s">
        <v>176</v>
      </c>
      <c r="I843" s="2">
        <v>40</v>
      </c>
      <c r="J843" s="2">
        <v>38.090000000000003</v>
      </c>
      <c r="K843" s="2">
        <f t="shared" si="104"/>
        <v>31.97</v>
      </c>
      <c r="L843" s="2">
        <f t="shared" si="105"/>
        <v>6.12</v>
      </c>
      <c r="V843" s="12">
        <v>19.61</v>
      </c>
      <c r="W843" s="5">
        <v>728.02125000000001</v>
      </c>
      <c r="X843" s="13">
        <v>11.36</v>
      </c>
      <c r="Y843" s="5">
        <v>379.56599999999992</v>
      </c>
      <c r="AD843" s="9">
        <v>1</v>
      </c>
      <c r="AE843" s="5">
        <v>13.365</v>
      </c>
      <c r="AP843" s="5" t="str">
        <f t="shared" si="106"/>
        <v/>
      </c>
      <c r="AR843" s="5" t="str">
        <f t="shared" si="107"/>
        <v/>
      </c>
      <c r="AT843" s="5" t="str">
        <f t="shared" si="108"/>
        <v/>
      </c>
      <c r="AV843" s="2">
        <v>6.12</v>
      </c>
      <c r="AW843" s="5">
        <f t="shared" si="109"/>
        <v>1120.9522499999998</v>
      </c>
      <c r="AX843" s="11">
        <f t="shared" si="110"/>
        <v>5.2857534544665435E-2</v>
      </c>
      <c r="AY843" s="5">
        <f t="shared" si="111"/>
        <v>52.857534544665434</v>
      </c>
    </row>
    <row r="844" spans="1:51" x14ac:dyDescent="0.25">
      <c r="A844" s="1" t="s">
        <v>620</v>
      </c>
      <c r="B844" s="1" t="s">
        <v>202</v>
      </c>
      <c r="C844" s="1" t="s">
        <v>203</v>
      </c>
      <c r="D844" s="1" t="s">
        <v>204</v>
      </c>
      <c r="E844" s="1" t="s">
        <v>74</v>
      </c>
      <c r="F844" s="1" t="s">
        <v>222</v>
      </c>
      <c r="G844" s="1" t="s">
        <v>63</v>
      </c>
      <c r="H844" s="1" t="s">
        <v>176</v>
      </c>
      <c r="I844" s="2">
        <v>80</v>
      </c>
      <c r="J844" s="2">
        <v>38.909999999999997</v>
      </c>
      <c r="K844" s="2">
        <f t="shared" si="104"/>
        <v>38.909999999999997</v>
      </c>
      <c r="L844" s="2">
        <f t="shared" si="105"/>
        <v>0</v>
      </c>
      <c r="V844" s="12">
        <v>28.37</v>
      </c>
      <c r="W844" s="5">
        <v>1053.2362499999999</v>
      </c>
      <c r="X844" s="13">
        <v>10.54</v>
      </c>
      <c r="Y844" s="5">
        <v>352.1677499999999</v>
      </c>
      <c r="AP844" s="5" t="str">
        <f t="shared" si="106"/>
        <v/>
      </c>
      <c r="AR844" s="5" t="str">
        <f t="shared" si="107"/>
        <v/>
      </c>
      <c r="AT844" s="5" t="str">
        <f t="shared" si="108"/>
        <v/>
      </c>
      <c r="AW844" s="5">
        <f t="shared" si="109"/>
        <v>1405.4039999999998</v>
      </c>
      <c r="AX844" s="11">
        <f t="shared" si="110"/>
        <v>6.6270610973135552E-2</v>
      </c>
      <c r="AY844" s="5">
        <f t="shared" si="111"/>
        <v>66.270610973135547</v>
      </c>
    </row>
    <row r="845" spans="1:51" x14ac:dyDescent="0.25">
      <c r="A845" s="1" t="s">
        <v>620</v>
      </c>
      <c r="B845" s="1" t="s">
        <v>202</v>
      </c>
      <c r="C845" s="1" t="s">
        <v>203</v>
      </c>
      <c r="D845" s="1" t="s">
        <v>204</v>
      </c>
      <c r="E845" s="1" t="s">
        <v>75</v>
      </c>
      <c r="F845" s="1" t="s">
        <v>222</v>
      </c>
      <c r="G845" s="1" t="s">
        <v>63</v>
      </c>
      <c r="H845" s="1" t="s">
        <v>176</v>
      </c>
      <c r="I845" s="2">
        <v>80</v>
      </c>
      <c r="J845" s="2">
        <v>40.06</v>
      </c>
      <c r="K845" s="2">
        <f t="shared" si="104"/>
        <v>40</v>
      </c>
      <c r="L845" s="2">
        <f t="shared" si="105"/>
        <v>0</v>
      </c>
      <c r="V845" s="12">
        <v>21.97</v>
      </c>
      <c r="W845" s="5">
        <v>815.6362499999999</v>
      </c>
      <c r="X845" s="13">
        <v>18.03</v>
      </c>
      <c r="Y845" s="5">
        <v>602.42737499999998</v>
      </c>
      <c r="AP845" s="5" t="str">
        <f t="shared" si="106"/>
        <v/>
      </c>
      <c r="AR845" s="5" t="str">
        <f t="shared" si="107"/>
        <v/>
      </c>
      <c r="AT845" s="5" t="str">
        <f t="shared" si="108"/>
        <v/>
      </c>
      <c r="AW845" s="5">
        <f t="shared" si="109"/>
        <v>1418.0636249999998</v>
      </c>
      <c r="AX845" s="11">
        <f t="shared" si="110"/>
        <v>6.6867564648691327E-2</v>
      </c>
      <c r="AY845" s="5">
        <f t="shared" si="111"/>
        <v>66.867564648691328</v>
      </c>
    </row>
    <row r="846" spans="1:51" x14ac:dyDescent="0.25">
      <c r="A846" s="1" t="s">
        <v>621</v>
      </c>
      <c r="B846" s="1" t="s">
        <v>224</v>
      </c>
      <c r="C846" s="1" t="s">
        <v>225</v>
      </c>
      <c r="D846" s="1" t="s">
        <v>226</v>
      </c>
      <c r="E846" s="1" t="s">
        <v>77</v>
      </c>
      <c r="F846" s="1" t="s">
        <v>222</v>
      </c>
      <c r="G846" s="1" t="s">
        <v>63</v>
      </c>
      <c r="H846" s="1" t="s">
        <v>176</v>
      </c>
      <c r="I846" s="2">
        <v>80</v>
      </c>
      <c r="J846" s="2">
        <v>36.82</v>
      </c>
      <c r="K846" s="2">
        <f t="shared" si="104"/>
        <v>33.239999999999995</v>
      </c>
      <c r="L846" s="2">
        <f t="shared" si="105"/>
        <v>3.57</v>
      </c>
      <c r="V846" s="12">
        <v>30.79</v>
      </c>
      <c r="W846" s="5">
        <v>1143.0787499999999</v>
      </c>
      <c r="X846" s="13">
        <v>0.19</v>
      </c>
      <c r="Y846" s="5">
        <v>6.348374999999999</v>
      </c>
      <c r="AD846" s="9">
        <v>2.2599999999999998</v>
      </c>
      <c r="AE846" s="5">
        <v>30.204899999999999</v>
      </c>
      <c r="AP846" s="5" t="str">
        <f t="shared" si="106"/>
        <v/>
      </c>
      <c r="AR846" s="5" t="str">
        <f t="shared" si="107"/>
        <v/>
      </c>
      <c r="AT846" s="5" t="str">
        <f t="shared" si="108"/>
        <v/>
      </c>
      <c r="AV846" s="2">
        <v>3.57</v>
      </c>
      <c r="AW846" s="5">
        <f t="shared" si="109"/>
        <v>1179.6320249999999</v>
      </c>
      <c r="AX846" s="11">
        <f t="shared" si="110"/>
        <v>5.5624528619690222E-2</v>
      </c>
      <c r="AY846" s="5">
        <f t="shared" si="111"/>
        <v>55.624528619690224</v>
      </c>
    </row>
    <row r="847" spans="1:51" x14ac:dyDescent="0.25">
      <c r="A847" s="1" t="s">
        <v>621</v>
      </c>
      <c r="B847" s="1" t="s">
        <v>224</v>
      </c>
      <c r="C847" s="1" t="s">
        <v>225</v>
      </c>
      <c r="D847" s="1" t="s">
        <v>226</v>
      </c>
      <c r="E847" s="1" t="s">
        <v>76</v>
      </c>
      <c r="F847" s="1" t="s">
        <v>222</v>
      </c>
      <c r="G847" s="1" t="s">
        <v>63</v>
      </c>
      <c r="H847" s="1" t="s">
        <v>176</v>
      </c>
      <c r="I847" s="2">
        <v>80</v>
      </c>
      <c r="J847" s="2">
        <v>38.07</v>
      </c>
      <c r="K847" s="2">
        <f t="shared" si="104"/>
        <v>35.799999999999997</v>
      </c>
      <c r="L847" s="2">
        <f t="shared" si="105"/>
        <v>2.2599999999999998</v>
      </c>
      <c r="V847" s="12">
        <v>22.54</v>
      </c>
      <c r="W847" s="5">
        <v>836.79750000000001</v>
      </c>
      <c r="X847" s="13">
        <v>13.26</v>
      </c>
      <c r="Y847" s="5">
        <v>443.0497499999999</v>
      </c>
      <c r="AP847" s="5" t="str">
        <f t="shared" si="106"/>
        <v/>
      </c>
      <c r="AR847" s="5" t="str">
        <f t="shared" si="107"/>
        <v/>
      </c>
      <c r="AT847" s="5" t="str">
        <f t="shared" si="108"/>
        <v/>
      </c>
      <c r="AV847" s="2">
        <v>2.2599999999999998</v>
      </c>
      <c r="AW847" s="5">
        <f t="shared" si="109"/>
        <v>1279.8472499999998</v>
      </c>
      <c r="AX847" s="11">
        <f t="shared" si="110"/>
        <v>6.0350090941670403E-2</v>
      </c>
      <c r="AY847" s="5">
        <f t="shared" si="111"/>
        <v>60.350090941670402</v>
      </c>
    </row>
    <row r="848" spans="1:51" x14ac:dyDescent="0.25">
      <c r="A848" s="1" t="s">
        <v>622</v>
      </c>
      <c r="B848" s="1" t="s">
        <v>224</v>
      </c>
      <c r="C848" s="1" t="s">
        <v>225</v>
      </c>
      <c r="D848" s="1" t="s">
        <v>226</v>
      </c>
      <c r="E848" s="1" t="s">
        <v>73</v>
      </c>
      <c r="F848" s="1" t="s">
        <v>227</v>
      </c>
      <c r="G848" s="1" t="s">
        <v>63</v>
      </c>
      <c r="H848" s="1" t="s">
        <v>176</v>
      </c>
      <c r="I848" s="2">
        <v>240</v>
      </c>
      <c r="J848" s="2">
        <v>38.51</v>
      </c>
      <c r="K848" s="2">
        <f t="shared" si="104"/>
        <v>38.51</v>
      </c>
      <c r="L848" s="2">
        <f t="shared" si="105"/>
        <v>0</v>
      </c>
      <c r="V848" s="12">
        <v>19.899999999999999</v>
      </c>
      <c r="W848" s="5">
        <v>738.78749999999991</v>
      </c>
      <c r="X848" s="13">
        <v>18.61</v>
      </c>
      <c r="Y848" s="5">
        <v>621.80662499999983</v>
      </c>
      <c r="AP848" s="5" t="str">
        <f t="shared" si="106"/>
        <v/>
      </c>
      <c r="AR848" s="5" t="str">
        <f t="shared" si="107"/>
        <v/>
      </c>
      <c r="AT848" s="5" t="str">
        <f t="shared" si="108"/>
        <v/>
      </c>
      <c r="AW848" s="5">
        <f t="shared" si="109"/>
        <v>1360.5941249999996</v>
      </c>
      <c r="AX848" s="11">
        <f t="shared" si="110"/>
        <v>6.415764004528858E-2</v>
      </c>
      <c r="AY848" s="5">
        <f t="shared" si="111"/>
        <v>64.157640045288588</v>
      </c>
    </row>
    <row r="849" spans="1:51" x14ac:dyDescent="0.25">
      <c r="A849" s="1" t="s">
        <v>622</v>
      </c>
      <c r="B849" s="1" t="s">
        <v>224</v>
      </c>
      <c r="C849" s="1" t="s">
        <v>225</v>
      </c>
      <c r="D849" s="1" t="s">
        <v>226</v>
      </c>
      <c r="E849" s="1" t="s">
        <v>72</v>
      </c>
      <c r="F849" s="1" t="s">
        <v>227</v>
      </c>
      <c r="G849" s="1" t="s">
        <v>63</v>
      </c>
      <c r="H849" s="1" t="s">
        <v>176</v>
      </c>
      <c r="I849" s="2">
        <v>240</v>
      </c>
      <c r="J849" s="2">
        <v>39.89</v>
      </c>
      <c r="K849" s="2">
        <f t="shared" si="104"/>
        <v>39.89</v>
      </c>
      <c r="L849" s="2">
        <f t="shared" si="105"/>
        <v>0</v>
      </c>
      <c r="V849" s="12">
        <v>7.1</v>
      </c>
      <c r="W849" s="5">
        <v>263.58749999999998</v>
      </c>
      <c r="X849" s="13">
        <v>32.79</v>
      </c>
      <c r="Y849" s="5">
        <v>1095.595875</v>
      </c>
      <c r="AP849" s="5" t="str">
        <f t="shared" si="106"/>
        <v/>
      </c>
      <c r="AR849" s="5" t="str">
        <f t="shared" si="107"/>
        <v/>
      </c>
      <c r="AT849" s="5" t="str">
        <f t="shared" si="108"/>
        <v/>
      </c>
      <c r="AW849" s="5">
        <f t="shared" si="109"/>
        <v>1359.1833750000001</v>
      </c>
      <c r="AX849" s="11">
        <f t="shared" si="110"/>
        <v>6.4091117348305846E-2</v>
      </c>
      <c r="AY849" s="5">
        <f t="shared" si="111"/>
        <v>64.091117348305843</v>
      </c>
    </row>
    <row r="850" spans="1:51" x14ac:dyDescent="0.25">
      <c r="A850" s="1" t="s">
        <v>622</v>
      </c>
      <c r="B850" s="1" t="s">
        <v>224</v>
      </c>
      <c r="C850" s="1" t="s">
        <v>225</v>
      </c>
      <c r="D850" s="1" t="s">
        <v>226</v>
      </c>
      <c r="E850" s="1" t="s">
        <v>87</v>
      </c>
      <c r="F850" s="1" t="s">
        <v>227</v>
      </c>
      <c r="G850" s="1" t="s">
        <v>63</v>
      </c>
      <c r="H850" s="1" t="s">
        <v>176</v>
      </c>
      <c r="I850" s="2">
        <v>240</v>
      </c>
      <c r="J850" s="2">
        <v>39.97</v>
      </c>
      <c r="K850" s="2">
        <f t="shared" si="104"/>
        <v>37.799999999999997</v>
      </c>
      <c r="L850" s="2">
        <f t="shared" si="105"/>
        <v>2.16</v>
      </c>
      <c r="V850" s="12">
        <v>34.93</v>
      </c>
      <c r="W850" s="5">
        <v>1296.7762499999999</v>
      </c>
      <c r="X850" s="13">
        <v>2.87</v>
      </c>
      <c r="Y850" s="5">
        <v>95.893874999999994</v>
      </c>
      <c r="AP850" s="5" t="str">
        <f t="shared" si="106"/>
        <v/>
      </c>
      <c r="AR850" s="5" t="str">
        <f t="shared" si="107"/>
        <v/>
      </c>
      <c r="AT850" s="5" t="str">
        <f t="shared" si="108"/>
        <v/>
      </c>
      <c r="AV850" s="2">
        <v>2.16</v>
      </c>
      <c r="AW850" s="5">
        <f t="shared" si="109"/>
        <v>1392.6701249999999</v>
      </c>
      <c r="AX850" s="11">
        <f t="shared" si="110"/>
        <v>6.5670156103001739E-2</v>
      </c>
      <c r="AY850" s="5">
        <f t="shared" si="111"/>
        <v>65.67015610300173</v>
      </c>
    </row>
    <row r="851" spans="1:51" x14ac:dyDescent="0.25">
      <c r="A851" s="1" t="s">
        <v>622</v>
      </c>
      <c r="B851" s="1" t="s">
        <v>224</v>
      </c>
      <c r="C851" s="1" t="s">
        <v>225</v>
      </c>
      <c r="D851" s="1" t="s">
        <v>226</v>
      </c>
      <c r="E851" s="1" t="s">
        <v>61</v>
      </c>
      <c r="F851" s="1" t="s">
        <v>227</v>
      </c>
      <c r="G851" s="1" t="s">
        <v>63</v>
      </c>
      <c r="H851" s="1" t="s">
        <v>176</v>
      </c>
      <c r="I851" s="2">
        <v>240</v>
      </c>
      <c r="J851" s="2">
        <v>36.36</v>
      </c>
      <c r="K851" s="2">
        <f t="shared" si="104"/>
        <v>32.04</v>
      </c>
      <c r="L851" s="2">
        <f t="shared" si="105"/>
        <v>4.32</v>
      </c>
      <c r="V851" s="12">
        <v>32.04</v>
      </c>
      <c r="W851" s="5">
        <v>1189.4849999999999</v>
      </c>
      <c r="AP851" s="5" t="str">
        <f t="shared" si="106"/>
        <v/>
      </c>
      <c r="AR851" s="5" t="str">
        <f t="shared" si="107"/>
        <v/>
      </c>
      <c r="AT851" s="5" t="str">
        <f t="shared" si="108"/>
        <v/>
      </c>
      <c r="AV851" s="2">
        <v>4.32</v>
      </c>
      <c r="AW851" s="5">
        <f t="shared" si="109"/>
        <v>1189.4849999999999</v>
      </c>
      <c r="AX851" s="11">
        <f t="shared" si="110"/>
        <v>5.6089137140196095E-2</v>
      </c>
      <c r="AY851" s="5">
        <f t="shared" si="111"/>
        <v>56.089137140196094</v>
      </c>
    </row>
    <row r="852" spans="1:51" x14ac:dyDescent="0.25">
      <c r="A852" s="1" t="s">
        <v>622</v>
      </c>
      <c r="B852" s="1" t="s">
        <v>224</v>
      </c>
      <c r="C852" s="1" t="s">
        <v>225</v>
      </c>
      <c r="D852" s="1" t="s">
        <v>226</v>
      </c>
      <c r="E852" s="1" t="s">
        <v>71</v>
      </c>
      <c r="F852" s="1" t="s">
        <v>227</v>
      </c>
      <c r="G852" s="1" t="s">
        <v>63</v>
      </c>
      <c r="H852" s="1" t="s">
        <v>176</v>
      </c>
      <c r="I852" s="2">
        <v>240</v>
      </c>
      <c r="J852" s="2">
        <v>37.619999999999997</v>
      </c>
      <c r="K852" s="2">
        <f t="shared" si="104"/>
        <v>37.620000000000005</v>
      </c>
      <c r="L852" s="2">
        <f t="shared" si="105"/>
        <v>0</v>
      </c>
      <c r="V852" s="12">
        <v>34.200000000000003</v>
      </c>
      <c r="W852" s="5">
        <v>1269.675</v>
      </c>
      <c r="X852" s="13">
        <v>3.42</v>
      </c>
      <c r="Y852" s="5">
        <v>114.27075000000001</v>
      </c>
      <c r="AP852" s="5" t="str">
        <f t="shared" si="106"/>
        <v/>
      </c>
      <c r="AR852" s="5" t="str">
        <f t="shared" si="107"/>
        <v/>
      </c>
      <c r="AT852" s="5" t="str">
        <f t="shared" si="108"/>
        <v/>
      </c>
      <c r="AW852" s="5">
        <f t="shared" si="109"/>
        <v>1383.9457499999999</v>
      </c>
      <c r="AX852" s="11">
        <f t="shared" si="110"/>
        <v>6.5258765740082075E-2</v>
      </c>
      <c r="AY852" s="5">
        <f t="shared" si="111"/>
        <v>65.258765740082083</v>
      </c>
    </row>
    <row r="853" spans="1:51" x14ac:dyDescent="0.25">
      <c r="A853" s="1" t="s">
        <v>622</v>
      </c>
      <c r="B853" s="1" t="s">
        <v>224</v>
      </c>
      <c r="C853" s="1" t="s">
        <v>225</v>
      </c>
      <c r="D853" s="1" t="s">
        <v>226</v>
      </c>
      <c r="E853" s="1" t="s">
        <v>84</v>
      </c>
      <c r="F853" s="1" t="s">
        <v>227</v>
      </c>
      <c r="G853" s="1" t="s">
        <v>63</v>
      </c>
      <c r="H853" s="1" t="s">
        <v>176</v>
      </c>
      <c r="I853" s="2">
        <v>240</v>
      </c>
      <c r="J853" s="2">
        <v>37.75</v>
      </c>
      <c r="K853" s="2">
        <f t="shared" si="104"/>
        <v>29.89</v>
      </c>
      <c r="L853" s="2">
        <f t="shared" si="105"/>
        <v>7.85</v>
      </c>
      <c r="V853" s="12">
        <v>28.92</v>
      </c>
      <c r="W853" s="5">
        <v>1073.655</v>
      </c>
      <c r="X853" s="13">
        <v>0.97</v>
      </c>
      <c r="Y853" s="5">
        <v>32.410124999999987</v>
      </c>
      <c r="AP853" s="5" t="str">
        <f t="shared" si="106"/>
        <v/>
      </c>
      <c r="AR853" s="5" t="str">
        <f t="shared" si="107"/>
        <v/>
      </c>
      <c r="AT853" s="5" t="str">
        <f t="shared" si="108"/>
        <v/>
      </c>
      <c r="AV853" s="2">
        <v>7.85</v>
      </c>
      <c r="AW853" s="5">
        <f t="shared" si="109"/>
        <v>1106.0651249999999</v>
      </c>
      <c r="AX853" s="11">
        <f t="shared" si="110"/>
        <v>5.2155545031768474E-2</v>
      </c>
      <c r="AY853" s="5">
        <f t="shared" si="111"/>
        <v>52.155545031768476</v>
      </c>
    </row>
    <row r="854" spans="1:51" x14ac:dyDescent="0.25">
      <c r="A854" s="1" t="s">
        <v>623</v>
      </c>
      <c r="B854" s="1" t="s">
        <v>228</v>
      </c>
      <c r="C854" s="1" t="s">
        <v>229</v>
      </c>
      <c r="D854" s="1" t="s">
        <v>230</v>
      </c>
      <c r="E854" s="1" t="s">
        <v>92</v>
      </c>
      <c r="F854" s="1" t="s">
        <v>227</v>
      </c>
      <c r="G854" s="1" t="s">
        <v>63</v>
      </c>
      <c r="H854" s="1" t="s">
        <v>176</v>
      </c>
      <c r="I854" s="2">
        <v>157.16999999999999</v>
      </c>
      <c r="J854" s="2">
        <v>40.08</v>
      </c>
      <c r="K854" s="2">
        <f t="shared" si="104"/>
        <v>31.189999999999998</v>
      </c>
      <c r="L854" s="2">
        <f t="shared" si="105"/>
        <v>0</v>
      </c>
      <c r="V854" s="12">
        <v>27.45</v>
      </c>
      <c r="W854" s="5">
        <v>1019.08125</v>
      </c>
      <c r="X854" s="13">
        <v>3.74</v>
      </c>
      <c r="Y854" s="5">
        <v>124.96275</v>
      </c>
      <c r="AP854" s="5" t="str">
        <f t="shared" si="106"/>
        <v/>
      </c>
      <c r="AR854" s="5" t="str">
        <f t="shared" si="107"/>
        <v/>
      </c>
      <c r="AT854" s="5" t="str">
        <f t="shared" si="108"/>
        <v/>
      </c>
      <c r="AW854" s="5">
        <f t="shared" si="109"/>
        <v>1144.0439999999999</v>
      </c>
      <c r="AX854" s="11">
        <f t="shared" si="110"/>
        <v>5.3946406058435786E-2</v>
      </c>
      <c r="AY854" s="5">
        <f t="shared" si="111"/>
        <v>53.946406058435784</v>
      </c>
    </row>
    <row r="855" spans="1:51" x14ac:dyDescent="0.25">
      <c r="A855" s="1" t="s">
        <v>623</v>
      </c>
      <c r="B855" s="1" t="s">
        <v>228</v>
      </c>
      <c r="C855" s="1" t="s">
        <v>229</v>
      </c>
      <c r="D855" s="1" t="s">
        <v>230</v>
      </c>
      <c r="E855" s="1" t="s">
        <v>192</v>
      </c>
      <c r="F855" s="1" t="s">
        <v>227</v>
      </c>
      <c r="G855" s="1" t="s">
        <v>63</v>
      </c>
      <c r="H855" s="1" t="s">
        <v>184</v>
      </c>
      <c r="I855" s="2">
        <v>157.16999999999999</v>
      </c>
      <c r="J855" s="2">
        <v>47.54</v>
      </c>
      <c r="K855" s="2">
        <f t="shared" si="104"/>
        <v>31.68</v>
      </c>
      <c r="L855" s="2">
        <f t="shared" si="105"/>
        <v>0</v>
      </c>
      <c r="V855" s="12">
        <v>31.68</v>
      </c>
      <c r="W855" s="5">
        <v>1176.1199999999999</v>
      </c>
      <c r="AP855" s="5" t="str">
        <f t="shared" si="106"/>
        <v/>
      </c>
      <c r="AR855" s="5" t="str">
        <f t="shared" si="107"/>
        <v/>
      </c>
      <c r="AT855" s="5" t="str">
        <f t="shared" si="108"/>
        <v/>
      </c>
      <c r="AW855" s="5">
        <f t="shared" si="109"/>
        <v>1176.1199999999999</v>
      </c>
      <c r="AX855" s="11">
        <f t="shared" si="110"/>
        <v>5.5458922116148938E-2</v>
      </c>
      <c r="AY855" s="5">
        <f t="shared" si="111"/>
        <v>55.458922116148941</v>
      </c>
    </row>
    <row r="856" spans="1:51" x14ac:dyDescent="0.25">
      <c r="A856" s="1" t="s">
        <v>624</v>
      </c>
      <c r="B856" s="1" t="s">
        <v>231</v>
      </c>
      <c r="C856" s="1" t="s">
        <v>232</v>
      </c>
      <c r="D856" s="1" t="s">
        <v>233</v>
      </c>
      <c r="E856" s="1" t="s">
        <v>74</v>
      </c>
      <c r="F856" s="1" t="s">
        <v>227</v>
      </c>
      <c r="G856" s="1" t="s">
        <v>63</v>
      </c>
      <c r="H856" s="1" t="s">
        <v>176</v>
      </c>
      <c r="I856" s="2">
        <v>160</v>
      </c>
      <c r="J856" s="2">
        <v>38.61</v>
      </c>
      <c r="K856" s="2">
        <f t="shared" si="104"/>
        <v>16.920000000000002</v>
      </c>
      <c r="L856" s="2">
        <f t="shared" si="105"/>
        <v>0</v>
      </c>
      <c r="V856" s="12">
        <v>8.4499999999999993</v>
      </c>
      <c r="W856" s="5">
        <v>313.70625000000001</v>
      </c>
      <c r="X856" s="13">
        <v>8.4700000000000006</v>
      </c>
      <c r="Y856" s="5">
        <v>283.00387499999999</v>
      </c>
      <c r="AP856" s="5" t="str">
        <f t="shared" si="106"/>
        <v/>
      </c>
      <c r="AR856" s="5" t="str">
        <f t="shared" si="107"/>
        <v/>
      </c>
      <c r="AT856" s="5" t="str">
        <f t="shared" si="108"/>
        <v/>
      </c>
      <c r="AW856" s="5">
        <f t="shared" si="109"/>
        <v>596.71012500000006</v>
      </c>
      <c r="AX856" s="11">
        <f t="shared" si="110"/>
        <v>2.81373502264161E-2</v>
      </c>
      <c r="AY856" s="5">
        <f t="shared" si="111"/>
        <v>28.1373502264161</v>
      </c>
    </row>
    <row r="857" spans="1:51" x14ac:dyDescent="0.25">
      <c r="A857" s="1" t="s">
        <v>624</v>
      </c>
      <c r="B857" s="1" t="s">
        <v>231</v>
      </c>
      <c r="C857" s="1" t="s">
        <v>232</v>
      </c>
      <c r="D857" s="1" t="s">
        <v>233</v>
      </c>
      <c r="E857" s="1" t="s">
        <v>75</v>
      </c>
      <c r="F857" s="1" t="s">
        <v>227</v>
      </c>
      <c r="G857" s="1" t="s">
        <v>63</v>
      </c>
      <c r="H857" s="1" t="s">
        <v>176</v>
      </c>
      <c r="I857" s="2">
        <v>160</v>
      </c>
      <c r="J857" s="2">
        <v>40</v>
      </c>
      <c r="K857" s="2">
        <f t="shared" si="104"/>
        <v>16.770000000000003</v>
      </c>
      <c r="L857" s="2">
        <f t="shared" si="105"/>
        <v>0</v>
      </c>
      <c r="V857" s="12">
        <v>8.39</v>
      </c>
      <c r="W857" s="5">
        <v>311.47874999999999</v>
      </c>
      <c r="X857" s="13">
        <v>8.3800000000000008</v>
      </c>
      <c r="Y857" s="5">
        <v>279.99675000000002</v>
      </c>
      <c r="AP857" s="5" t="str">
        <f t="shared" si="106"/>
        <v/>
      </c>
      <c r="AR857" s="5" t="str">
        <f t="shared" si="107"/>
        <v/>
      </c>
      <c r="AT857" s="5" t="str">
        <f t="shared" si="108"/>
        <v/>
      </c>
      <c r="AW857" s="5">
        <f t="shared" si="109"/>
        <v>591.47550000000001</v>
      </c>
      <c r="AX857" s="11">
        <f t="shared" si="110"/>
        <v>2.7890516008664303E-2</v>
      </c>
      <c r="AY857" s="5">
        <f t="shared" si="111"/>
        <v>27.890516008664303</v>
      </c>
    </row>
    <row r="858" spans="1:51" x14ac:dyDescent="0.25">
      <c r="A858" s="1" t="s">
        <v>625</v>
      </c>
      <c r="B858" s="1" t="s">
        <v>234</v>
      </c>
      <c r="C858" s="1" t="s">
        <v>229</v>
      </c>
      <c r="D858" s="1" t="s">
        <v>230</v>
      </c>
      <c r="E858" s="1" t="s">
        <v>199</v>
      </c>
      <c r="F858" s="1" t="s">
        <v>227</v>
      </c>
      <c r="G858" s="1" t="s">
        <v>63</v>
      </c>
      <c r="H858" s="1" t="s">
        <v>184</v>
      </c>
      <c r="I858" s="2">
        <v>49.92</v>
      </c>
      <c r="J858" s="2">
        <v>45.17</v>
      </c>
      <c r="K858" s="2">
        <f t="shared" si="104"/>
        <v>44.34</v>
      </c>
      <c r="L858" s="2">
        <f t="shared" si="105"/>
        <v>0.83</v>
      </c>
      <c r="V858" s="12">
        <v>44.34</v>
      </c>
      <c r="W858" s="5">
        <v>1646.1224999999999</v>
      </c>
      <c r="AP858" s="5" t="str">
        <f t="shared" si="106"/>
        <v/>
      </c>
      <c r="AR858" s="5" t="str">
        <f t="shared" si="107"/>
        <v/>
      </c>
      <c r="AT858" s="5" t="str">
        <f t="shared" si="108"/>
        <v/>
      </c>
      <c r="AV858" s="2">
        <v>0.83</v>
      </c>
      <c r="AW858" s="5">
        <f t="shared" si="109"/>
        <v>1646.1224999999999</v>
      </c>
      <c r="AX858" s="11">
        <f t="shared" si="110"/>
        <v>7.7621483795140278E-2</v>
      </c>
      <c r="AY858" s="5">
        <f t="shared" si="111"/>
        <v>77.621483795140279</v>
      </c>
    </row>
    <row r="859" spans="1:51" x14ac:dyDescent="0.25">
      <c r="A859" s="1" t="s">
        <v>626</v>
      </c>
      <c r="B859" s="1" t="s">
        <v>197</v>
      </c>
      <c r="C859" s="1" t="s">
        <v>198</v>
      </c>
      <c r="D859" s="1" t="s">
        <v>195</v>
      </c>
      <c r="E859" s="1" t="s">
        <v>183</v>
      </c>
      <c r="F859" s="1" t="s">
        <v>227</v>
      </c>
      <c r="G859" s="1" t="s">
        <v>63</v>
      </c>
      <c r="H859" s="1" t="s">
        <v>184</v>
      </c>
      <c r="I859" s="2">
        <v>49.62</v>
      </c>
      <c r="J859" s="2">
        <v>47.59</v>
      </c>
      <c r="K859" s="2">
        <f t="shared" si="104"/>
        <v>32.44</v>
      </c>
      <c r="L859" s="2">
        <f t="shared" si="105"/>
        <v>15.15</v>
      </c>
      <c r="V859" s="12">
        <v>30.69</v>
      </c>
      <c r="W859" s="5">
        <v>1139.36625</v>
      </c>
      <c r="AD859" s="9">
        <v>1.75</v>
      </c>
      <c r="AE859" s="5">
        <v>23.388750000000002</v>
      </c>
      <c r="AP859" s="5" t="str">
        <f t="shared" si="106"/>
        <v/>
      </c>
      <c r="AR859" s="5" t="str">
        <f t="shared" si="107"/>
        <v/>
      </c>
      <c r="AT859" s="5" t="str">
        <f t="shared" si="108"/>
        <v/>
      </c>
      <c r="AV859" s="2">
        <v>15.15</v>
      </c>
      <c r="AW859" s="5">
        <f t="shared" si="109"/>
        <v>1162.7550000000001</v>
      </c>
      <c r="AX859" s="11">
        <f t="shared" si="110"/>
        <v>5.4828707092101803E-2</v>
      </c>
      <c r="AY859" s="5">
        <f t="shared" si="111"/>
        <v>54.828707092101801</v>
      </c>
    </row>
    <row r="860" spans="1:51" x14ac:dyDescent="0.25">
      <c r="A860" s="1" t="s">
        <v>627</v>
      </c>
      <c r="B860" s="1" t="s">
        <v>235</v>
      </c>
      <c r="C860" s="1" t="s">
        <v>236</v>
      </c>
      <c r="D860" s="1" t="s">
        <v>195</v>
      </c>
      <c r="E860" s="1" t="s">
        <v>61</v>
      </c>
      <c r="F860" s="1" t="s">
        <v>168</v>
      </c>
      <c r="G860" s="1" t="s">
        <v>63</v>
      </c>
      <c r="H860" s="1" t="s">
        <v>176</v>
      </c>
      <c r="I860" s="2">
        <v>6.54</v>
      </c>
      <c r="J860" s="2">
        <v>0.77</v>
      </c>
      <c r="K860" s="2">
        <f t="shared" si="104"/>
        <v>0</v>
      </c>
      <c r="L860" s="2">
        <f t="shared" si="105"/>
        <v>0.77</v>
      </c>
      <c r="AP860" s="5" t="str">
        <f t="shared" si="106"/>
        <v/>
      </c>
      <c r="AR860" s="5" t="str">
        <f t="shared" si="107"/>
        <v/>
      </c>
      <c r="AT860" s="5" t="str">
        <f t="shared" si="108"/>
        <v/>
      </c>
      <c r="AV860" s="2">
        <v>0.77</v>
      </c>
      <c r="AW860" s="5">
        <f t="shared" si="109"/>
        <v>0</v>
      </c>
      <c r="AX860" s="11">
        <f t="shared" si="110"/>
        <v>0</v>
      </c>
      <c r="AY860" s="5">
        <f t="shared" si="111"/>
        <v>0</v>
      </c>
    </row>
    <row r="861" spans="1:51" x14ac:dyDescent="0.25">
      <c r="A861" s="1" t="s">
        <v>627</v>
      </c>
      <c r="B861" s="1" t="s">
        <v>235</v>
      </c>
      <c r="C861" s="1" t="s">
        <v>236</v>
      </c>
      <c r="D861" s="1" t="s">
        <v>195</v>
      </c>
      <c r="E861" s="1" t="s">
        <v>71</v>
      </c>
      <c r="F861" s="1" t="s">
        <v>168</v>
      </c>
      <c r="G861" s="1" t="s">
        <v>63</v>
      </c>
      <c r="H861" s="1" t="s">
        <v>176</v>
      </c>
      <c r="I861" s="2">
        <v>6.54</v>
      </c>
      <c r="J861" s="2">
        <v>4.8</v>
      </c>
      <c r="K861" s="2">
        <f t="shared" si="104"/>
        <v>0</v>
      </c>
      <c r="L861" s="2">
        <f t="shared" si="105"/>
        <v>4.8</v>
      </c>
      <c r="AP861" s="5" t="str">
        <f t="shared" si="106"/>
        <v/>
      </c>
      <c r="AR861" s="5" t="str">
        <f t="shared" si="107"/>
        <v/>
      </c>
      <c r="AT861" s="5" t="str">
        <f t="shared" si="108"/>
        <v/>
      </c>
      <c r="AV861" s="2">
        <v>4.8</v>
      </c>
      <c r="AW861" s="5">
        <f t="shared" si="109"/>
        <v>0</v>
      </c>
      <c r="AX861" s="11">
        <f t="shared" si="110"/>
        <v>0</v>
      </c>
      <c r="AY861" s="5">
        <f t="shared" si="111"/>
        <v>0</v>
      </c>
    </row>
    <row r="862" spans="1:51" x14ac:dyDescent="0.25">
      <c r="A862" s="1" t="s">
        <v>628</v>
      </c>
      <c r="B862" s="1" t="s">
        <v>237</v>
      </c>
      <c r="C862" s="1" t="s">
        <v>238</v>
      </c>
      <c r="D862" s="1" t="s">
        <v>239</v>
      </c>
      <c r="E862" s="1" t="s">
        <v>77</v>
      </c>
      <c r="F862" s="1" t="s">
        <v>168</v>
      </c>
      <c r="G862" s="1" t="s">
        <v>63</v>
      </c>
      <c r="H862" s="1" t="s">
        <v>176</v>
      </c>
      <c r="I862" s="2">
        <v>473.46</v>
      </c>
      <c r="J862" s="2">
        <v>37.51</v>
      </c>
      <c r="K862" s="2">
        <f t="shared" si="104"/>
        <v>0</v>
      </c>
      <c r="L862" s="2">
        <f t="shared" si="105"/>
        <v>37.51</v>
      </c>
      <c r="AP862" s="5" t="str">
        <f t="shared" si="106"/>
        <v/>
      </c>
      <c r="AR862" s="5" t="str">
        <f t="shared" si="107"/>
        <v/>
      </c>
      <c r="AT862" s="5" t="str">
        <f t="shared" si="108"/>
        <v/>
      </c>
      <c r="AV862" s="2">
        <v>37.51</v>
      </c>
      <c r="AW862" s="5">
        <f t="shared" si="109"/>
        <v>0</v>
      </c>
      <c r="AX862" s="11">
        <f t="shared" si="110"/>
        <v>0</v>
      </c>
      <c r="AY862" s="5">
        <f t="shared" si="111"/>
        <v>0</v>
      </c>
    </row>
    <row r="863" spans="1:51" x14ac:dyDescent="0.25">
      <c r="A863" s="1" t="s">
        <v>628</v>
      </c>
      <c r="B863" s="1" t="s">
        <v>237</v>
      </c>
      <c r="C863" s="1" t="s">
        <v>238</v>
      </c>
      <c r="D863" s="1" t="s">
        <v>239</v>
      </c>
      <c r="E863" s="1" t="s">
        <v>76</v>
      </c>
      <c r="F863" s="1" t="s">
        <v>168</v>
      </c>
      <c r="G863" s="1" t="s">
        <v>63</v>
      </c>
      <c r="H863" s="1" t="s">
        <v>176</v>
      </c>
      <c r="I863" s="2">
        <v>473.46</v>
      </c>
      <c r="J863" s="2">
        <v>38.729999999999997</v>
      </c>
      <c r="K863" s="2">
        <f t="shared" si="104"/>
        <v>0</v>
      </c>
      <c r="L863" s="2">
        <f t="shared" si="105"/>
        <v>18.809999999999999</v>
      </c>
      <c r="AP863" s="5" t="str">
        <f t="shared" si="106"/>
        <v/>
      </c>
      <c r="AR863" s="5" t="str">
        <f t="shared" si="107"/>
        <v/>
      </c>
      <c r="AT863" s="5" t="str">
        <f t="shared" si="108"/>
        <v/>
      </c>
      <c r="AV863" s="2">
        <v>18.809999999999999</v>
      </c>
      <c r="AW863" s="5">
        <f t="shared" si="109"/>
        <v>0</v>
      </c>
      <c r="AX863" s="11">
        <f t="shared" si="110"/>
        <v>0</v>
      </c>
      <c r="AY863" s="5">
        <f t="shared" si="111"/>
        <v>0</v>
      </c>
    </row>
    <row r="864" spans="1:51" x14ac:dyDescent="0.25">
      <c r="A864" s="1" t="s">
        <v>628</v>
      </c>
      <c r="B864" s="1" t="s">
        <v>237</v>
      </c>
      <c r="C864" s="1" t="s">
        <v>238</v>
      </c>
      <c r="D864" s="1" t="s">
        <v>239</v>
      </c>
      <c r="E864" s="1" t="s">
        <v>74</v>
      </c>
      <c r="F864" s="1" t="s">
        <v>168</v>
      </c>
      <c r="G864" s="1" t="s">
        <v>63</v>
      </c>
      <c r="H864" s="1" t="s">
        <v>176</v>
      </c>
      <c r="I864" s="2">
        <v>473.46</v>
      </c>
      <c r="J864" s="2">
        <v>39.08</v>
      </c>
      <c r="K864" s="2">
        <f t="shared" si="104"/>
        <v>0</v>
      </c>
      <c r="L864" s="2">
        <f t="shared" si="105"/>
        <v>39.08</v>
      </c>
      <c r="AP864" s="5" t="str">
        <f t="shared" si="106"/>
        <v/>
      </c>
      <c r="AR864" s="5" t="str">
        <f t="shared" si="107"/>
        <v/>
      </c>
      <c r="AT864" s="5" t="str">
        <f t="shared" si="108"/>
        <v/>
      </c>
      <c r="AV864" s="2">
        <v>39.08</v>
      </c>
      <c r="AW864" s="5">
        <f t="shared" si="109"/>
        <v>0</v>
      </c>
      <c r="AX864" s="11">
        <f t="shared" si="110"/>
        <v>0</v>
      </c>
      <c r="AY864" s="5">
        <f t="shared" si="111"/>
        <v>0</v>
      </c>
    </row>
    <row r="865" spans="1:51" x14ac:dyDescent="0.25">
      <c r="A865" s="1" t="s">
        <v>628</v>
      </c>
      <c r="B865" s="1" t="s">
        <v>237</v>
      </c>
      <c r="C865" s="1" t="s">
        <v>238</v>
      </c>
      <c r="D865" s="1" t="s">
        <v>239</v>
      </c>
      <c r="E865" s="1" t="s">
        <v>75</v>
      </c>
      <c r="F865" s="1" t="s">
        <v>168</v>
      </c>
      <c r="G865" s="1" t="s">
        <v>63</v>
      </c>
      <c r="H865" s="1" t="s">
        <v>176</v>
      </c>
      <c r="I865" s="2">
        <v>473.46</v>
      </c>
      <c r="J865" s="2">
        <v>40.299999999999997</v>
      </c>
      <c r="K865" s="2">
        <f t="shared" si="104"/>
        <v>1.54</v>
      </c>
      <c r="L865" s="2">
        <f t="shared" si="105"/>
        <v>38.46</v>
      </c>
      <c r="X865" s="13">
        <v>1.54</v>
      </c>
      <c r="Y865" s="5">
        <v>51.455249999999992</v>
      </c>
      <c r="AP865" s="5" t="str">
        <f t="shared" si="106"/>
        <v/>
      </c>
      <c r="AR865" s="5" t="str">
        <f t="shared" si="107"/>
        <v/>
      </c>
      <c r="AT865" s="5" t="str">
        <f t="shared" si="108"/>
        <v/>
      </c>
      <c r="AV865" s="2">
        <v>38.46</v>
      </c>
      <c r="AW865" s="5">
        <f t="shared" si="109"/>
        <v>51.455249999999992</v>
      </c>
      <c r="AX865" s="11">
        <f t="shared" si="110"/>
        <v>2.4263278425815161E-3</v>
      </c>
      <c r="AY865" s="5">
        <f t="shared" si="111"/>
        <v>2.4263278425815162</v>
      </c>
    </row>
    <row r="866" spans="1:51" x14ac:dyDescent="0.25">
      <c r="A866" s="1" t="s">
        <v>628</v>
      </c>
      <c r="B866" s="1" t="s">
        <v>237</v>
      </c>
      <c r="C866" s="1" t="s">
        <v>238</v>
      </c>
      <c r="D866" s="1" t="s">
        <v>239</v>
      </c>
      <c r="E866" s="1" t="s">
        <v>73</v>
      </c>
      <c r="F866" s="1" t="s">
        <v>168</v>
      </c>
      <c r="G866" s="1" t="s">
        <v>63</v>
      </c>
      <c r="H866" s="1" t="s">
        <v>176</v>
      </c>
      <c r="I866" s="2">
        <v>473.46</v>
      </c>
      <c r="J866" s="2">
        <v>39.26</v>
      </c>
      <c r="K866" s="2">
        <f t="shared" si="104"/>
        <v>0</v>
      </c>
      <c r="L866" s="2">
        <f t="shared" si="105"/>
        <v>39.26</v>
      </c>
      <c r="AP866" s="5" t="str">
        <f t="shared" si="106"/>
        <v/>
      </c>
      <c r="AR866" s="5" t="str">
        <f t="shared" si="107"/>
        <v/>
      </c>
      <c r="AT866" s="5" t="str">
        <f t="shared" si="108"/>
        <v/>
      </c>
      <c r="AV866" s="2">
        <v>39.26</v>
      </c>
      <c r="AW866" s="5">
        <f t="shared" si="109"/>
        <v>0</v>
      </c>
      <c r="AX866" s="11">
        <f t="shared" si="110"/>
        <v>0</v>
      </c>
      <c r="AY866" s="5">
        <f t="shared" si="111"/>
        <v>0</v>
      </c>
    </row>
    <row r="867" spans="1:51" x14ac:dyDescent="0.25">
      <c r="A867" s="1" t="s">
        <v>628</v>
      </c>
      <c r="B867" s="1" t="s">
        <v>237</v>
      </c>
      <c r="C867" s="1" t="s">
        <v>238</v>
      </c>
      <c r="D867" s="1" t="s">
        <v>239</v>
      </c>
      <c r="E867" s="1" t="s">
        <v>72</v>
      </c>
      <c r="F867" s="1" t="s">
        <v>168</v>
      </c>
      <c r="G867" s="1" t="s">
        <v>63</v>
      </c>
      <c r="H867" s="1" t="s">
        <v>176</v>
      </c>
      <c r="I867" s="2">
        <v>473.46</v>
      </c>
      <c r="J867" s="2">
        <v>40.47</v>
      </c>
      <c r="K867" s="2">
        <f t="shared" si="104"/>
        <v>2.38</v>
      </c>
      <c r="L867" s="2">
        <f t="shared" si="105"/>
        <v>37.619999999999997</v>
      </c>
      <c r="V867" s="12">
        <v>0.05</v>
      </c>
      <c r="W867" s="5">
        <v>1.85625</v>
      </c>
      <c r="X867" s="13">
        <v>2.33</v>
      </c>
      <c r="Y867" s="5">
        <v>77.851124999999996</v>
      </c>
      <c r="AP867" s="5" t="str">
        <f t="shared" si="106"/>
        <v/>
      </c>
      <c r="AR867" s="5" t="str">
        <f t="shared" si="107"/>
        <v/>
      </c>
      <c r="AT867" s="5" t="str">
        <f t="shared" si="108"/>
        <v/>
      </c>
      <c r="AV867" s="2">
        <v>37.619999999999997</v>
      </c>
      <c r="AW867" s="5">
        <f t="shared" si="109"/>
        <v>79.707374999999999</v>
      </c>
      <c r="AX867" s="11">
        <f t="shared" si="110"/>
        <v>3.7585323795256247E-3</v>
      </c>
      <c r="AY867" s="5">
        <f t="shared" si="111"/>
        <v>3.7585323795256245</v>
      </c>
    </row>
    <row r="868" spans="1:51" x14ac:dyDescent="0.25">
      <c r="A868" s="1" t="s">
        <v>628</v>
      </c>
      <c r="B868" s="1" t="s">
        <v>237</v>
      </c>
      <c r="C868" s="1" t="s">
        <v>238</v>
      </c>
      <c r="D868" s="1" t="s">
        <v>239</v>
      </c>
      <c r="E868" s="1" t="s">
        <v>87</v>
      </c>
      <c r="F868" s="1" t="s">
        <v>168</v>
      </c>
      <c r="G868" s="1" t="s">
        <v>63</v>
      </c>
      <c r="H868" s="1" t="s">
        <v>176</v>
      </c>
      <c r="I868" s="2">
        <v>473.46</v>
      </c>
      <c r="J868" s="2">
        <v>40.46</v>
      </c>
      <c r="K868" s="2">
        <f t="shared" si="104"/>
        <v>27.15</v>
      </c>
      <c r="L868" s="2">
        <f t="shared" si="105"/>
        <v>12.85</v>
      </c>
      <c r="V868" s="12">
        <v>16.329999999999998</v>
      </c>
      <c r="W868" s="5">
        <v>606.25124999999991</v>
      </c>
      <c r="X868" s="13">
        <v>10.82</v>
      </c>
      <c r="Y868" s="5">
        <v>361.52325000000002</v>
      </c>
      <c r="AP868" s="5" t="str">
        <f t="shared" si="106"/>
        <v/>
      </c>
      <c r="AR868" s="5" t="str">
        <f t="shared" si="107"/>
        <v/>
      </c>
      <c r="AT868" s="5" t="str">
        <f t="shared" si="108"/>
        <v/>
      </c>
      <c r="AV868" s="2">
        <v>12.85</v>
      </c>
      <c r="AW868" s="5">
        <f t="shared" si="109"/>
        <v>967.77449999999999</v>
      </c>
      <c r="AX868" s="11">
        <f t="shared" si="110"/>
        <v>4.5634570130169527E-2</v>
      </c>
      <c r="AY868" s="5">
        <f t="shared" si="111"/>
        <v>45.634570130169521</v>
      </c>
    </row>
    <row r="869" spans="1:51" x14ac:dyDescent="0.25">
      <c r="A869" s="1" t="s">
        <v>628</v>
      </c>
      <c r="B869" s="1" t="s">
        <v>237</v>
      </c>
      <c r="C869" s="1" t="s">
        <v>238</v>
      </c>
      <c r="D869" s="1" t="s">
        <v>239</v>
      </c>
      <c r="E869" s="1" t="s">
        <v>78</v>
      </c>
      <c r="F869" s="1" t="s">
        <v>168</v>
      </c>
      <c r="G869" s="1" t="s">
        <v>63</v>
      </c>
      <c r="H869" s="1" t="s">
        <v>176</v>
      </c>
      <c r="I869" s="2">
        <v>473.46</v>
      </c>
      <c r="J869" s="2">
        <v>39.74</v>
      </c>
      <c r="K869" s="2">
        <f t="shared" si="104"/>
        <v>39.299999999999997</v>
      </c>
      <c r="L869" s="2">
        <f t="shared" si="105"/>
        <v>0.44</v>
      </c>
      <c r="V869" s="12">
        <v>39.299999999999997</v>
      </c>
      <c r="W869" s="5">
        <v>1459.0125</v>
      </c>
      <c r="AP869" s="5" t="str">
        <f t="shared" si="106"/>
        <v/>
      </c>
      <c r="AR869" s="5" t="str">
        <f t="shared" si="107"/>
        <v/>
      </c>
      <c r="AT869" s="5" t="str">
        <f t="shared" si="108"/>
        <v/>
      </c>
      <c r="AV869" s="2">
        <v>0.44</v>
      </c>
      <c r="AW869" s="5">
        <f t="shared" si="109"/>
        <v>1459.0125</v>
      </c>
      <c r="AX869" s="11">
        <f t="shared" si="110"/>
        <v>6.8798473458480225E-2</v>
      </c>
      <c r="AY869" s="5">
        <f t="shared" si="111"/>
        <v>68.798473458480231</v>
      </c>
    </row>
    <row r="870" spans="1:51" x14ac:dyDescent="0.25">
      <c r="A870" s="1" t="s">
        <v>628</v>
      </c>
      <c r="B870" s="1" t="s">
        <v>237</v>
      </c>
      <c r="C870" s="1" t="s">
        <v>238</v>
      </c>
      <c r="D870" s="1" t="s">
        <v>239</v>
      </c>
      <c r="E870" s="1" t="s">
        <v>61</v>
      </c>
      <c r="F870" s="1" t="s">
        <v>168</v>
      </c>
      <c r="G870" s="1" t="s">
        <v>63</v>
      </c>
      <c r="H870" s="1" t="s">
        <v>176</v>
      </c>
      <c r="I870" s="2">
        <v>473.46</v>
      </c>
      <c r="J870" s="2">
        <v>36.630000000000003</v>
      </c>
      <c r="K870" s="2">
        <f t="shared" si="104"/>
        <v>0</v>
      </c>
      <c r="L870" s="2">
        <f t="shared" si="105"/>
        <v>36.630000000000003</v>
      </c>
      <c r="AP870" s="5" t="str">
        <f t="shared" si="106"/>
        <v/>
      </c>
      <c r="AR870" s="5" t="str">
        <f t="shared" si="107"/>
        <v/>
      </c>
      <c r="AT870" s="5" t="str">
        <f t="shared" si="108"/>
        <v/>
      </c>
      <c r="AV870" s="2">
        <v>36.630000000000003</v>
      </c>
      <c r="AW870" s="5">
        <f t="shared" si="109"/>
        <v>0</v>
      </c>
      <c r="AX870" s="11">
        <f t="shared" si="110"/>
        <v>0</v>
      </c>
      <c r="AY870" s="5">
        <f t="shared" si="111"/>
        <v>0</v>
      </c>
    </row>
    <row r="871" spans="1:51" x14ac:dyDescent="0.25">
      <c r="A871" s="1" t="s">
        <v>628</v>
      </c>
      <c r="B871" s="1" t="s">
        <v>237</v>
      </c>
      <c r="C871" s="1" t="s">
        <v>238</v>
      </c>
      <c r="D871" s="1" t="s">
        <v>239</v>
      </c>
      <c r="E871" s="1" t="s">
        <v>71</v>
      </c>
      <c r="F871" s="1" t="s">
        <v>168</v>
      </c>
      <c r="G871" s="1" t="s">
        <v>63</v>
      </c>
      <c r="H871" s="1" t="s">
        <v>176</v>
      </c>
      <c r="I871" s="2">
        <v>473.46</v>
      </c>
      <c r="J871" s="2">
        <v>33.69</v>
      </c>
      <c r="K871" s="2">
        <f t="shared" si="104"/>
        <v>0</v>
      </c>
      <c r="L871" s="2">
        <f t="shared" si="105"/>
        <v>33.69</v>
      </c>
      <c r="AP871" s="5" t="str">
        <f t="shared" si="106"/>
        <v/>
      </c>
      <c r="AR871" s="5" t="str">
        <f t="shared" si="107"/>
        <v/>
      </c>
      <c r="AT871" s="5" t="str">
        <f t="shared" si="108"/>
        <v/>
      </c>
      <c r="AV871" s="2">
        <v>33.69</v>
      </c>
      <c r="AW871" s="5">
        <f t="shared" si="109"/>
        <v>0</v>
      </c>
      <c r="AX871" s="11">
        <f t="shared" si="110"/>
        <v>0</v>
      </c>
      <c r="AY871" s="5">
        <f t="shared" si="111"/>
        <v>0</v>
      </c>
    </row>
    <row r="872" spans="1:51" x14ac:dyDescent="0.25">
      <c r="A872" s="1" t="s">
        <v>628</v>
      </c>
      <c r="B872" s="1" t="s">
        <v>237</v>
      </c>
      <c r="C872" s="1" t="s">
        <v>238</v>
      </c>
      <c r="D872" s="1" t="s">
        <v>239</v>
      </c>
      <c r="E872" s="1" t="s">
        <v>84</v>
      </c>
      <c r="F872" s="1" t="s">
        <v>168</v>
      </c>
      <c r="G872" s="1" t="s">
        <v>63</v>
      </c>
      <c r="H872" s="1" t="s">
        <v>176</v>
      </c>
      <c r="I872" s="2">
        <v>473.46</v>
      </c>
      <c r="J872" s="2">
        <v>38.479999999999997</v>
      </c>
      <c r="K872" s="2">
        <f t="shared" si="104"/>
        <v>18.66</v>
      </c>
      <c r="L872" s="2">
        <f t="shared" si="105"/>
        <v>19.829999999999998</v>
      </c>
      <c r="V872" s="12">
        <v>10.88</v>
      </c>
      <c r="W872" s="5">
        <v>403.92</v>
      </c>
      <c r="X872" s="13">
        <v>7.21</v>
      </c>
      <c r="Y872" s="5">
        <v>240.90412499999999</v>
      </c>
      <c r="AD872" s="9">
        <v>0.56999999999999995</v>
      </c>
      <c r="AE872" s="5">
        <v>7.6180499999999993</v>
      </c>
      <c r="AP872" s="5" t="str">
        <f t="shared" si="106"/>
        <v/>
      </c>
      <c r="AR872" s="5" t="str">
        <f t="shared" si="107"/>
        <v/>
      </c>
      <c r="AT872" s="5" t="str">
        <f t="shared" si="108"/>
        <v/>
      </c>
      <c r="AV872" s="2">
        <v>19.829999999999998</v>
      </c>
      <c r="AW872" s="5">
        <f t="shared" si="109"/>
        <v>652.44217500000002</v>
      </c>
      <c r="AX872" s="11">
        <f t="shared" si="110"/>
        <v>3.0765346876692704E-2</v>
      </c>
      <c r="AY872" s="5">
        <f t="shared" si="111"/>
        <v>30.765346876692703</v>
      </c>
    </row>
    <row r="873" spans="1:51" x14ac:dyDescent="0.25">
      <c r="A873" s="1" t="s">
        <v>628</v>
      </c>
      <c r="B873" s="1" t="s">
        <v>237</v>
      </c>
      <c r="C873" s="1" t="s">
        <v>238</v>
      </c>
      <c r="D873" s="1" t="s">
        <v>239</v>
      </c>
      <c r="E873" s="1" t="s">
        <v>65</v>
      </c>
      <c r="F873" s="1" t="s">
        <v>168</v>
      </c>
      <c r="G873" s="1" t="s">
        <v>63</v>
      </c>
      <c r="H873" s="1" t="s">
        <v>176</v>
      </c>
      <c r="I873" s="2">
        <v>473.46</v>
      </c>
      <c r="J873" s="2">
        <v>37.83</v>
      </c>
      <c r="K873" s="2">
        <f t="shared" si="104"/>
        <v>32.01</v>
      </c>
      <c r="L873" s="2">
        <f t="shared" si="105"/>
        <v>5.82</v>
      </c>
      <c r="V873" s="12">
        <v>29.7</v>
      </c>
      <c r="W873" s="5">
        <v>1102.6125</v>
      </c>
      <c r="AD873" s="9">
        <v>2.31</v>
      </c>
      <c r="AE873" s="5">
        <v>30.873149999999999</v>
      </c>
      <c r="AP873" s="5" t="str">
        <f t="shared" si="106"/>
        <v/>
      </c>
      <c r="AR873" s="5" t="str">
        <f t="shared" si="107"/>
        <v/>
      </c>
      <c r="AT873" s="5" t="str">
        <f t="shared" si="108"/>
        <v/>
      </c>
      <c r="AV873" s="2">
        <v>5.82</v>
      </c>
      <c r="AW873" s="5">
        <f t="shared" si="109"/>
        <v>1133.4856499999999</v>
      </c>
      <c r="AX873" s="11">
        <f t="shared" si="110"/>
        <v>5.3448536189438532E-2</v>
      </c>
      <c r="AY873" s="5">
        <f t="shared" si="111"/>
        <v>53.448536189438535</v>
      </c>
    </row>
    <row r="874" spans="1:51" x14ac:dyDescent="0.25">
      <c r="A874" s="1" t="s">
        <v>629</v>
      </c>
      <c r="B874" s="1" t="s">
        <v>231</v>
      </c>
      <c r="C874" s="1" t="s">
        <v>232</v>
      </c>
      <c r="D874" s="1" t="s">
        <v>233</v>
      </c>
      <c r="E874" s="1" t="s">
        <v>89</v>
      </c>
      <c r="F874" s="1" t="s">
        <v>168</v>
      </c>
      <c r="G874" s="1" t="s">
        <v>63</v>
      </c>
      <c r="H874" s="1" t="s">
        <v>176</v>
      </c>
      <c r="I874" s="2">
        <v>160</v>
      </c>
      <c r="J874" s="2">
        <v>38.74</v>
      </c>
      <c r="K874" s="2">
        <f t="shared" si="104"/>
        <v>0</v>
      </c>
      <c r="L874" s="2">
        <f t="shared" si="105"/>
        <v>1.53</v>
      </c>
      <c r="AP874" s="5" t="str">
        <f t="shared" si="106"/>
        <v/>
      </c>
      <c r="AR874" s="5" t="str">
        <f t="shared" si="107"/>
        <v/>
      </c>
      <c r="AT874" s="5" t="str">
        <f t="shared" si="108"/>
        <v/>
      </c>
      <c r="AV874" s="2">
        <v>1.53</v>
      </c>
      <c r="AW874" s="5">
        <f t="shared" si="109"/>
        <v>0</v>
      </c>
      <c r="AX874" s="11">
        <f t="shared" si="110"/>
        <v>0</v>
      </c>
      <c r="AY874" s="5">
        <f t="shared" si="111"/>
        <v>0</v>
      </c>
    </row>
    <row r="875" spans="1:51" x14ac:dyDescent="0.25">
      <c r="A875" s="1" t="s">
        <v>629</v>
      </c>
      <c r="B875" s="1" t="s">
        <v>231</v>
      </c>
      <c r="C875" s="1" t="s">
        <v>232</v>
      </c>
      <c r="D875" s="1" t="s">
        <v>233</v>
      </c>
      <c r="E875" s="1" t="s">
        <v>92</v>
      </c>
      <c r="F875" s="1" t="s">
        <v>168</v>
      </c>
      <c r="G875" s="1" t="s">
        <v>63</v>
      </c>
      <c r="H875" s="1" t="s">
        <v>176</v>
      </c>
      <c r="I875" s="2">
        <v>160</v>
      </c>
      <c r="J875" s="2">
        <v>40.28</v>
      </c>
      <c r="K875" s="2">
        <f t="shared" si="104"/>
        <v>0</v>
      </c>
      <c r="L875" s="2">
        <f t="shared" si="105"/>
        <v>23.32</v>
      </c>
      <c r="AP875" s="5" t="str">
        <f t="shared" si="106"/>
        <v/>
      </c>
      <c r="AR875" s="5" t="str">
        <f t="shared" si="107"/>
        <v/>
      </c>
      <c r="AT875" s="5" t="str">
        <f t="shared" si="108"/>
        <v/>
      </c>
      <c r="AV875" s="2">
        <v>23.32</v>
      </c>
      <c r="AW875" s="5">
        <f t="shared" si="109"/>
        <v>0</v>
      </c>
      <c r="AX875" s="11">
        <f t="shared" si="110"/>
        <v>0</v>
      </c>
      <c r="AY875" s="5">
        <f t="shared" si="111"/>
        <v>0</v>
      </c>
    </row>
    <row r="876" spans="1:51" x14ac:dyDescent="0.25">
      <c r="A876" s="1" t="s">
        <v>629</v>
      </c>
      <c r="B876" s="1" t="s">
        <v>231</v>
      </c>
      <c r="C876" s="1" t="s">
        <v>232</v>
      </c>
      <c r="D876" s="1" t="s">
        <v>233</v>
      </c>
      <c r="E876" s="1" t="s">
        <v>79</v>
      </c>
      <c r="F876" s="1" t="s">
        <v>168</v>
      </c>
      <c r="G876" s="1" t="s">
        <v>63</v>
      </c>
      <c r="H876" s="1" t="s">
        <v>176</v>
      </c>
      <c r="I876" s="2">
        <v>160</v>
      </c>
      <c r="J876" s="2">
        <v>39.590000000000003</v>
      </c>
      <c r="K876" s="2">
        <f t="shared" si="104"/>
        <v>3.27</v>
      </c>
      <c r="L876" s="2">
        <f t="shared" si="105"/>
        <v>0.86</v>
      </c>
      <c r="V876" s="12">
        <v>3.27</v>
      </c>
      <c r="W876" s="5">
        <v>121.39875000000001</v>
      </c>
      <c r="AP876" s="5" t="str">
        <f t="shared" si="106"/>
        <v/>
      </c>
      <c r="AR876" s="5" t="str">
        <f t="shared" si="107"/>
        <v/>
      </c>
      <c r="AT876" s="5" t="str">
        <f t="shared" si="108"/>
        <v/>
      </c>
      <c r="AV876" s="2">
        <v>0.86</v>
      </c>
      <c r="AW876" s="5">
        <f t="shared" si="109"/>
        <v>121.39875000000001</v>
      </c>
      <c r="AX876" s="11">
        <f t="shared" si="110"/>
        <v>5.7244531350949196E-3</v>
      </c>
      <c r="AY876" s="5">
        <f t="shared" si="111"/>
        <v>5.7244531350949197</v>
      </c>
    </row>
    <row r="877" spans="1:51" x14ac:dyDescent="0.25">
      <c r="A877" s="1" t="s">
        <v>630</v>
      </c>
      <c r="B877" s="1" t="s">
        <v>214</v>
      </c>
      <c r="C877" s="1" t="s">
        <v>215</v>
      </c>
      <c r="D877" s="1" t="s">
        <v>175</v>
      </c>
      <c r="E877" s="1" t="s">
        <v>84</v>
      </c>
      <c r="F877" s="1" t="s">
        <v>169</v>
      </c>
      <c r="G877" s="1" t="s">
        <v>63</v>
      </c>
      <c r="H877" s="1" t="s">
        <v>176</v>
      </c>
      <c r="I877" s="2">
        <v>80</v>
      </c>
      <c r="J877" s="2">
        <v>24.4</v>
      </c>
      <c r="K877" s="2">
        <f t="shared" si="104"/>
        <v>0</v>
      </c>
      <c r="L877" s="2">
        <f t="shared" si="105"/>
        <v>4.87</v>
      </c>
      <c r="AP877" s="5" t="str">
        <f t="shared" si="106"/>
        <v/>
      </c>
      <c r="AR877" s="5" t="str">
        <f t="shared" si="107"/>
        <v/>
      </c>
      <c r="AT877" s="5" t="str">
        <f t="shared" si="108"/>
        <v/>
      </c>
      <c r="AV877" s="2">
        <v>4.87</v>
      </c>
      <c r="AW877" s="5">
        <f t="shared" si="109"/>
        <v>0</v>
      </c>
      <c r="AX877" s="11">
        <f t="shared" si="110"/>
        <v>0</v>
      </c>
      <c r="AY877" s="5">
        <f t="shared" si="111"/>
        <v>0</v>
      </c>
    </row>
    <row r="878" spans="1:51" x14ac:dyDescent="0.25">
      <c r="A878" s="1" t="s">
        <v>630</v>
      </c>
      <c r="B878" s="1" t="s">
        <v>214</v>
      </c>
      <c r="C878" s="1" t="s">
        <v>215</v>
      </c>
      <c r="D878" s="1" t="s">
        <v>175</v>
      </c>
      <c r="E878" s="1" t="s">
        <v>65</v>
      </c>
      <c r="F878" s="1" t="s">
        <v>169</v>
      </c>
      <c r="G878" s="1" t="s">
        <v>63</v>
      </c>
      <c r="H878" s="1" t="s">
        <v>176</v>
      </c>
      <c r="I878" s="2">
        <v>80</v>
      </c>
      <c r="J878" s="2">
        <v>23.89</v>
      </c>
      <c r="K878" s="2">
        <f t="shared" si="104"/>
        <v>0</v>
      </c>
      <c r="L878" s="2">
        <f t="shared" si="105"/>
        <v>22.12</v>
      </c>
      <c r="AP878" s="5" t="str">
        <f t="shared" si="106"/>
        <v/>
      </c>
      <c r="AR878" s="5" t="str">
        <f t="shared" si="107"/>
        <v/>
      </c>
      <c r="AT878" s="5" t="str">
        <f t="shared" si="108"/>
        <v/>
      </c>
      <c r="AV878" s="2">
        <v>22.12</v>
      </c>
      <c r="AW878" s="5">
        <f t="shared" si="109"/>
        <v>0</v>
      </c>
      <c r="AX878" s="11">
        <f t="shared" si="110"/>
        <v>0</v>
      </c>
      <c r="AY878" s="5">
        <f t="shared" si="111"/>
        <v>0</v>
      </c>
    </row>
    <row r="879" spans="1:51" x14ac:dyDescent="0.25">
      <c r="A879" s="1" t="s">
        <v>631</v>
      </c>
      <c r="B879" s="1" t="s">
        <v>240</v>
      </c>
      <c r="C879" s="1" t="s">
        <v>241</v>
      </c>
      <c r="D879" s="1" t="s">
        <v>242</v>
      </c>
      <c r="E879" s="1" t="s">
        <v>72</v>
      </c>
      <c r="F879" s="1" t="s">
        <v>169</v>
      </c>
      <c r="G879" s="1" t="s">
        <v>63</v>
      </c>
      <c r="H879" s="1" t="s">
        <v>176</v>
      </c>
      <c r="I879" s="2">
        <v>60</v>
      </c>
      <c r="J879" s="2">
        <v>19.850000000000001</v>
      </c>
      <c r="K879" s="2">
        <f t="shared" si="104"/>
        <v>0</v>
      </c>
      <c r="L879" s="2">
        <f t="shared" si="105"/>
        <v>12.02</v>
      </c>
      <c r="AP879" s="5" t="str">
        <f t="shared" si="106"/>
        <v/>
      </c>
      <c r="AR879" s="5" t="str">
        <f t="shared" si="107"/>
        <v/>
      </c>
      <c r="AT879" s="5" t="str">
        <f t="shared" si="108"/>
        <v/>
      </c>
      <c r="AV879" s="2">
        <v>12.02</v>
      </c>
      <c r="AW879" s="5">
        <f t="shared" si="109"/>
        <v>0</v>
      </c>
      <c r="AX879" s="11">
        <f t="shared" si="110"/>
        <v>0</v>
      </c>
      <c r="AY879" s="5">
        <f t="shared" si="111"/>
        <v>0</v>
      </c>
    </row>
    <row r="880" spans="1:51" x14ac:dyDescent="0.25">
      <c r="A880" s="1" t="s">
        <v>631</v>
      </c>
      <c r="B880" s="1" t="s">
        <v>240</v>
      </c>
      <c r="C880" s="1" t="s">
        <v>241</v>
      </c>
      <c r="D880" s="1" t="s">
        <v>242</v>
      </c>
      <c r="E880" s="1" t="s">
        <v>71</v>
      </c>
      <c r="F880" s="1" t="s">
        <v>169</v>
      </c>
      <c r="G880" s="1" t="s">
        <v>63</v>
      </c>
      <c r="H880" s="1" t="s">
        <v>176</v>
      </c>
      <c r="I880" s="2">
        <v>60</v>
      </c>
      <c r="J880" s="2">
        <v>13.2</v>
      </c>
      <c r="K880" s="2">
        <f t="shared" si="104"/>
        <v>0</v>
      </c>
      <c r="L880" s="2">
        <f t="shared" si="105"/>
        <v>1.67</v>
      </c>
      <c r="AP880" s="5" t="str">
        <f t="shared" si="106"/>
        <v/>
      </c>
      <c r="AR880" s="5" t="str">
        <f t="shared" si="107"/>
        <v/>
      </c>
      <c r="AT880" s="5" t="str">
        <f t="shared" si="108"/>
        <v/>
      </c>
      <c r="AV880" s="2">
        <v>1.67</v>
      </c>
      <c r="AW880" s="5">
        <f t="shared" si="109"/>
        <v>0</v>
      </c>
      <c r="AX880" s="11">
        <f t="shared" si="110"/>
        <v>0</v>
      </c>
      <c r="AY880" s="5">
        <f t="shared" si="111"/>
        <v>0</v>
      </c>
    </row>
    <row r="881" spans="1:51" x14ac:dyDescent="0.25">
      <c r="A881" s="1" t="s">
        <v>631</v>
      </c>
      <c r="B881" s="1" t="s">
        <v>240</v>
      </c>
      <c r="C881" s="1" t="s">
        <v>241</v>
      </c>
      <c r="D881" s="1" t="s">
        <v>242</v>
      </c>
      <c r="E881" s="1" t="s">
        <v>84</v>
      </c>
      <c r="F881" s="1" t="s">
        <v>169</v>
      </c>
      <c r="G881" s="1" t="s">
        <v>63</v>
      </c>
      <c r="H881" s="1" t="s">
        <v>176</v>
      </c>
      <c r="I881" s="2">
        <v>60</v>
      </c>
      <c r="J881" s="2">
        <v>13.21</v>
      </c>
      <c r="K881" s="2">
        <f t="shared" si="104"/>
        <v>0</v>
      </c>
      <c r="L881" s="2">
        <f t="shared" si="105"/>
        <v>13.21</v>
      </c>
      <c r="AP881" s="5" t="str">
        <f t="shared" si="106"/>
        <v/>
      </c>
      <c r="AR881" s="5" t="str">
        <f t="shared" si="107"/>
        <v/>
      </c>
      <c r="AT881" s="5" t="str">
        <f t="shared" si="108"/>
        <v/>
      </c>
      <c r="AV881" s="2">
        <v>13.21</v>
      </c>
      <c r="AW881" s="5">
        <f t="shared" si="109"/>
        <v>0</v>
      </c>
      <c r="AX881" s="11">
        <f t="shared" si="110"/>
        <v>0</v>
      </c>
      <c r="AY881" s="5">
        <f t="shared" si="111"/>
        <v>0</v>
      </c>
    </row>
    <row r="882" spans="1:51" x14ac:dyDescent="0.25">
      <c r="A882" s="1" t="s">
        <v>631</v>
      </c>
      <c r="B882" s="1" t="s">
        <v>240</v>
      </c>
      <c r="C882" s="1" t="s">
        <v>241</v>
      </c>
      <c r="D882" s="1" t="s">
        <v>242</v>
      </c>
      <c r="E882" s="1" t="s">
        <v>65</v>
      </c>
      <c r="F882" s="1" t="s">
        <v>169</v>
      </c>
      <c r="G882" s="1" t="s">
        <v>63</v>
      </c>
      <c r="H882" s="1" t="s">
        <v>176</v>
      </c>
      <c r="I882" s="2">
        <v>60</v>
      </c>
      <c r="J882" s="2">
        <v>12.96</v>
      </c>
      <c r="K882" s="2">
        <f t="shared" si="104"/>
        <v>0</v>
      </c>
      <c r="L882" s="2">
        <f t="shared" si="105"/>
        <v>12.96</v>
      </c>
      <c r="AP882" s="5" t="str">
        <f t="shared" si="106"/>
        <v/>
      </c>
      <c r="AR882" s="5" t="str">
        <f t="shared" si="107"/>
        <v/>
      </c>
      <c r="AT882" s="5" t="str">
        <f t="shared" si="108"/>
        <v/>
      </c>
      <c r="AV882" s="2">
        <v>12.96</v>
      </c>
      <c r="AW882" s="5">
        <f t="shared" si="109"/>
        <v>0</v>
      </c>
      <c r="AX882" s="11">
        <f t="shared" si="110"/>
        <v>0</v>
      </c>
      <c r="AY882" s="5">
        <f t="shared" si="111"/>
        <v>0</v>
      </c>
    </row>
    <row r="883" spans="1:51" x14ac:dyDescent="0.25">
      <c r="A883" s="1" t="s">
        <v>632</v>
      </c>
      <c r="B883" s="1" t="s">
        <v>243</v>
      </c>
      <c r="C883" s="1" t="s">
        <v>244</v>
      </c>
      <c r="D883" s="1" t="s">
        <v>195</v>
      </c>
      <c r="E883" s="1" t="s">
        <v>73</v>
      </c>
      <c r="F883" s="1" t="s">
        <v>169</v>
      </c>
      <c r="G883" s="1" t="s">
        <v>63</v>
      </c>
      <c r="H883" s="1" t="s">
        <v>176</v>
      </c>
      <c r="I883" s="2">
        <v>5.01</v>
      </c>
      <c r="J883" s="2">
        <v>4.95</v>
      </c>
      <c r="K883" s="2">
        <f t="shared" si="104"/>
        <v>0</v>
      </c>
      <c r="L883" s="2">
        <f t="shared" si="105"/>
        <v>1.72</v>
      </c>
      <c r="AP883" s="5" t="str">
        <f t="shared" si="106"/>
        <v/>
      </c>
      <c r="AR883" s="5" t="str">
        <f t="shared" si="107"/>
        <v/>
      </c>
      <c r="AT883" s="5" t="str">
        <f t="shared" si="108"/>
        <v/>
      </c>
      <c r="AV883" s="2">
        <v>1.72</v>
      </c>
      <c r="AW883" s="5">
        <f t="shared" si="109"/>
        <v>0</v>
      </c>
      <c r="AX883" s="11">
        <f t="shared" si="110"/>
        <v>0</v>
      </c>
      <c r="AY883" s="5">
        <f t="shared" si="111"/>
        <v>0</v>
      </c>
    </row>
    <row r="884" spans="1:51" x14ac:dyDescent="0.25">
      <c r="A884" s="1" t="s">
        <v>633</v>
      </c>
      <c r="B884" s="1" t="s">
        <v>243</v>
      </c>
      <c r="C884" s="1" t="s">
        <v>244</v>
      </c>
      <c r="D884" s="1" t="s">
        <v>195</v>
      </c>
      <c r="E884" s="1" t="s">
        <v>73</v>
      </c>
      <c r="F884" s="1" t="s">
        <v>169</v>
      </c>
      <c r="G884" s="1" t="s">
        <v>63</v>
      </c>
      <c r="H884" s="1" t="s">
        <v>176</v>
      </c>
      <c r="I884" s="2">
        <v>34.99</v>
      </c>
      <c r="J884" s="2">
        <v>33.700000000000003</v>
      </c>
      <c r="K884" s="2">
        <f t="shared" si="104"/>
        <v>0</v>
      </c>
      <c r="L884" s="2">
        <f t="shared" si="105"/>
        <v>11.6</v>
      </c>
      <c r="AP884" s="5" t="str">
        <f t="shared" si="106"/>
        <v/>
      </c>
      <c r="AR884" s="5" t="str">
        <f t="shared" si="107"/>
        <v/>
      </c>
      <c r="AT884" s="5" t="str">
        <f t="shared" si="108"/>
        <v/>
      </c>
      <c r="AV884" s="2">
        <v>11.6</v>
      </c>
      <c r="AW884" s="5">
        <f t="shared" si="109"/>
        <v>0</v>
      </c>
      <c r="AX884" s="11">
        <f t="shared" si="110"/>
        <v>0</v>
      </c>
      <c r="AY884" s="5">
        <f t="shared" si="111"/>
        <v>0</v>
      </c>
    </row>
    <row r="885" spans="1:51" x14ac:dyDescent="0.25">
      <c r="A885" s="1" t="s">
        <v>634</v>
      </c>
      <c r="B885" s="1" t="s">
        <v>245</v>
      </c>
      <c r="C885" s="1" t="s">
        <v>246</v>
      </c>
      <c r="D885" s="1" t="s">
        <v>195</v>
      </c>
      <c r="E885" s="1" t="s">
        <v>89</v>
      </c>
      <c r="F885" s="1" t="s">
        <v>169</v>
      </c>
      <c r="G885" s="1" t="s">
        <v>63</v>
      </c>
      <c r="H885" s="1" t="s">
        <v>176</v>
      </c>
      <c r="I885" s="2">
        <v>160</v>
      </c>
      <c r="J885" s="2">
        <v>38.61</v>
      </c>
      <c r="K885" s="2">
        <f t="shared" si="104"/>
        <v>0</v>
      </c>
      <c r="L885" s="2">
        <f t="shared" si="105"/>
        <v>38.61</v>
      </c>
      <c r="AP885" s="5" t="str">
        <f t="shared" si="106"/>
        <v/>
      </c>
      <c r="AR885" s="5" t="str">
        <f t="shared" si="107"/>
        <v/>
      </c>
      <c r="AT885" s="5" t="str">
        <f t="shared" si="108"/>
        <v/>
      </c>
      <c r="AV885" s="2">
        <v>38.61</v>
      </c>
      <c r="AW885" s="5">
        <f t="shared" si="109"/>
        <v>0</v>
      </c>
      <c r="AX885" s="11">
        <f t="shared" si="110"/>
        <v>0</v>
      </c>
      <c r="AY885" s="5">
        <f t="shared" si="111"/>
        <v>0</v>
      </c>
    </row>
    <row r="886" spans="1:51" x14ac:dyDescent="0.25">
      <c r="A886" s="1" t="s">
        <v>634</v>
      </c>
      <c r="B886" s="1" t="s">
        <v>245</v>
      </c>
      <c r="C886" s="1" t="s">
        <v>246</v>
      </c>
      <c r="D886" s="1" t="s">
        <v>195</v>
      </c>
      <c r="E886" s="1" t="s">
        <v>80</v>
      </c>
      <c r="F886" s="1" t="s">
        <v>169</v>
      </c>
      <c r="G886" s="1" t="s">
        <v>63</v>
      </c>
      <c r="H886" s="1" t="s">
        <v>176</v>
      </c>
      <c r="I886" s="2">
        <v>160</v>
      </c>
      <c r="J886" s="2">
        <v>37.869999999999997</v>
      </c>
      <c r="K886" s="2">
        <f t="shared" si="104"/>
        <v>0</v>
      </c>
      <c r="L886" s="2">
        <f t="shared" si="105"/>
        <v>37.869999999999997</v>
      </c>
      <c r="AP886" s="5" t="str">
        <f t="shared" si="106"/>
        <v/>
      </c>
      <c r="AR886" s="5" t="str">
        <f t="shared" si="107"/>
        <v/>
      </c>
      <c r="AT886" s="5" t="str">
        <f t="shared" si="108"/>
        <v/>
      </c>
      <c r="AV886" s="2">
        <v>37.869999999999997</v>
      </c>
      <c r="AW886" s="5">
        <f t="shared" si="109"/>
        <v>0</v>
      </c>
      <c r="AX886" s="11">
        <f t="shared" si="110"/>
        <v>0</v>
      </c>
      <c r="AY886" s="5">
        <f t="shared" si="111"/>
        <v>0</v>
      </c>
    </row>
    <row r="887" spans="1:51" x14ac:dyDescent="0.25">
      <c r="A887" s="1" t="s">
        <v>634</v>
      </c>
      <c r="B887" s="1" t="s">
        <v>245</v>
      </c>
      <c r="C887" s="1" t="s">
        <v>246</v>
      </c>
      <c r="D887" s="1" t="s">
        <v>195</v>
      </c>
      <c r="E887" s="1" t="s">
        <v>92</v>
      </c>
      <c r="F887" s="1" t="s">
        <v>169</v>
      </c>
      <c r="G887" s="1" t="s">
        <v>63</v>
      </c>
      <c r="H887" s="1" t="s">
        <v>176</v>
      </c>
      <c r="I887" s="2">
        <v>160</v>
      </c>
      <c r="J887" s="2">
        <v>39.86</v>
      </c>
      <c r="K887" s="2">
        <f t="shared" si="104"/>
        <v>0</v>
      </c>
      <c r="L887" s="2">
        <f t="shared" si="105"/>
        <v>39.86</v>
      </c>
      <c r="AP887" s="5" t="str">
        <f t="shared" si="106"/>
        <v/>
      </c>
      <c r="AR887" s="5" t="str">
        <f t="shared" si="107"/>
        <v/>
      </c>
      <c r="AT887" s="5" t="str">
        <f t="shared" si="108"/>
        <v/>
      </c>
      <c r="AV887" s="2">
        <v>39.86</v>
      </c>
      <c r="AW887" s="5">
        <f t="shared" si="109"/>
        <v>0</v>
      </c>
      <c r="AX887" s="11">
        <f t="shared" si="110"/>
        <v>0</v>
      </c>
      <c r="AY887" s="5">
        <f t="shared" si="111"/>
        <v>0</v>
      </c>
    </row>
    <row r="888" spans="1:51" x14ac:dyDescent="0.25">
      <c r="A888" s="1" t="s">
        <v>634</v>
      </c>
      <c r="B888" s="1" t="s">
        <v>245</v>
      </c>
      <c r="C888" s="1" t="s">
        <v>246</v>
      </c>
      <c r="D888" s="1" t="s">
        <v>195</v>
      </c>
      <c r="E888" s="1" t="s">
        <v>79</v>
      </c>
      <c r="F888" s="1" t="s">
        <v>169</v>
      </c>
      <c r="G888" s="1" t="s">
        <v>63</v>
      </c>
      <c r="H888" s="1" t="s">
        <v>176</v>
      </c>
      <c r="I888" s="2">
        <v>160</v>
      </c>
      <c r="J888" s="2">
        <v>39.11</v>
      </c>
      <c r="K888" s="2">
        <f t="shared" si="104"/>
        <v>0</v>
      </c>
      <c r="L888" s="2">
        <f t="shared" si="105"/>
        <v>39.11</v>
      </c>
      <c r="AP888" s="5" t="str">
        <f t="shared" si="106"/>
        <v/>
      </c>
      <c r="AR888" s="5" t="str">
        <f t="shared" si="107"/>
        <v/>
      </c>
      <c r="AT888" s="5" t="str">
        <f t="shared" si="108"/>
        <v/>
      </c>
      <c r="AV888" s="2">
        <v>39.11</v>
      </c>
      <c r="AW888" s="5">
        <f t="shared" si="109"/>
        <v>0</v>
      </c>
      <c r="AX888" s="11">
        <f t="shared" si="110"/>
        <v>0</v>
      </c>
      <c r="AY888" s="5">
        <f t="shared" si="111"/>
        <v>0</v>
      </c>
    </row>
    <row r="889" spans="1:51" x14ac:dyDescent="0.25">
      <c r="A889" s="1" t="s">
        <v>635</v>
      </c>
      <c r="B889" s="1" t="s">
        <v>247</v>
      </c>
      <c r="C889" s="1" t="s">
        <v>246</v>
      </c>
      <c r="D889" s="1" t="s">
        <v>248</v>
      </c>
      <c r="E889" s="1" t="s">
        <v>77</v>
      </c>
      <c r="F889" s="1" t="s">
        <v>169</v>
      </c>
      <c r="G889" s="1" t="s">
        <v>63</v>
      </c>
      <c r="H889" s="1" t="s">
        <v>176</v>
      </c>
      <c r="I889" s="2">
        <v>260</v>
      </c>
      <c r="J889" s="2">
        <v>37.520000000000003</v>
      </c>
      <c r="K889" s="2">
        <f t="shared" si="104"/>
        <v>0</v>
      </c>
      <c r="L889" s="2">
        <f t="shared" si="105"/>
        <v>34.72</v>
      </c>
      <c r="AP889" s="5" t="str">
        <f t="shared" si="106"/>
        <v/>
      </c>
      <c r="AR889" s="5" t="str">
        <f t="shared" si="107"/>
        <v/>
      </c>
      <c r="AT889" s="5" t="str">
        <f t="shared" si="108"/>
        <v/>
      </c>
      <c r="AV889" s="2">
        <v>34.72</v>
      </c>
      <c r="AW889" s="5">
        <f t="shared" si="109"/>
        <v>0</v>
      </c>
      <c r="AX889" s="11">
        <f t="shared" si="110"/>
        <v>0</v>
      </c>
      <c r="AY889" s="5">
        <f t="shared" si="111"/>
        <v>0</v>
      </c>
    </row>
    <row r="890" spans="1:51" x14ac:dyDescent="0.25">
      <c r="A890" s="1" t="s">
        <v>635</v>
      </c>
      <c r="B890" s="1" t="s">
        <v>247</v>
      </c>
      <c r="C890" s="1" t="s">
        <v>246</v>
      </c>
      <c r="D890" s="1" t="s">
        <v>248</v>
      </c>
      <c r="E890" s="1" t="s">
        <v>76</v>
      </c>
      <c r="F890" s="1" t="s">
        <v>169</v>
      </c>
      <c r="G890" s="1" t="s">
        <v>63</v>
      </c>
      <c r="H890" s="1" t="s">
        <v>176</v>
      </c>
      <c r="I890" s="2">
        <v>260</v>
      </c>
      <c r="J890" s="2">
        <v>38.64</v>
      </c>
      <c r="K890" s="2">
        <f t="shared" si="104"/>
        <v>0</v>
      </c>
      <c r="L890" s="2">
        <f t="shared" si="105"/>
        <v>38.64</v>
      </c>
      <c r="AP890" s="5" t="str">
        <f t="shared" si="106"/>
        <v/>
      </c>
      <c r="AR890" s="5" t="str">
        <f t="shared" si="107"/>
        <v/>
      </c>
      <c r="AT890" s="5" t="str">
        <f t="shared" si="108"/>
        <v/>
      </c>
      <c r="AV890" s="2">
        <v>38.64</v>
      </c>
      <c r="AW890" s="5">
        <f t="shared" si="109"/>
        <v>0</v>
      </c>
      <c r="AX890" s="11">
        <f t="shared" si="110"/>
        <v>0</v>
      </c>
      <c r="AY890" s="5">
        <f t="shared" si="111"/>
        <v>0</v>
      </c>
    </row>
    <row r="891" spans="1:51" x14ac:dyDescent="0.25">
      <c r="A891" s="1" t="s">
        <v>635</v>
      </c>
      <c r="B891" s="1" t="s">
        <v>247</v>
      </c>
      <c r="C891" s="1" t="s">
        <v>246</v>
      </c>
      <c r="D891" s="1" t="s">
        <v>248</v>
      </c>
      <c r="E891" s="1" t="s">
        <v>74</v>
      </c>
      <c r="F891" s="1" t="s">
        <v>169</v>
      </c>
      <c r="G891" s="1" t="s">
        <v>63</v>
      </c>
      <c r="H891" s="1" t="s">
        <v>176</v>
      </c>
      <c r="I891" s="2">
        <v>260</v>
      </c>
      <c r="J891" s="2">
        <v>38.71</v>
      </c>
      <c r="K891" s="2">
        <f t="shared" si="104"/>
        <v>0</v>
      </c>
      <c r="L891" s="2">
        <f t="shared" si="105"/>
        <v>26.54</v>
      </c>
      <c r="AP891" s="5" t="str">
        <f t="shared" si="106"/>
        <v/>
      </c>
      <c r="AR891" s="5" t="str">
        <f t="shared" si="107"/>
        <v/>
      </c>
      <c r="AT891" s="5" t="str">
        <f t="shared" si="108"/>
        <v/>
      </c>
      <c r="AV891" s="2">
        <v>26.54</v>
      </c>
      <c r="AW891" s="5">
        <f t="shared" si="109"/>
        <v>0</v>
      </c>
      <c r="AX891" s="11">
        <f t="shared" si="110"/>
        <v>0</v>
      </c>
      <c r="AY891" s="5">
        <f t="shared" si="111"/>
        <v>0</v>
      </c>
    </row>
    <row r="892" spans="1:51" x14ac:dyDescent="0.25">
      <c r="A892" s="1" t="s">
        <v>635</v>
      </c>
      <c r="B892" s="1" t="s">
        <v>247</v>
      </c>
      <c r="C892" s="1" t="s">
        <v>246</v>
      </c>
      <c r="D892" s="1" t="s">
        <v>248</v>
      </c>
      <c r="E892" s="1" t="s">
        <v>75</v>
      </c>
      <c r="F892" s="1" t="s">
        <v>169</v>
      </c>
      <c r="G892" s="1" t="s">
        <v>63</v>
      </c>
      <c r="H892" s="1" t="s">
        <v>176</v>
      </c>
      <c r="I892" s="2">
        <v>260</v>
      </c>
      <c r="J892" s="2">
        <v>39.85</v>
      </c>
      <c r="K892" s="2">
        <f t="shared" si="104"/>
        <v>0</v>
      </c>
      <c r="L892" s="2">
        <f t="shared" si="105"/>
        <v>39.85</v>
      </c>
      <c r="AP892" s="5" t="str">
        <f t="shared" si="106"/>
        <v/>
      </c>
      <c r="AR892" s="5" t="str">
        <f t="shared" si="107"/>
        <v/>
      </c>
      <c r="AT892" s="5" t="str">
        <f t="shared" si="108"/>
        <v/>
      </c>
      <c r="AV892" s="2">
        <v>39.85</v>
      </c>
      <c r="AW892" s="5">
        <f t="shared" si="109"/>
        <v>0</v>
      </c>
      <c r="AX892" s="11">
        <f t="shared" si="110"/>
        <v>0</v>
      </c>
      <c r="AY892" s="5">
        <f t="shared" si="111"/>
        <v>0</v>
      </c>
    </row>
    <row r="893" spans="1:51" x14ac:dyDescent="0.25">
      <c r="A893" s="1" t="s">
        <v>635</v>
      </c>
      <c r="B893" s="1" t="s">
        <v>247</v>
      </c>
      <c r="C893" s="1" t="s">
        <v>246</v>
      </c>
      <c r="D893" s="1" t="s">
        <v>248</v>
      </c>
      <c r="E893" s="1" t="s">
        <v>72</v>
      </c>
      <c r="F893" s="1" t="s">
        <v>169</v>
      </c>
      <c r="G893" s="1" t="s">
        <v>63</v>
      </c>
      <c r="H893" s="1" t="s">
        <v>176</v>
      </c>
      <c r="I893" s="2">
        <v>260</v>
      </c>
      <c r="J893" s="2">
        <v>19.86</v>
      </c>
      <c r="K893" s="2">
        <f t="shared" si="104"/>
        <v>0</v>
      </c>
      <c r="L893" s="2">
        <f t="shared" si="105"/>
        <v>19.850000000000001</v>
      </c>
      <c r="AP893" s="5" t="str">
        <f t="shared" si="106"/>
        <v/>
      </c>
      <c r="AR893" s="5" t="str">
        <f t="shared" si="107"/>
        <v/>
      </c>
      <c r="AT893" s="5" t="str">
        <f t="shared" si="108"/>
        <v/>
      </c>
      <c r="AV893" s="2">
        <v>19.850000000000001</v>
      </c>
      <c r="AW893" s="5">
        <f t="shared" si="109"/>
        <v>0</v>
      </c>
      <c r="AX893" s="11">
        <f t="shared" si="110"/>
        <v>0</v>
      </c>
      <c r="AY893" s="5">
        <f t="shared" si="111"/>
        <v>0</v>
      </c>
    </row>
    <row r="894" spans="1:51" x14ac:dyDescent="0.25">
      <c r="A894" s="1" t="s">
        <v>635</v>
      </c>
      <c r="B894" s="1" t="s">
        <v>247</v>
      </c>
      <c r="C894" s="1" t="s">
        <v>246</v>
      </c>
      <c r="D894" s="1" t="s">
        <v>248</v>
      </c>
      <c r="E894" s="1" t="s">
        <v>87</v>
      </c>
      <c r="F894" s="1" t="s">
        <v>169</v>
      </c>
      <c r="G894" s="1" t="s">
        <v>63</v>
      </c>
      <c r="H894" s="1" t="s">
        <v>176</v>
      </c>
      <c r="I894" s="2">
        <v>260</v>
      </c>
      <c r="J894" s="2">
        <v>39.72</v>
      </c>
      <c r="K894" s="2">
        <f t="shared" si="104"/>
        <v>0</v>
      </c>
      <c r="L894" s="2">
        <f t="shared" si="105"/>
        <v>39.72</v>
      </c>
      <c r="AP894" s="5" t="str">
        <f t="shared" si="106"/>
        <v/>
      </c>
      <c r="AR894" s="5" t="str">
        <f t="shared" si="107"/>
        <v/>
      </c>
      <c r="AT894" s="5" t="str">
        <f t="shared" si="108"/>
        <v/>
      </c>
      <c r="AV894" s="2">
        <v>39.72</v>
      </c>
      <c r="AW894" s="5">
        <f t="shared" si="109"/>
        <v>0</v>
      </c>
      <c r="AX894" s="11">
        <f t="shared" si="110"/>
        <v>0</v>
      </c>
      <c r="AY894" s="5">
        <f t="shared" si="111"/>
        <v>0</v>
      </c>
    </row>
    <row r="895" spans="1:51" x14ac:dyDescent="0.25">
      <c r="A895" s="1" t="s">
        <v>635</v>
      </c>
      <c r="B895" s="1" t="s">
        <v>247</v>
      </c>
      <c r="C895" s="1" t="s">
        <v>246</v>
      </c>
      <c r="D895" s="1" t="s">
        <v>248</v>
      </c>
      <c r="E895" s="1" t="s">
        <v>78</v>
      </c>
      <c r="F895" s="1" t="s">
        <v>169</v>
      </c>
      <c r="G895" s="1" t="s">
        <v>63</v>
      </c>
      <c r="H895" s="1" t="s">
        <v>176</v>
      </c>
      <c r="I895" s="2">
        <v>260</v>
      </c>
      <c r="J895" s="2">
        <v>38.950000000000003</v>
      </c>
      <c r="K895" s="2">
        <f t="shared" si="104"/>
        <v>0</v>
      </c>
      <c r="L895" s="2">
        <f t="shared" si="105"/>
        <v>38.950000000000003</v>
      </c>
      <c r="AP895" s="5" t="str">
        <f t="shared" si="106"/>
        <v/>
      </c>
      <c r="AR895" s="5" t="str">
        <f t="shared" si="107"/>
        <v/>
      </c>
      <c r="AT895" s="5" t="str">
        <f t="shared" si="108"/>
        <v/>
      </c>
      <c r="AV895" s="2">
        <v>38.950000000000003</v>
      </c>
      <c r="AW895" s="5">
        <f t="shared" si="109"/>
        <v>0</v>
      </c>
      <c r="AX895" s="11">
        <f t="shared" si="110"/>
        <v>0</v>
      </c>
      <c r="AY895" s="5">
        <f t="shared" si="111"/>
        <v>0</v>
      </c>
    </row>
    <row r="896" spans="1:51" x14ac:dyDescent="0.25">
      <c r="A896" s="1" t="s">
        <v>636</v>
      </c>
      <c r="B896" s="1" t="s">
        <v>249</v>
      </c>
      <c r="C896" s="1" t="s">
        <v>250</v>
      </c>
      <c r="D896" s="1" t="s">
        <v>175</v>
      </c>
      <c r="E896" s="1" t="s">
        <v>77</v>
      </c>
      <c r="F896" s="1" t="s">
        <v>109</v>
      </c>
      <c r="G896" s="1" t="s">
        <v>63</v>
      </c>
      <c r="H896" s="1" t="s">
        <v>184</v>
      </c>
      <c r="I896" s="2">
        <v>240</v>
      </c>
      <c r="J896" s="2">
        <v>39.409999999999997</v>
      </c>
      <c r="K896" s="2">
        <f t="shared" si="104"/>
        <v>6.0900000000000007</v>
      </c>
      <c r="L896" s="2">
        <f t="shared" si="105"/>
        <v>33.31</v>
      </c>
      <c r="N896" s="4">
        <v>4.9000000000000004</v>
      </c>
      <c r="O896" s="5">
        <v>1892.625</v>
      </c>
      <c r="P896" s="6">
        <v>0.56000000000000005</v>
      </c>
      <c r="Q896" s="5">
        <v>158.34</v>
      </c>
      <c r="R896" s="7">
        <v>0.22</v>
      </c>
      <c r="S896" s="5">
        <v>30.195</v>
      </c>
      <c r="AD896" s="9">
        <v>0.41</v>
      </c>
      <c r="AE896" s="5">
        <v>8.185649999999999</v>
      </c>
      <c r="AP896" s="5" t="str">
        <f t="shared" si="106"/>
        <v/>
      </c>
      <c r="AR896" s="5" t="str">
        <f t="shared" si="107"/>
        <v/>
      </c>
      <c r="AT896" s="5" t="str">
        <f t="shared" si="108"/>
        <v/>
      </c>
      <c r="AV896" s="2">
        <v>33.31</v>
      </c>
      <c r="AW896" s="5">
        <f t="shared" si="109"/>
        <v>2089.3456500000002</v>
      </c>
      <c r="AX896" s="11">
        <f t="shared" si="110"/>
        <v>9.8521288369439006E-2</v>
      </c>
      <c r="AY896" s="5">
        <f t="shared" si="111"/>
        <v>98.521288369439006</v>
      </c>
    </row>
    <row r="897" spans="1:51" x14ac:dyDescent="0.25">
      <c r="A897" s="1" t="s">
        <v>636</v>
      </c>
      <c r="B897" s="1" t="s">
        <v>249</v>
      </c>
      <c r="C897" s="1" t="s">
        <v>250</v>
      </c>
      <c r="D897" s="1" t="s">
        <v>175</v>
      </c>
      <c r="E897" s="1" t="s">
        <v>76</v>
      </c>
      <c r="F897" s="1" t="s">
        <v>109</v>
      </c>
      <c r="G897" s="1" t="s">
        <v>63</v>
      </c>
      <c r="H897" s="1" t="s">
        <v>184</v>
      </c>
      <c r="I897" s="2">
        <v>240</v>
      </c>
      <c r="J897" s="2">
        <v>40.53</v>
      </c>
      <c r="K897" s="2">
        <f t="shared" si="104"/>
        <v>0.87</v>
      </c>
      <c r="L897" s="2">
        <f t="shared" si="105"/>
        <v>39.130000000000003</v>
      </c>
      <c r="P897" s="6">
        <v>0.75</v>
      </c>
      <c r="Q897" s="5">
        <v>212.0625</v>
      </c>
      <c r="R897" s="7">
        <v>0.12</v>
      </c>
      <c r="S897" s="5">
        <v>16.47</v>
      </c>
      <c r="AP897" s="5" t="str">
        <f t="shared" si="106"/>
        <v/>
      </c>
      <c r="AR897" s="5" t="str">
        <f t="shared" si="107"/>
        <v/>
      </c>
      <c r="AT897" s="5" t="str">
        <f t="shared" si="108"/>
        <v/>
      </c>
      <c r="AV897" s="2">
        <v>39.130000000000003</v>
      </c>
      <c r="AW897" s="5">
        <f t="shared" si="109"/>
        <v>228.5325</v>
      </c>
      <c r="AX897" s="11">
        <f t="shared" si="110"/>
        <v>1.0776252523984635E-2</v>
      </c>
      <c r="AY897" s="5">
        <f t="shared" si="111"/>
        <v>10.776252523984637</v>
      </c>
    </row>
    <row r="898" spans="1:51" x14ac:dyDescent="0.25">
      <c r="A898" s="1" t="s">
        <v>636</v>
      </c>
      <c r="B898" s="1" t="s">
        <v>249</v>
      </c>
      <c r="C898" s="1" t="s">
        <v>250</v>
      </c>
      <c r="D898" s="1" t="s">
        <v>175</v>
      </c>
      <c r="E898" s="1" t="s">
        <v>75</v>
      </c>
      <c r="F898" s="1" t="s">
        <v>109</v>
      </c>
      <c r="G898" s="1" t="s">
        <v>63</v>
      </c>
      <c r="H898" s="1" t="s">
        <v>184</v>
      </c>
      <c r="I898" s="2">
        <v>240</v>
      </c>
      <c r="J898" s="2">
        <v>40.479999999999997</v>
      </c>
      <c r="K898" s="2">
        <f t="shared" si="104"/>
        <v>9.98</v>
      </c>
      <c r="L898" s="2">
        <f t="shared" si="105"/>
        <v>30.01</v>
      </c>
      <c r="P898" s="6">
        <v>1.41</v>
      </c>
      <c r="Q898" s="5">
        <v>398.67750000000001</v>
      </c>
      <c r="R898" s="7">
        <v>6.41</v>
      </c>
      <c r="S898" s="5">
        <v>879.77250000000004</v>
      </c>
      <c r="T898" s="8">
        <v>2.16</v>
      </c>
      <c r="U898" s="5">
        <v>89.100000000000009</v>
      </c>
      <c r="AP898" s="5" t="str">
        <f t="shared" si="106"/>
        <v/>
      </c>
      <c r="AR898" s="5" t="str">
        <f t="shared" si="107"/>
        <v/>
      </c>
      <c r="AT898" s="5" t="str">
        <f t="shared" si="108"/>
        <v/>
      </c>
      <c r="AV898" s="2">
        <v>30.01</v>
      </c>
      <c r="AW898" s="5">
        <f t="shared" si="109"/>
        <v>1367.55</v>
      </c>
      <c r="AX898" s="11">
        <f t="shared" si="110"/>
        <v>6.4485638319167676E-2</v>
      </c>
      <c r="AY898" s="5">
        <f t="shared" si="111"/>
        <v>64.485638319167677</v>
      </c>
    </row>
    <row r="899" spans="1:51" x14ac:dyDescent="0.25">
      <c r="A899" s="1" t="s">
        <v>636</v>
      </c>
      <c r="B899" s="1" t="s">
        <v>249</v>
      </c>
      <c r="C899" s="1" t="s">
        <v>250</v>
      </c>
      <c r="D899" s="1" t="s">
        <v>175</v>
      </c>
      <c r="E899" s="1" t="s">
        <v>74</v>
      </c>
      <c r="F899" s="1" t="s">
        <v>109</v>
      </c>
      <c r="G899" s="1" t="s">
        <v>63</v>
      </c>
      <c r="H899" s="1" t="s">
        <v>184</v>
      </c>
      <c r="I899" s="2">
        <v>240</v>
      </c>
      <c r="J899" s="2">
        <v>39.909999999999997</v>
      </c>
      <c r="K899" s="2">
        <f t="shared" ref="K899:K962" si="112">SUM(N899,P899,R899,T899,Z899,AB899,AD899,AF899,AI899,AK899,AM899,V899,X899,AZ899,BB899,BD899)</f>
        <v>7.6000000000000005</v>
      </c>
      <c r="L899" s="2">
        <f t="shared" ref="L899:L962" si="113">SUM(M899,AH899,AO899,AQ899,AS899,AU899,AV899)</f>
        <v>32.299999999999997</v>
      </c>
      <c r="N899" s="4">
        <v>6.11</v>
      </c>
      <c r="O899" s="5">
        <v>2359.9875000000002</v>
      </c>
      <c r="R899" s="7">
        <v>1.49</v>
      </c>
      <c r="S899" s="5">
        <v>204.5025</v>
      </c>
      <c r="AP899" s="5" t="str">
        <f t="shared" ref="AP899:AP962" si="114">IF(AO899&gt;0,AO899*$AP$1,"")</f>
        <v/>
      </c>
      <c r="AR899" s="5" t="str">
        <f t="shared" ref="AR899:AR962" si="115">IF(AQ899&gt;0,AQ899*$AR$1,"")</f>
        <v/>
      </c>
      <c r="AT899" s="5" t="str">
        <f t="shared" ref="AT899:AT962" si="116">IF(AS899&gt;0,AS899*$AT$1,"")</f>
        <v/>
      </c>
      <c r="AV899" s="2">
        <v>32.299999999999997</v>
      </c>
      <c r="AW899" s="5">
        <f t="shared" si="109"/>
        <v>2564.4900000000002</v>
      </c>
      <c r="AX899" s="11">
        <f t="shared" si="110"/>
        <v>0.12092630954123969</v>
      </c>
      <c r="AY899" s="5">
        <f t="shared" si="111"/>
        <v>120.92630954123969</v>
      </c>
    </row>
    <row r="900" spans="1:51" x14ac:dyDescent="0.25">
      <c r="A900" s="1" t="s">
        <v>636</v>
      </c>
      <c r="B900" s="1" t="s">
        <v>249</v>
      </c>
      <c r="C900" s="1" t="s">
        <v>250</v>
      </c>
      <c r="D900" s="1" t="s">
        <v>175</v>
      </c>
      <c r="E900" s="1" t="s">
        <v>72</v>
      </c>
      <c r="F900" s="1" t="s">
        <v>109</v>
      </c>
      <c r="G900" s="1" t="s">
        <v>63</v>
      </c>
      <c r="H900" s="1" t="s">
        <v>184</v>
      </c>
      <c r="I900" s="2">
        <v>240</v>
      </c>
      <c r="J900" s="2">
        <v>40.43</v>
      </c>
      <c r="K900" s="2">
        <f t="shared" si="112"/>
        <v>7.9</v>
      </c>
      <c r="L900" s="2">
        <f t="shared" si="113"/>
        <v>32.090000000000003</v>
      </c>
      <c r="R900" s="7">
        <v>1.66</v>
      </c>
      <c r="S900" s="5">
        <v>227.83500000000001</v>
      </c>
      <c r="T900" s="8">
        <v>6.24</v>
      </c>
      <c r="U900" s="5">
        <v>257.39999999999998</v>
      </c>
      <c r="AP900" s="5" t="str">
        <f t="shared" si="114"/>
        <v/>
      </c>
      <c r="AR900" s="5" t="str">
        <f t="shared" si="115"/>
        <v/>
      </c>
      <c r="AT900" s="5" t="str">
        <f t="shared" si="116"/>
        <v/>
      </c>
      <c r="AV900" s="2">
        <v>32.090000000000003</v>
      </c>
      <c r="AW900" s="5">
        <f t="shared" ref="AW900:AW963" si="117">SUM(O900,Q900,S900,U900,AA900,AC900,AE900,AG900,AJ900,AL900,AN900,W900,Y900,BA900,BC900,BE900)</f>
        <v>485.23500000000001</v>
      </c>
      <c r="AX900" s="11">
        <f t="shared" ref="AX900:AX963" si="118">(AW900/$AW$2002)*100</f>
        <v>2.2880837051516459E-2</v>
      </c>
      <c r="AY900" s="5">
        <f t="shared" ref="AY900:AY963" si="119">(AX900/100)*$AY$1</f>
        <v>22.880837051516458</v>
      </c>
    </row>
    <row r="901" spans="1:51" x14ac:dyDescent="0.25">
      <c r="A901" s="1" t="s">
        <v>636</v>
      </c>
      <c r="B901" s="1" t="s">
        <v>249</v>
      </c>
      <c r="C901" s="1" t="s">
        <v>250</v>
      </c>
      <c r="D901" s="1" t="s">
        <v>175</v>
      </c>
      <c r="E901" s="1" t="s">
        <v>73</v>
      </c>
      <c r="F901" s="1" t="s">
        <v>109</v>
      </c>
      <c r="G901" s="1" t="s">
        <v>63</v>
      </c>
      <c r="H901" s="1" t="s">
        <v>184</v>
      </c>
      <c r="I901" s="2">
        <v>240</v>
      </c>
      <c r="J901" s="2">
        <v>40.47</v>
      </c>
      <c r="K901" s="2">
        <f t="shared" si="112"/>
        <v>21.88</v>
      </c>
      <c r="L901" s="2">
        <f t="shared" si="113"/>
        <v>18.11</v>
      </c>
      <c r="N901" s="4">
        <v>8.51</v>
      </c>
      <c r="O901" s="5">
        <v>3286.9875000000002</v>
      </c>
      <c r="P901" s="6">
        <v>3.97</v>
      </c>
      <c r="Q901" s="5">
        <v>1122.5174999999999</v>
      </c>
      <c r="R901" s="7">
        <v>1.7</v>
      </c>
      <c r="S901" s="5">
        <v>233.32499999999999</v>
      </c>
      <c r="T901" s="8">
        <v>7.7</v>
      </c>
      <c r="U901" s="5">
        <v>317.625</v>
      </c>
      <c r="AP901" s="5" t="str">
        <f t="shared" si="114"/>
        <v/>
      </c>
      <c r="AQ901" s="3">
        <v>0.03</v>
      </c>
      <c r="AR901" s="5">
        <f t="shared" si="115"/>
        <v>48.269999999999996</v>
      </c>
      <c r="AT901" s="5" t="str">
        <f t="shared" si="116"/>
        <v/>
      </c>
      <c r="AV901" s="2">
        <v>18.079999999999998</v>
      </c>
      <c r="AW901" s="5">
        <f t="shared" si="117"/>
        <v>4960.4549999999999</v>
      </c>
      <c r="AX901" s="11">
        <f t="shared" si="118"/>
        <v>0.23390596835838315</v>
      </c>
      <c r="AY901" s="5">
        <f t="shared" si="119"/>
        <v>233.90596835838315</v>
      </c>
    </row>
    <row r="902" spans="1:51" x14ac:dyDescent="0.25">
      <c r="A902" s="1" t="s">
        <v>637</v>
      </c>
      <c r="B902" s="1" t="s">
        <v>251</v>
      </c>
      <c r="C902" s="1" t="s">
        <v>252</v>
      </c>
      <c r="D902" s="1" t="s">
        <v>253</v>
      </c>
      <c r="E902" s="1" t="s">
        <v>77</v>
      </c>
      <c r="F902" s="1" t="s">
        <v>114</v>
      </c>
      <c r="G902" s="1" t="s">
        <v>63</v>
      </c>
      <c r="H902" s="1" t="s">
        <v>184</v>
      </c>
      <c r="I902" s="2">
        <v>532.14</v>
      </c>
      <c r="J902" s="2">
        <v>33.229999999999997</v>
      </c>
      <c r="K902" s="2">
        <f t="shared" si="112"/>
        <v>19.860000000000003</v>
      </c>
      <c r="L902" s="2">
        <f t="shared" si="113"/>
        <v>0.49</v>
      </c>
      <c r="P902" s="6">
        <v>2.86</v>
      </c>
      <c r="Q902" s="5">
        <v>808.66499999999996</v>
      </c>
      <c r="R902" s="7">
        <v>14.49</v>
      </c>
      <c r="S902" s="5">
        <v>1988.7525000000001</v>
      </c>
      <c r="T902" s="8">
        <v>2.44</v>
      </c>
      <c r="U902" s="5">
        <v>100.65</v>
      </c>
      <c r="AD902" s="9">
        <v>7.0000000000000007E-2</v>
      </c>
      <c r="AE902" s="5">
        <v>1.155</v>
      </c>
      <c r="AP902" s="5" t="str">
        <f t="shared" si="114"/>
        <v/>
      </c>
      <c r="AR902" s="5" t="str">
        <f t="shared" si="115"/>
        <v/>
      </c>
      <c r="AT902" s="5" t="str">
        <f t="shared" si="116"/>
        <v/>
      </c>
      <c r="AV902" s="2">
        <v>0.49</v>
      </c>
      <c r="AW902" s="5">
        <f t="shared" si="117"/>
        <v>2899.2225000000003</v>
      </c>
      <c r="AX902" s="11">
        <f t="shared" si="118"/>
        <v>0.13671033127987506</v>
      </c>
      <c r="AY902" s="5">
        <f t="shared" si="119"/>
        <v>136.71033127987505</v>
      </c>
    </row>
    <row r="903" spans="1:51" x14ac:dyDescent="0.25">
      <c r="A903" s="1" t="s">
        <v>637</v>
      </c>
      <c r="B903" s="1" t="s">
        <v>251</v>
      </c>
      <c r="C903" s="1" t="s">
        <v>252</v>
      </c>
      <c r="D903" s="1" t="s">
        <v>253</v>
      </c>
      <c r="E903" s="1" t="s">
        <v>76</v>
      </c>
      <c r="F903" s="1" t="s">
        <v>114</v>
      </c>
      <c r="G903" s="1" t="s">
        <v>63</v>
      </c>
      <c r="H903" s="1" t="s">
        <v>184</v>
      </c>
      <c r="I903" s="2">
        <v>532.14</v>
      </c>
      <c r="J903" s="2">
        <v>23.49</v>
      </c>
      <c r="K903" s="2">
        <f t="shared" si="112"/>
        <v>23.47</v>
      </c>
      <c r="L903" s="2">
        <f t="shared" si="113"/>
        <v>0.01</v>
      </c>
      <c r="P903" s="6">
        <v>4.68</v>
      </c>
      <c r="Q903" s="5">
        <v>1323.27</v>
      </c>
      <c r="R903" s="7">
        <v>18.79</v>
      </c>
      <c r="S903" s="5">
        <v>2578.9274999999998</v>
      </c>
      <c r="AP903" s="5" t="str">
        <f t="shared" si="114"/>
        <v/>
      </c>
      <c r="AR903" s="5" t="str">
        <f t="shared" si="115"/>
        <v/>
      </c>
      <c r="AT903" s="5" t="str">
        <f t="shared" si="116"/>
        <v/>
      </c>
      <c r="AV903" s="2">
        <v>0.01</v>
      </c>
      <c r="AW903" s="5">
        <f t="shared" si="117"/>
        <v>3902.1974999999998</v>
      </c>
      <c r="AX903" s="11">
        <f t="shared" si="118"/>
        <v>0.18400475056484977</v>
      </c>
      <c r="AY903" s="5">
        <f t="shared" si="119"/>
        <v>184.00475056484979</v>
      </c>
    </row>
    <row r="904" spans="1:51" x14ac:dyDescent="0.25">
      <c r="A904" s="1" t="s">
        <v>637</v>
      </c>
      <c r="B904" s="1" t="s">
        <v>251</v>
      </c>
      <c r="C904" s="1" t="s">
        <v>252</v>
      </c>
      <c r="D904" s="1" t="s">
        <v>253</v>
      </c>
      <c r="E904" s="1" t="s">
        <v>89</v>
      </c>
      <c r="F904" s="1" t="s">
        <v>114</v>
      </c>
      <c r="G904" s="1" t="s">
        <v>63</v>
      </c>
      <c r="H904" s="1" t="s">
        <v>184</v>
      </c>
      <c r="I904" s="2">
        <v>532.14</v>
      </c>
      <c r="J904" s="2">
        <v>39.57</v>
      </c>
      <c r="K904" s="2">
        <f t="shared" si="112"/>
        <v>39.569999999999993</v>
      </c>
      <c r="L904" s="2">
        <f t="shared" si="113"/>
        <v>0</v>
      </c>
      <c r="N904" s="4">
        <v>0.54</v>
      </c>
      <c r="O904" s="5">
        <v>208.57499999999999</v>
      </c>
      <c r="P904" s="6">
        <v>21.7</v>
      </c>
      <c r="Q904" s="5">
        <v>6135.6750000000002</v>
      </c>
      <c r="R904" s="7">
        <v>17.329999999999998</v>
      </c>
      <c r="S904" s="5">
        <v>2378.5425</v>
      </c>
      <c r="AP904" s="5" t="str">
        <f t="shared" si="114"/>
        <v/>
      </c>
      <c r="AR904" s="5" t="str">
        <f t="shared" si="115"/>
        <v/>
      </c>
      <c r="AT904" s="5" t="str">
        <f t="shared" si="116"/>
        <v/>
      </c>
      <c r="AW904" s="5">
        <f t="shared" si="117"/>
        <v>8722.7924999999996</v>
      </c>
      <c r="AX904" s="11">
        <f t="shared" si="118"/>
        <v>0.41131574149987093</v>
      </c>
      <c r="AY904" s="5">
        <f t="shared" si="119"/>
        <v>411.31574149987091</v>
      </c>
    </row>
    <row r="905" spans="1:51" x14ac:dyDescent="0.25">
      <c r="A905" s="1" t="s">
        <v>637</v>
      </c>
      <c r="B905" s="1" t="s">
        <v>251</v>
      </c>
      <c r="C905" s="1" t="s">
        <v>252</v>
      </c>
      <c r="D905" s="1" t="s">
        <v>253</v>
      </c>
      <c r="E905" s="1" t="s">
        <v>80</v>
      </c>
      <c r="F905" s="1" t="s">
        <v>114</v>
      </c>
      <c r="G905" s="1" t="s">
        <v>63</v>
      </c>
      <c r="H905" s="1" t="s">
        <v>184</v>
      </c>
      <c r="I905" s="2">
        <v>532.14</v>
      </c>
      <c r="J905" s="2">
        <v>38.76</v>
      </c>
      <c r="K905" s="2">
        <f t="shared" si="112"/>
        <v>37.69</v>
      </c>
      <c r="L905" s="2">
        <f t="shared" si="113"/>
        <v>1.08</v>
      </c>
      <c r="N905" s="4">
        <v>15.63</v>
      </c>
      <c r="O905" s="5">
        <v>6037.0875000000005</v>
      </c>
      <c r="P905" s="6">
        <v>19.260000000000002</v>
      </c>
      <c r="Q905" s="5">
        <v>5445.7650000000003</v>
      </c>
      <c r="R905" s="7">
        <v>2.8</v>
      </c>
      <c r="S905" s="5">
        <v>384.3</v>
      </c>
      <c r="AP905" s="5" t="str">
        <f t="shared" si="114"/>
        <v/>
      </c>
      <c r="AQ905" s="3">
        <v>0.27</v>
      </c>
      <c r="AR905" s="5">
        <f t="shared" si="115"/>
        <v>434.43</v>
      </c>
      <c r="AS905" s="2">
        <v>0.22</v>
      </c>
      <c r="AT905" s="5">
        <f t="shared" si="116"/>
        <v>0.22</v>
      </c>
      <c r="AU905" s="2">
        <v>0.56999999999999995</v>
      </c>
      <c r="AV905" s="2">
        <v>0.02</v>
      </c>
      <c r="AW905" s="5">
        <f t="shared" si="117"/>
        <v>11867.1525</v>
      </c>
      <c r="AX905" s="11">
        <f t="shared" si="118"/>
        <v>0.55958531972754677</v>
      </c>
      <c r="AY905" s="5">
        <f t="shared" si="119"/>
        <v>559.58531972754679</v>
      </c>
    </row>
    <row r="906" spans="1:51" x14ac:dyDescent="0.25">
      <c r="A906" s="1" t="s">
        <v>637</v>
      </c>
      <c r="B906" s="1" t="s">
        <v>251</v>
      </c>
      <c r="C906" s="1" t="s">
        <v>252</v>
      </c>
      <c r="D906" s="1" t="s">
        <v>253</v>
      </c>
      <c r="E906" s="1" t="s">
        <v>75</v>
      </c>
      <c r="F906" s="1" t="s">
        <v>114</v>
      </c>
      <c r="G906" s="1" t="s">
        <v>63</v>
      </c>
      <c r="H906" s="1" t="s">
        <v>184</v>
      </c>
      <c r="I906" s="2">
        <v>532.14</v>
      </c>
      <c r="J906" s="2">
        <v>36.79</v>
      </c>
      <c r="K906" s="2">
        <f t="shared" si="112"/>
        <v>10.07</v>
      </c>
      <c r="L906" s="2">
        <f t="shared" si="113"/>
        <v>0.7</v>
      </c>
      <c r="P906" s="6">
        <v>1.28</v>
      </c>
      <c r="Q906" s="5">
        <v>361.92</v>
      </c>
      <c r="R906" s="7">
        <v>5.94</v>
      </c>
      <c r="S906" s="5">
        <v>815.2650000000001</v>
      </c>
      <c r="T906" s="8">
        <v>2.85</v>
      </c>
      <c r="U906" s="5">
        <v>117.5625</v>
      </c>
      <c r="AP906" s="5" t="str">
        <f t="shared" si="114"/>
        <v/>
      </c>
      <c r="AR906" s="5" t="str">
        <f t="shared" si="115"/>
        <v/>
      </c>
      <c r="AT906" s="5" t="str">
        <f t="shared" si="116"/>
        <v/>
      </c>
      <c r="AV906" s="2">
        <v>0.7</v>
      </c>
      <c r="AW906" s="5">
        <f t="shared" si="117"/>
        <v>1294.7475000000002</v>
      </c>
      <c r="AX906" s="11">
        <f t="shared" si="118"/>
        <v>6.1052699352598862E-2</v>
      </c>
      <c r="AY906" s="5">
        <f t="shared" si="119"/>
        <v>61.052699352598857</v>
      </c>
    </row>
    <row r="907" spans="1:51" x14ac:dyDescent="0.25">
      <c r="A907" s="1" t="s">
        <v>637</v>
      </c>
      <c r="B907" s="1" t="s">
        <v>251</v>
      </c>
      <c r="C907" s="1" t="s">
        <v>252</v>
      </c>
      <c r="D907" s="1" t="s">
        <v>253</v>
      </c>
      <c r="E907" s="1" t="s">
        <v>92</v>
      </c>
      <c r="F907" s="1" t="s">
        <v>114</v>
      </c>
      <c r="G907" s="1" t="s">
        <v>63</v>
      </c>
      <c r="H907" s="1" t="s">
        <v>184</v>
      </c>
      <c r="I907" s="2">
        <v>532.14</v>
      </c>
      <c r="J907" s="2">
        <v>40.5</v>
      </c>
      <c r="K907" s="2">
        <f t="shared" si="112"/>
        <v>26.61</v>
      </c>
      <c r="L907" s="2">
        <f t="shared" si="113"/>
        <v>10.69</v>
      </c>
      <c r="N907" s="4">
        <v>7.0000000000000007E-2</v>
      </c>
      <c r="O907" s="5">
        <v>27.037500000000001</v>
      </c>
      <c r="P907" s="6">
        <v>7.24</v>
      </c>
      <c r="Q907" s="5">
        <v>2047.11</v>
      </c>
      <c r="R907" s="7">
        <v>18.97</v>
      </c>
      <c r="S907" s="5">
        <v>2603.6325000000002</v>
      </c>
      <c r="T907" s="8">
        <v>0.33</v>
      </c>
      <c r="U907" s="5">
        <v>13.612500000000001</v>
      </c>
      <c r="AP907" s="5" t="str">
        <f t="shared" si="114"/>
        <v/>
      </c>
      <c r="AR907" s="5" t="str">
        <f t="shared" si="115"/>
        <v/>
      </c>
      <c r="AT907" s="5" t="str">
        <f t="shared" si="116"/>
        <v/>
      </c>
      <c r="AV907" s="2">
        <v>10.69</v>
      </c>
      <c r="AW907" s="5">
        <f t="shared" si="117"/>
        <v>4691.3925000000008</v>
      </c>
      <c r="AX907" s="11">
        <f t="shared" si="118"/>
        <v>0.22121855871321408</v>
      </c>
      <c r="AY907" s="5">
        <f t="shared" si="119"/>
        <v>221.21855871321409</v>
      </c>
    </row>
    <row r="908" spans="1:51" x14ac:dyDescent="0.25">
      <c r="A908" s="1" t="s">
        <v>637</v>
      </c>
      <c r="B908" s="1" t="s">
        <v>251</v>
      </c>
      <c r="C908" s="1" t="s">
        <v>252</v>
      </c>
      <c r="D908" s="1" t="s">
        <v>253</v>
      </c>
      <c r="E908" s="1" t="s">
        <v>79</v>
      </c>
      <c r="F908" s="1" t="s">
        <v>114</v>
      </c>
      <c r="G908" s="1" t="s">
        <v>63</v>
      </c>
      <c r="H908" s="1" t="s">
        <v>184</v>
      </c>
      <c r="I908" s="2">
        <v>532.14</v>
      </c>
      <c r="J908" s="2">
        <v>39.22</v>
      </c>
      <c r="K908" s="2">
        <f t="shared" si="112"/>
        <v>38.5</v>
      </c>
      <c r="L908" s="2">
        <f t="shared" si="113"/>
        <v>0.72</v>
      </c>
      <c r="N908" s="4">
        <v>11.24</v>
      </c>
      <c r="O908" s="5">
        <v>4341.45</v>
      </c>
      <c r="P908" s="6">
        <v>24.94</v>
      </c>
      <c r="Q908" s="5">
        <v>7051.7850000000008</v>
      </c>
      <c r="R908" s="7">
        <v>2.3199999999999998</v>
      </c>
      <c r="S908" s="5">
        <v>318.42</v>
      </c>
      <c r="AP908" s="5" t="str">
        <f t="shared" si="114"/>
        <v/>
      </c>
      <c r="AQ908" s="3">
        <v>0.49</v>
      </c>
      <c r="AR908" s="5">
        <f t="shared" si="115"/>
        <v>788.41</v>
      </c>
      <c r="AS908" s="2">
        <v>0.02</v>
      </c>
      <c r="AT908" s="5">
        <f t="shared" si="116"/>
        <v>0.02</v>
      </c>
      <c r="AU908" s="2">
        <v>0.21</v>
      </c>
      <c r="AW908" s="5">
        <f t="shared" si="117"/>
        <v>11711.655000000001</v>
      </c>
      <c r="AX908" s="11">
        <f t="shared" si="118"/>
        <v>0.55225296950668845</v>
      </c>
      <c r="AY908" s="5">
        <f t="shared" si="119"/>
        <v>552.25296950668837</v>
      </c>
    </row>
    <row r="909" spans="1:51" x14ac:dyDescent="0.25">
      <c r="A909" s="1" t="s">
        <v>637</v>
      </c>
      <c r="B909" s="1" t="s">
        <v>251</v>
      </c>
      <c r="C909" s="1" t="s">
        <v>252</v>
      </c>
      <c r="D909" s="1" t="s">
        <v>253</v>
      </c>
      <c r="E909" s="1" t="s">
        <v>72</v>
      </c>
      <c r="F909" s="1" t="s">
        <v>114</v>
      </c>
      <c r="G909" s="1" t="s">
        <v>63</v>
      </c>
      <c r="H909" s="1" t="s">
        <v>184</v>
      </c>
      <c r="I909" s="2">
        <v>532.14</v>
      </c>
      <c r="J909" s="2">
        <v>40.35</v>
      </c>
      <c r="K909" s="2">
        <f t="shared" si="112"/>
        <v>0.79999999999999993</v>
      </c>
      <c r="L909" s="2">
        <f t="shared" si="113"/>
        <v>0.28000000000000003</v>
      </c>
      <c r="R909" s="7">
        <v>0.56999999999999995</v>
      </c>
      <c r="S909" s="5">
        <v>78.232499999999987</v>
      </c>
      <c r="T909" s="8">
        <v>0.23</v>
      </c>
      <c r="U909" s="5">
        <v>9.4875000000000007</v>
      </c>
      <c r="AP909" s="5" t="str">
        <f t="shared" si="114"/>
        <v/>
      </c>
      <c r="AR909" s="5" t="str">
        <f t="shared" si="115"/>
        <v/>
      </c>
      <c r="AT909" s="5" t="str">
        <f t="shared" si="116"/>
        <v/>
      </c>
      <c r="AV909" s="2">
        <v>0.28000000000000003</v>
      </c>
      <c r="AW909" s="5">
        <f t="shared" si="117"/>
        <v>87.719999999999985</v>
      </c>
      <c r="AX909" s="11">
        <f t="shared" si="118"/>
        <v>4.1363607863386257E-3</v>
      </c>
      <c r="AY909" s="5">
        <f t="shared" si="119"/>
        <v>4.136360786338626</v>
      </c>
    </row>
    <row r="910" spans="1:51" x14ac:dyDescent="0.25">
      <c r="A910" s="1" t="s">
        <v>637</v>
      </c>
      <c r="B910" s="1" t="s">
        <v>251</v>
      </c>
      <c r="C910" s="1" t="s">
        <v>252</v>
      </c>
      <c r="D910" s="1" t="s">
        <v>253</v>
      </c>
      <c r="E910" s="1" t="s">
        <v>87</v>
      </c>
      <c r="F910" s="1" t="s">
        <v>114</v>
      </c>
      <c r="G910" s="1" t="s">
        <v>63</v>
      </c>
      <c r="H910" s="1" t="s">
        <v>184</v>
      </c>
      <c r="I910" s="2">
        <v>532.14</v>
      </c>
      <c r="J910" s="2">
        <v>40.369999999999997</v>
      </c>
      <c r="K910" s="2">
        <f t="shared" si="112"/>
        <v>32.6</v>
      </c>
      <c r="L910" s="2">
        <f t="shared" si="113"/>
        <v>1.76</v>
      </c>
      <c r="P910" s="6">
        <v>0.5</v>
      </c>
      <c r="Q910" s="5">
        <v>141.375</v>
      </c>
      <c r="R910" s="7">
        <v>31.79</v>
      </c>
      <c r="S910" s="5">
        <v>4363.1774999999998</v>
      </c>
      <c r="T910" s="8">
        <v>0.31</v>
      </c>
      <c r="U910" s="5">
        <v>12.7875</v>
      </c>
      <c r="AP910" s="5" t="str">
        <f t="shared" si="114"/>
        <v/>
      </c>
      <c r="AR910" s="5" t="str">
        <f t="shared" si="115"/>
        <v/>
      </c>
      <c r="AT910" s="5" t="str">
        <f t="shared" si="116"/>
        <v/>
      </c>
      <c r="AV910" s="2">
        <v>1.76</v>
      </c>
      <c r="AW910" s="5">
        <f t="shared" si="117"/>
        <v>4517.34</v>
      </c>
      <c r="AX910" s="11">
        <f t="shared" si="118"/>
        <v>0.21301126350386379</v>
      </c>
      <c r="AY910" s="5">
        <f t="shared" si="119"/>
        <v>213.0112635038638</v>
      </c>
    </row>
    <row r="911" spans="1:51" x14ac:dyDescent="0.25">
      <c r="A911" s="1" t="s">
        <v>637</v>
      </c>
      <c r="B911" s="1" t="s">
        <v>251</v>
      </c>
      <c r="C911" s="1" t="s">
        <v>252</v>
      </c>
      <c r="D911" s="1" t="s">
        <v>253</v>
      </c>
      <c r="E911" s="1" t="s">
        <v>78</v>
      </c>
      <c r="F911" s="1" t="s">
        <v>114</v>
      </c>
      <c r="G911" s="1" t="s">
        <v>63</v>
      </c>
      <c r="H911" s="1" t="s">
        <v>184</v>
      </c>
      <c r="I911" s="2">
        <v>532.14</v>
      </c>
      <c r="J911" s="2">
        <v>38.479999999999997</v>
      </c>
      <c r="K911" s="2">
        <f t="shared" si="112"/>
        <v>18.32</v>
      </c>
      <c r="L911" s="2">
        <f t="shared" si="113"/>
        <v>20.150000000000002</v>
      </c>
      <c r="N911" s="4">
        <v>5.01</v>
      </c>
      <c r="O911" s="5">
        <v>1935.1125</v>
      </c>
      <c r="P911" s="6">
        <v>5.17</v>
      </c>
      <c r="Q911" s="5">
        <v>1461.8175000000001</v>
      </c>
      <c r="R911" s="7">
        <v>8.14</v>
      </c>
      <c r="S911" s="5">
        <v>1117.2149999999999</v>
      </c>
      <c r="AP911" s="5" t="str">
        <f t="shared" si="114"/>
        <v/>
      </c>
      <c r="AQ911" s="3">
        <v>0.3</v>
      </c>
      <c r="AR911" s="5">
        <f t="shared" si="115"/>
        <v>482.7</v>
      </c>
      <c r="AS911" s="2">
        <v>0.18</v>
      </c>
      <c r="AT911" s="5">
        <f t="shared" si="116"/>
        <v>0.18</v>
      </c>
      <c r="AU911" s="2">
        <v>0.05</v>
      </c>
      <c r="AV911" s="2">
        <v>19.62</v>
      </c>
      <c r="AW911" s="5">
        <f t="shared" si="117"/>
        <v>4514.1450000000004</v>
      </c>
      <c r="AX911" s="11">
        <f t="shared" si="118"/>
        <v>0.21286060604020271</v>
      </c>
      <c r="AY911" s="5">
        <f t="shared" si="119"/>
        <v>212.8606060402027</v>
      </c>
    </row>
    <row r="912" spans="1:51" x14ac:dyDescent="0.25">
      <c r="A912" s="1" t="s">
        <v>638</v>
      </c>
      <c r="B912" s="1" t="s">
        <v>254</v>
      </c>
      <c r="C912" s="1" t="s">
        <v>255</v>
      </c>
      <c r="D912" s="1" t="s">
        <v>175</v>
      </c>
      <c r="E912" s="1" t="s">
        <v>77</v>
      </c>
      <c r="F912" s="1" t="s">
        <v>114</v>
      </c>
      <c r="G912" s="1" t="s">
        <v>63</v>
      </c>
      <c r="H912" s="1" t="s">
        <v>184</v>
      </c>
      <c r="I912" s="2">
        <v>27.86</v>
      </c>
      <c r="J912" s="2">
        <v>6.24</v>
      </c>
      <c r="K912" s="2">
        <f t="shared" si="112"/>
        <v>5.43</v>
      </c>
      <c r="L912" s="2">
        <f t="shared" si="113"/>
        <v>0</v>
      </c>
      <c r="P912" s="6">
        <v>0.46</v>
      </c>
      <c r="Q912" s="5">
        <v>130.065</v>
      </c>
      <c r="R912" s="7">
        <v>3.41</v>
      </c>
      <c r="S912" s="5">
        <v>468.02249999999998</v>
      </c>
      <c r="AD912" s="9">
        <v>1.56</v>
      </c>
      <c r="AE912" s="5">
        <v>25.74</v>
      </c>
      <c r="AP912" s="5" t="str">
        <f t="shared" si="114"/>
        <v/>
      </c>
      <c r="AR912" s="5" t="str">
        <f t="shared" si="115"/>
        <v/>
      </c>
      <c r="AT912" s="5" t="str">
        <f t="shared" si="116"/>
        <v/>
      </c>
      <c r="AW912" s="5">
        <f t="shared" si="117"/>
        <v>623.82749999999999</v>
      </c>
      <c r="AX912" s="11">
        <f t="shared" si="118"/>
        <v>2.9416046607839259E-2</v>
      </c>
      <c r="AY912" s="5">
        <f t="shared" si="119"/>
        <v>29.41604660783926</v>
      </c>
    </row>
    <row r="913" spans="1:51" x14ac:dyDescent="0.25">
      <c r="A913" s="1" t="s">
        <v>638</v>
      </c>
      <c r="B913" s="1" t="s">
        <v>254</v>
      </c>
      <c r="C913" s="1" t="s">
        <v>255</v>
      </c>
      <c r="D913" s="1" t="s">
        <v>175</v>
      </c>
      <c r="E913" s="1" t="s">
        <v>76</v>
      </c>
      <c r="F913" s="1" t="s">
        <v>114</v>
      </c>
      <c r="G913" s="1" t="s">
        <v>63</v>
      </c>
      <c r="H913" s="1" t="s">
        <v>184</v>
      </c>
      <c r="I913" s="2">
        <v>27.86</v>
      </c>
      <c r="J913" s="2">
        <v>16.14</v>
      </c>
      <c r="K913" s="2">
        <f t="shared" si="112"/>
        <v>14.379999999999999</v>
      </c>
      <c r="L913" s="2">
        <f t="shared" si="113"/>
        <v>1.1299999999999999</v>
      </c>
      <c r="P913" s="6">
        <v>0.88</v>
      </c>
      <c r="Q913" s="5">
        <v>248.82</v>
      </c>
      <c r="R913" s="7">
        <v>6.27</v>
      </c>
      <c r="S913" s="5">
        <v>860.55749999999989</v>
      </c>
      <c r="AD913" s="9">
        <v>7.23</v>
      </c>
      <c r="AE913" s="5">
        <v>123.5355</v>
      </c>
      <c r="AP913" s="5" t="str">
        <f t="shared" si="114"/>
        <v/>
      </c>
      <c r="AR913" s="5" t="str">
        <f t="shared" si="115"/>
        <v/>
      </c>
      <c r="AT913" s="5" t="str">
        <f t="shared" si="116"/>
        <v/>
      </c>
      <c r="AV913" s="2">
        <v>1.1299999999999999</v>
      </c>
      <c r="AW913" s="5">
        <f t="shared" si="117"/>
        <v>1232.9129999999998</v>
      </c>
      <c r="AX913" s="11">
        <f t="shared" si="118"/>
        <v>5.813694694672953E-2</v>
      </c>
      <c r="AY913" s="5">
        <f t="shared" si="119"/>
        <v>58.13694694672953</v>
      </c>
    </row>
    <row r="914" spans="1:51" x14ac:dyDescent="0.25">
      <c r="A914" s="1" t="s">
        <v>638</v>
      </c>
      <c r="B914" s="1" t="s">
        <v>254</v>
      </c>
      <c r="C914" s="1" t="s">
        <v>255</v>
      </c>
      <c r="D914" s="1" t="s">
        <v>175</v>
      </c>
      <c r="E914" s="1" t="s">
        <v>75</v>
      </c>
      <c r="F914" s="1" t="s">
        <v>114</v>
      </c>
      <c r="G914" s="1" t="s">
        <v>63</v>
      </c>
      <c r="H914" s="1" t="s">
        <v>184</v>
      </c>
      <c r="I914" s="2">
        <v>27.86</v>
      </c>
      <c r="J914" s="2">
        <v>3.69</v>
      </c>
      <c r="K914" s="2">
        <f t="shared" si="112"/>
        <v>0</v>
      </c>
      <c r="L914" s="2">
        <f t="shared" si="113"/>
        <v>0.12</v>
      </c>
      <c r="AP914" s="5" t="str">
        <f t="shared" si="114"/>
        <v/>
      </c>
      <c r="AR914" s="5" t="str">
        <f t="shared" si="115"/>
        <v/>
      </c>
      <c r="AT914" s="5" t="str">
        <f t="shared" si="116"/>
        <v/>
      </c>
      <c r="AV914" s="2">
        <v>0.12</v>
      </c>
      <c r="AW914" s="5">
        <f t="shared" si="117"/>
        <v>0</v>
      </c>
      <c r="AX914" s="11">
        <f t="shared" si="118"/>
        <v>0</v>
      </c>
      <c r="AY914" s="5">
        <f t="shared" si="119"/>
        <v>0</v>
      </c>
    </row>
    <row r="915" spans="1:51" x14ac:dyDescent="0.25">
      <c r="A915" s="1" t="s">
        <v>639</v>
      </c>
      <c r="B915" s="1" t="s">
        <v>256</v>
      </c>
      <c r="C915" s="1" t="s">
        <v>257</v>
      </c>
      <c r="D915" s="1" t="s">
        <v>175</v>
      </c>
      <c r="E915" s="1" t="s">
        <v>80</v>
      </c>
      <c r="F915" s="1" t="s">
        <v>115</v>
      </c>
      <c r="G915" s="1" t="s">
        <v>63</v>
      </c>
      <c r="H915" s="1" t="s">
        <v>184</v>
      </c>
      <c r="I915" s="2">
        <v>120</v>
      </c>
      <c r="J915" s="2">
        <v>39.1</v>
      </c>
      <c r="K915" s="2">
        <f t="shared" si="112"/>
        <v>0.04</v>
      </c>
      <c r="L915" s="2">
        <f t="shared" si="113"/>
        <v>0.12</v>
      </c>
      <c r="P915" s="6">
        <v>0.04</v>
      </c>
      <c r="Q915" s="5">
        <v>11.31</v>
      </c>
      <c r="AP915" s="5" t="str">
        <f t="shared" si="114"/>
        <v/>
      </c>
      <c r="AR915" s="5" t="str">
        <f t="shared" si="115"/>
        <v/>
      </c>
      <c r="AT915" s="5" t="str">
        <f t="shared" si="116"/>
        <v/>
      </c>
      <c r="AV915" s="2">
        <v>0.12</v>
      </c>
      <c r="AW915" s="5">
        <f t="shared" si="117"/>
        <v>11.31</v>
      </c>
      <c r="AX915" s="11">
        <f t="shared" si="118"/>
        <v>5.3331327511958358E-4</v>
      </c>
      <c r="AY915" s="5">
        <f t="shared" si="119"/>
        <v>0.5333132751195836</v>
      </c>
    </row>
    <row r="916" spans="1:51" x14ac:dyDescent="0.25">
      <c r="A916" s="1" t="s">
        <v>640</v>
      </c>
      <c r="B916" s="1" t="s">
        <v>258</v>
      </c>
      <c r="C916" s="1" t="s">
        <v>259</v>
      </c>
      <c r="D916" s="1" t="s">
        <v>175</v>
      </c>
      <c r="E916" s="1" t="s">
        <v>75</v>
      </c>
      <c r="F916" s="1" t="s">
        <v>121</v>
      </c>
      <c r="G916" s="1" t="s">
        <v>63</v>
      </c>
      <c r="H916" s="1" t="s">
        <v>184</v>
      </c>
      <c r="I916" s="2">
        <v>160</v>
      </c>
      <c r="J916" s="2">
        <v>40.549999999999997</v>
      </c>
      <c r="K916" s="2">
        <f t="shared" si="112"/>
        <v>4.26</v>
      </c>
      <c r="L916" s="2">
        <f t="shared" si="113"/>
        <v>0</v>
      </c>
      <c r="V916" s="12">
        <v>4.26</v>
      </c>
      <c r="W916" s="5">
        <v>158.1525</v>
      </c>
      <c r="AP916" s="5" t="str">
        <f t="shared" si="114"/>
        <v/>
      </c>
      <c r="AR916" s="5" t="str">
        <f t="shared" si="115"/>
        <v/>
      </c>
      <c r="AT916" s="5" t="str">
        <f t="shared" si="116"/>
        <v/>
      </c>
      <c r="AW916" s="5">
        <f t="shared" si="117"/>
        <v>158.1525</v>
      </c>
      <c r="AX916" s="11">
        <f t="shared" si="118"/>
        <v>7.457544451224575E-3</v>
      </c>
      <c r="AY916" s="5">
        <f t="shared" si="119"/>
        <v>7.4575444512245745</v>
      </c>
    </row>
    <row r="917" spans="1:51" x14ac:dyDescent="0.25">
      <c r="A917" s="1" t="s">
        <v>640</v>
      </c>
      <c r="B917" s="1" t="s">
        <v>258</v>
      </c>
      <c r="C917" s="1" t="s">
        <v>259</v>
      </c>
      <c r="D917" s="1" t="s">
        <v>175</v>
      </c>
      <c r="E917" s="1" t="s">
        <v>74</v>
      </c>
      <c r="F917" s="1" t="s">
        <v>121</v>
      </c>
      <c r="G917" s="1" t="s">
        <v>63</v>
      </c>
      <c r="H917" s="1" t="s">
        <v>184</v>
      </c>
      <c r="I917" s="2">
        <v>160</v>
      </c>
      <c r="J917" s="2">
        <v>38.590000000000003</v>
      </c>
      <c r="K917" s="2">
        <f t="shared" si="112"/>
        <v>14.780000000000001</v>
      </c>
      <c r="L917" s="2">
        <f t="shared" si="113"/>
        <v>1.1000000000000001</v>
      </c>
      <c r="T917" s="8">
        <v>4.04</v>
      </c>
      <c r="U917" s="5">
        <v>166.65</v>
      </c>
      <c r="V917" s="12">
        <v>10.74</v>
      </c>
      <c r="W917" s="5">
        <v>398.72250000000003</v>
      </c>
      <c r="AP917" s="5" t="str">
        <f t="shared" si="114"/>
        <v/>
      </c>
      <c r="AR917" s="5" t="str">
        <f t="shared" si="115"/>
        <v/>
      </c>
      <c r="AT917" s="5" t="str">
        <f t="shared" si="116"/>
        <v/>
      </c>
      <c r="AV917" s="2">
        <v>1.1000000000000001</v>
      </c>
      <c r="AW917" s="5">
        <f t="shared" si="117"/>
        <v>565.37250000000006</v>
      </c>
      <c r="AX917" s="11">
        <f t="shared" si="118"/>
        <v>2.6659651603673451E-2</v>
      </c>
      <c r="AY917" s="5">
        <f t="shared" si="119"/>
        <v>26.659651603673453</v>
      </c>
    </row>
    <row r="918" spans="1:51" x14ac:dyDescent="0.25">
      <c r="A918" s="1" t="s">
        <v>640</v>
      </c>
      <c r="B918" s="1" t="s">
        <v>258</v>
      </c>
      <c r="C918" s="1" t="s">
        <v>259</v>
      </c>
      <c r="D918" s="1" t="s">
        <v>175</v>
      </c>
      <c r="E918" s="1" t="s">
        <v>73</v>
      </c>
      <c r="F918" s="1" t="s">
        <v>121</v>
      </c>
      <c r="G918" s="1" t="s">
        <v>63</v>
      </c>
      <c r="H918" s="1" t="s">
        <v>184</v>
      </c>
      <c r="I918" s="2">
        <v>160</v>
      </c>
      <c r="J918" s="2">
        <v>38.619999999999997</v>
      </c>
      <c r="K918" s="2">
        <f t="shared" si="112"/>
        <v>0.4</v>
      </c>
      <c r="L918" s="2">
        <f t="shared" si="113"/>
        <v>0.04</v>
      </c>
      <c r="T918" s="8">
        <v>0.21</v>
      </c>
      <c r="U918" s="5">
        <v>8.6624999999999996</v>
      </c>
      <c r="V918" s="12">
        <v>0.19</v>
      </c>
      <c r="W918" s="5">
        <v>7.05375</v>
      </c>
      <c r="AP918" s="5" t="str">
        <f t="shared" si="114"/>
        <v/>
      </c>
      <c r="AR918" s="5" t="str">
        <f t="shared" si="115"/>
        <v/>
      </c>
      <c r="AT918" s="5" t="str">
        <f t="shared" si="116"/>
        <v/>
      </c>
      <c r="AV918" s="2">
        <v>0.04</v>
      </c>
      <c r="AW918" s="5">
        <f t="shared" si="117"/>
        <v>15.716249999999999</v>
      </c>
      <c r="AX918" s="11">
        <f t="shared" si="118"/>
        <v>7.4108618568507112E-4</v>
      </c>
      <c r="AY918" s="5">
        <f t="shared" si="119"/>
        <v>0.74108618568507112</v>
      </c>
    </row>
    <row r="919" spans="1:51" x14ac:dyDescent="0.25">
      <c r="A919" s="1" t="s">
        <v>641</v>
      </c>
      <c r="B919" s="1" t="s">
        <v>260</v>
      </c>
      <c r="C919" s="1" t="s">
        <v>261</v>
      </c>
      <c r="D919" s="1" t="s">
        <v>175</v>
      </c>
      <c r="E919" s="1" t="s">
        <v>80</v>
      </c>
      <c r="F919" s="1" t="s">
        <v>121</v>
      </c>
      <c r="G919" s="1" t="s">
        <v>63</v>
      </c>
      <c r="H919" s="1" t="s">
        <v>184</v>
      </c>
      <c r="I919" s="2">
        <v>160</v>
      </c>
      <c r="J919" s="2">
        <v>38.08</v>
      </c>
      <c r="K919" s="2">
        <f t="shared" si="112"/>
        <v>12.58</v>
      </c>
      <c r="L919" s="2">
        <f t="shared" si="113"/>
        <v>1.6</v>
      </c>
      <c r="T919" s="8">
        <v>12.58</v>
      </c>
      <c r="U919" s="5">
        <v>518.92499999999995</v>
      </c>
      <c r="AP919" s="5" t="str">
        <f t="shared" si="114"/>
        <v/>
      </c>
      <c r="AR919" s="5" t="str">
        <f t="shared" si="115"/>
        <v/>
      </c>
      <c r="AT919" s="5" t="str">
        <f t="shared" si="116"/>
        <v/>
      </c>
      <c r="AV919" s="2">
        <v>1.6</v>
      </c>
      <c r="AW919" s="5">
        <f t="shared" si="117"/>
        <v>518.92499999999995</v>
      </c>
      <c r="AX919" s="11">
        <f t="shared" si="118"/>
        <v>2.4469459884299723E-2</v>
      </c>
      <c r="AY919" s="5">
        <f t="shared" si="119"/>
        <v>24.46945988429972</v>
      </c>
    </row>
    <row r="920" spans="1:51" x14ac:dyDescent="0.25">
      <c r="A920" s="1" t="s">
        <v>641</v>
      </c>
      <c r="B920" s="1" t="s">
        <v>260</v>
      </c>
      <c r="C920" s="1" t="s">
        <v>261</v>
      </c>
      <c r="D920" s="1" t="s">
        <v>175</v>
      </c>
      <c r="E920" s="1" t="s">
        <v>89</v>
      </c>
      <c r="F920" s="1" t="s">
        <v>121</v>
      </c>
      <c r="G920" s="1" t="s">
        <v>63</v>
      </c>
      <c r="H920" s="1" t="s">
        <v>184</v>
      </c>
      <c r="I920" s="2">
        <v>160</v>
      </c>
      <c r="J920" s="2">
        <v>38.67</v>
      </c>
      <c r="K920" s="2">
        <f t="shared" si="112"/>
        <v>9.34</v>
      </c>
      <c r="L920" s="2">
        <f t="shared" si="113"/>
        <v>1.99</v>
      </c>
      <c r="T920" s="8">
        <v>9.2899999999999991</v>
      </c>
      <c r="U920" s="5">
        <v>383.21249999999998</v>
      </c>
      <c r="V920" s="12">
        <v>0.05</v>
      </c>
      <c r="W920" s="5">
        <v>1.85625</v>
      </c>
      <c r="AP920" s="5" t="str">
        <f t="shared" si="114"/>
        <v/>
      </c>
      <c r="AR920" s="5" t="str">
        <f t="shared" si="115"/>
        <v/>
      </c>
      <c r="AT920" s="5" t="str">
        <f t="shared" si="116"/>
        <v/>
      </c>
      <c r="AV920" s="2">
        <v>1.99</v>
      </c>
      <c r="AW920" s="5">
        <f t="shared" si="117"/>
        <v>385.06874999999997</v>
      </c>
      <c r="AX920" s="11">
        <f t="shared" si="118"/>
        <v>1.8157584103333697E-2</v>
      </c>
      <c r="AY920" s="5">
        <f t="shared" si="119"/>
        <v>18.157584103333697</v>
      </c>
    </row>
    <row r="921" spans="1:51" x14ac:dyDescent="0.25">
      <c r="A921" s="1" t="s">
        <v>642</v>
      </c>
      <c r="B921" s="1" t="s">
        <v>188</v>
      </c>
      <c r="C921" s="1" t="s">
        <v>189</v>
      </c>
      <c r="D921" s="1" t="s">
        <v>190</v>
      </c>
      <c r="E921" s="1" t="s">
        <v>76</v>
      </c>
      <c r="F921" s="1" t="s">
        <v>121</v>
      </c>
      <c r="G921" s="1" t="s">
        <v>63</v>
      </c>
      <c r="H921" s="1" t="s">
        <v>184</v>
      </c>
      <c r="I921" s="2">
        <v>80</v>
      </c>
      <c r="J921" s="2">
        <v>38.57</v>
      </c>
      <c r="K921" s="2">
        <f t="shared" si="112"/>
        <v>37.130000000000003</v>
      </c>
      <c r="L921" s="2">
        <f t="shared" si="113"/>
        <v>0.67</v>
      </c>
      <c r="T921" s="8">
        <v>14.85</v>
      </c>
      <c r="U921" s="5">
        <v>612.5625</v>
      </c>
      <c r="V921" s="12">
        <v>22.28</v>
      </c>
      <c r="W921" s="5">
        <v>827.1450000000001</v>
      </c>
      <c r="AP921" s="5" t="str">
        <f t="shared" si="114"/>
        <v/>
      </c>
      <c r="AR921" s="5" t="str">
        <f t="shared" si="115"/>
        <v/>
      </c>
      <c r="AT921" s="5" t="str">
        <f t="shared" si="116"/>
        <v/>
      </c>
      <c r="AV921" s="2">
        <v>0.67</v>
      </c>
      <c r="AW921" s="5">
        <f t="shared" si="117"/>
        <v>1439.7075</v>
      </c>
      <c r="AX921" s="11">
        <f t="shared" si="118"/>
        <v>6.7888162868189911E-2</v>
      </c>
      <c r="AY921" s="5">
        <f t="shared" si="119"/>
        <v>67.888162868189909</v>
      </c>
    </row>
    <row r="922" spans="1:51" x14ac:dyDescent="0.25">
      <c r="A922" s="1" t="s">
        <v>642</v>
      </c>
      <c r="B922" s="1" t="s">
        <v>188</v>
      </c>
      <c r="C922" s="1" t="s">
        <v>189</v>
      </c>
      <c r="D922" s="1" t="s">
        <v>190</v>
      </c>
      <c r="E922" s="1" t="s">
        <v>77</v>
      </c>
      <c r="F922" s="1" t="s">
        <v>121</v>
      </c>
      <c r="G922" s="1" t="s">
        <v>63</v>
      </c>
      <c r="H922" s="1" t="s">
        <v>184</v>
      </c>
      <c r="I922" s="2">
        <v>80</v>
      </c>
      <c r="J922" s="2">
        <v>36.659999999999997</v>
      </c>
      <c r="K922" s="2">
        <f t="shared" si="112"/>
        <v>27.04</v>
      </c>
      <c r="L922" s="2">
        <f t="shared" si="113"/>
        <v>9.6199999999999992</v>
      </c>
      <c r="T922" s="8">
        <v>5.12</v>
      </c>
      <c r="U922" s="5">
        <v>211.2</v>
      </c>
      <c r="V922" s="12">
        <v>20.07</v>
      </c>
      <c r="W922" s="5">
        <v>745.09875</v>
      </c>
      <c r="AD922" s="9">
        <v>1.85</v>
      </c>
      <c r="AE922" s="5">
        <v>27.427949999999999</v>
      </c>
      <c r="AP922" s="5" t="str">
        <f t="shared" si="114"/>
        <v/>
      </c>
      <c r="AR922" s="5" t="str">
        <f t="shared" si="115"/>
        <v/>
      </c>
      <c r="AT922" s="5" t="str">
        <f t="shared" si="116"/>
        <v/>
      </c>
      <c r="AV922" s="2">
        <v>9.6199999999999992</v>
      </c>
      <c r="AW922" s="5">
        <f t="shared" si="117"/>
        <v>983.72669999999994</v>
      </c>
      <c r="AX922" s="11">
        <f t="shared" si="118"/>
        <v>4.6386782334180372E-2</v>
      </c>
      <c r="AY922" s="5">
        <f t="shared" si="119"/>
        <v>46.386782334180374</v>
      </c>
    </row>
    <row r="923" spans="1:51" x14ac:dyDescent="0.25">
      <c r="A923" s="1" t="s">
        <v>643</v>
      </c>
      <c r="B923" s="1" t="s">
        <v>262</v>
      </c>
      <c r="C923" s="1" t="s">
        <v>263</v>
      </c>
      <c r="D923" s="1" t="s">
        <v>175</v>
      </c>
      <c r="E923" s="1" t="s">
        <v>80</v>
      </c>
      <c r="F923" s="1" t="s">
        <v>122</v>
      </c>
      <c r="G923" s="1" t="s">
        <v>63</v>
      </c>
      <c r="H923" s="1" t="s">
        <v>184</v>
      </c>
      <c r="I923" s="2">
        <v>160</v>
      </c>
      <c r="J923" s="2">
        <v>37.450000000000003</v>
      </c>
      <c r="K923" s="2">
        <f t="shared" si="112"/>
        <v>37.450000000000003</v>
      </c>
      <c r="L923" s="2">
        <f t="shared" si="113"/>
        <v>0</v>
      </c>
      <c r="R923" s="7">
        <v>4.6399999999999997</v>
      </c>
      <c r="S923" s="5">
        <v>636.83999999999992</v>
      </c>
      <c r="T923" s="8">
        <v>32.81</v>
      </c>
      <c r="U923" s="5">
        <v>1353.4124999999999</v>
      </c>
      <c r="AP923" s="5" t="str">
        <f t="shared" si="114"/>
        <v/>
      </c>
      <c r="AR923" s="5" t="str">
        <f t="shared" si="115"/>
        <v/>
      </c>
      <c r="AT923" s="5" t="str">
        <f t="shared" si="116"/>
        <v/>
      </c>
      <c r="AW923" s="5">
        <f t="shared" si="117"/>
        <v>1990.2524999999998</v>
      </c>
      <c r="AX923" s="11">
        <f t="shared" si="118"/>
        <v>9.3848636524309359E-2</v>
      </c>
      <c r="AY923" s="5">
        <f t="shared" si="119"/>
        <v>93.848636524309356</v>
      </c>
    </row>
    <row r="924" spans="1:51" x14ac:dyDescent="0.25">
      <c r="A924" s="1" t="s">
        <v>643</v>
      </c>
      <c r="B924" s="1" t="s">
        <v>262</v>
      </c>
      <c r="C924" s="1" t="s">
        <v>263</v>
      </c>
      <c r="D924" s="1" t="s">
        <v>175</v>
      </c>
      <c r="E924" s="1" t="s">
        <v>89</v>
      </c>
      <c r="F924" s="1" t="s">
        <v>122</v>
      </c>
      <c r="G924" s="1" t="s">
        <v>63</v>
      </c>
      <c r="H924" s="1" t="s">
        <v>184</v>
      </c>
      <c r="I924" s="2">
        <v>160</v>
      </c>
      <c r="J924" s="2">
        <v>38.22</v>
      </c>
      <c r="K924" s="2">
        <f t="shared" si="112"/>
        <v>38.22</v>
      </c>
      <c r="L924" s="2">
        <f t="shared" si="113"/>
        <v>0</v>
      </c>
      <c r="T924" s="8">
        <v>38.22</v>
      </c>
      <c r="U924" s="5">
        <v>1576.575</v>
      </c>
      <c r="AP924" s="5" t="str">
        <f t="shared" si="114"/>
        <v/>
      </c>
      <c r="AR924" s="5" t="str">
        <f t="shared" si="115"/>
        <v/>
      </c>
      <c r="AT924" s="5" t="str">
        <f t="shared" si="116"/>
        <v/>
      </c>
      <c r="AW924" s="5">
        <f t="shared" si="117"/>
        <v>1576.575</v>
      </c>
      <c r="AX924" s="11">
        <f t="shared" si="118"/>
        <v>7.4342031540376441E-2</v>
      </c>
      <c r="AY924" s="5">
        <f t="shared" si="119"/>
        <v>74.342031540376439</v>
      </c>
    </row>
    <row r="925" spans="1:51" x14ac:dyDescent="0.25">
      <c r="A925" s="1" t="s">
        <v>643</v>
      </c>
      <c r="B925" s="1" t="s">
        <v>262</v>
      </c>
      <c r="C925" s="1" t="s">
        <v>263</v>
      </c>
      <c r="D925" s="1" t="s">
        <v>175</v>
      </c>
      <c r="E925" s="1" t="s">
        <v>79</v>
      </c>
      <c r="F925" s="1" t="s">
        <v>122</v>
      </c>
      <c r="G925" s="1" t="s">
        <v>63</v>
      </c>
      <c r="H925" s="1" t="s">
        <v>184</v>
      </c>
      <c r="I925" s="2">
        <v>160</v>
      </c>
      <c r="J925" s="2">
        <v>39.549999999999997</v>
      </c>
      <c r="K925" s="2">
        <f t="shared" si="112"/>
        <v>8.4600000000000009</v>
      </c>
      <c r="L925" s="2">
        <f t="shared" si="113"/>
        <v>0.62</v>
      </c>
      <c r="R925" s="7">
        <v>1.03</v>
      </c>
      <c r="S925" s="5">
        <v>141.36750000000001</v>
      </c>
      <c r="T925" s="8">
        <v>6.28</v>
      </c>
      <c r="U925" s="5">
        <v>259.05</v>
      </c>
      <c r="AD925" s="9">
        <v>1.1499999999999999</v>
      </c>
      <c r="AE925" s="5">
        <v>17.292000000000002</v>
      </c>
      <c r="AP925" s="5" t="str">
        <f t="shared" si="114"/>
        <v/>
      </c>
      <c r="AR925" s="5" t="str">
        <f t="shared" si="115"/>
        <v/>
      </c>
      <c r="AT925" s="5" t="str">
        <f t="shared" si="116"/>
        <v/>
      </c>
      <c r="AV925" s="2">
        <v>0.62</v>
      </c>
      <c r="AW925" s="5">
        <f t="shared" si="117"/>
        <v>417.70950000000005</v>
      </c>
      <c r="AX925" s="11">
        <f t="shared" si="118"/>
        <v>1.9696730459201034E-2</v>
      </c>
      <c r="AY925" s="5">
        <f t="shared" si="119"/>
        <v>19.696730459201035</v>
      </c>
    </row>
    <row r="926" spans="1:51" x14ac:dyDescent="0.25">
      <c r="A926" s="1" t="s">
        <v>643</v>
      </c>
      <c r="B926" s="1" t="s">
        <v>262</v>
      </c>
      <c r="C926" s="1" t="s">
        <v>263</v>
      </c>
      <c r="D926" s="1" t="s">
        <v>175</v>
      </c>
      <c r="E926" s="1" t="s">
        <v>92</v>
      </c>
      <c r="F926" s="1" t="s">
        <v>122</v>
      </c>
      <c r="G926" s="1" t="s">
        <v>63</v>
      </c>
      <c r="H926" s="1" t="s">
        <v>184</v>
      </c>
      <c r="I926" s="2">
        <v>160</v>
      </c>
      <c r="J926" s="2">
        <v>40.340000000000003</v>
      </c>
      <c r="K926" s="2">
        <f t="shared" si="112"/>
        <v>4.2699999999999996</v>
      </c>
      <c r="L926" s="2">
        <f t="shared" si="113"/>
        <v>0</v>
      </c>
      <c r="T926" s="8">
        <v>4.2699999999999996</v>
      </c>
      <c r="U926" s="5">
        <v>176.13749999999999</v>
      </c>
      <c r="AP926" s="5" t="str">
        <f t="shared" si="114"/>
        <v/>
      </c>
      <c r="AR926" s="5" t="str">
        <f t="shared" si="115"/>
        <v/>
      </c>
      <c r="AT926" s="5" t="str">
        <f t="shared" si="116"/>
        <v/>
      </c>
      <c r="AW926" s="5">
        <f t="shared" si="117"/>
        <v>176.13749999999999</v>
      </c>
      <c r="AX926" s="11">
        <f t="shared" si="118"/>
        <v>8.3056115823497458E-3</v>
      </c>
      <c r="AY926" s="5">
        <f t="shared" si="119"/>
        <v>8.3056115823497461</v>
      </c>
    </row>
    <row r="927" spans="1:51" x14ac:dyDescent="0.25">
      <c r="A927" s="1" t="s">
        <v>644</v>
      </c>
      <c r="B927" s="1" t="s">
        <v>258</v>
      </c>
      <c r="C927" s="1" t="s">
        <v>259</v>
      </c>
      <c r="D927" s="1" t="s">
        <v>175</v>
      </c>
      <c r="E927" s="1" t="s">
        <v>76</v>
      </c>
      <c r="F927" s="1" t="s">
        <v>122</v>
      </c>
      <c r="G927" s="1" t="s">
        <v>63</v>
      </c>
      <c r="H927" s="1" t="s">
        <v>184</v>
      </c>
      <c r="I927" s="2">
        <v>101.25</v>
      </c>
      <c r="J927" s="2">
        <v>21.23</v>
      </c>
      <c r="K927" s="2">
        <f t="shared" si="112"/>
        <v>14.76</v>
      </c>
      <c r="L927" s="2">
        <f t="shared" si="113"/>
        <v>0</v>
      </c>
      <c r="T927" s="8">
        <v>12.08</v>
      </c>
      <c r="U927" s="5">
        <v>498.3</v>
      </c>
      <c r="V927" s="12">
        <v>2.68</v>
      </c>
      <c r="W927" s="5">
        <v>99.495000000000005</v>
      </c>
      <c r="AP927" s="5" t="str">
        <f t="shared" si="114"/>
        <v/>
      </c>
      <c r="AR927" s="5" t="str">
        <f t="shared" si="115"/>
        <v/>
      </c>
      <c r="AT927" s="5" t="str">
        <f t="shared" si="116"/>
        <v/>
      </c>
      <c r="AW927" s="5">
        <f t="shared" si="117"/>
        <v>597.79500000000007</v>
      </c>
      <c r="AX927" s="11">
        <f t="shared" si="118"/>
        <v>2.818850656941746E-2</v>
      </c>
      <c r="AY927" s="5">
        <f t="shared" si="119"/>
        <v>28.188506569417459</v>
      </c>
    </row>
    <row r="928" spans="1:51" x14ac:dyDescent="0.25">
      <c r="A928" s="1" t="s">
        <v>644</v>
      </c>
      <c r="B928" s="1" t="s">
        <v>258</v>
      </c>
      <c r="C928" s="1" t="s">
        <v>259</v>
      </c>
      <c r="D928" s="1" t="s">
        <v>175</v>
      </c>
      <c r="E928" s="1" t="s">
        <v>77</v>
      </c>
      <c r="F928" s="1" t="s">
        <v>122</v>
      </c>
      <c r="G928" s="1" t="s">
        <v>63</v>
      </c>
      <c r="H928" s="1" t="s">
        <v>184</v>
      </c>
      <c r="I928" s="2">
        <v>101.25</v>
      </c>
      <c r="J928" s="2">
        <v>37.08</v>
      </c>
      <c r="K928" s="2">
        <f t="shared" si="112"/>
        <v>0.42</v>
      </c>
      <c r="L928" s="2">
        <f t="shared" si="113"/>
        <v>0</v>
      </c>
      <c r="T928" s="8">
        <v>0.42</v>
      </c>
      <c r="U928" s="5">
        <v>17.324999999999999</v>
      </c>
      <c r="AP928" s="5" t="str">
        <f t="shared" si="114"/>
        <v/>
      </c>
      <c r="AR928" s="5" t="str">
        <f t="shared" si="115"/>
        <v/>
      </c>
      <c r="AT928" s="5" t="str">
        <f t="shared" si="116"/>
        <v/>
      </c>
      <c r="AW928" s="5">
        <f t="shared" si="117"/>
        <v>17.324999999999999</v>
      </c>
      <c r="AX928" s="11">
        <f t="shared" si="118"/>
        <v>8.1694540154259802E-4</v>
      </c>
      <c r="AY928" s="5">
        <f t="shared" si="119"/>
        <v>0.81694540154259809</v>
      </c>
    </row>
    <row r="929" spans="1:51" x14ac:dyDescent="0.25">
      <c r="A929" s="1" t="s">
        <v>644</v>
      </c>
      <c r="B929" s="1" t="s">
        <v>258</v>
      </c>
      <c r="C929" s="1" t="s">
        <v>259</v>
      </c>
      <c r="D929" s="1" t="s">
        <v>175</v>
      </c>
      <c r="E929" s="1" t="s">
        <v>75</v>
      </c>
      <c r="F929" s="1" t="s">
        <v>122</v>
      </c>
      <c r="G929" s="1" t="s">
        <v>63</v>
      </c>
      <c r="H929" s="1" t="s">
        <v>184</v>
      </c>
      <c r="I929" s="2">
        <v>101.25</v>
      </c>
      <c r="J929" s="2">
        <v>40.4</v>
      </c>
      <c r="K929" s="2">
        <f t="shared" si="112"/>
        <v>0.05</v>
      </c>
      <c r="L929" s="2">
        <f t="shared" si="113"/>
        <v>0</v>
      </c>
      <c r="T929" s="8">
        <v>0.05</v>
      </c>
      <c r="U929" s="5">
        <v>2.0625</v>
      </c>
      <c r="AP929" s="5" t="str">
        <f t="shared" si="114"/>
        <v/>
      </c>
      <c r="AR929" s="5" t="str">
        <f t="shared" si="115"/>
        <v/>
      </c>
      <c r="AT929" s="5" t="str">
        <f t="shared" si="116"/>
        <v/>
      </c>
      <c r="AW929" s="5">
        <f t="shared" si="117"/>
        <v>2.0625</v>
      </c>
      <c r="AX929" s="11">
        <f t="shared" si="118"/>
        <v>9.7255404945547407E-5</v>
      </c>
      <c r="AY929" s="5">
        <f t="shared" si="119"/>
        <v>9.7255404945547408E-2</v>
      </c>
    </row>
    <row r="930" spans="1:51" x14ac:dyDescent="0.25">
      <c r="A930" s="1" t="s">
        <v>645</v>
      </c>
      <c r="B930" s="1" t="s">
        <v>249</v>
      </c>
      <c r="C930" s="1" t="s">
        <v>250</v>
      </c>
      <c r="D930" s="1" t="s">
        <v>175</v>
      </c>
      <c r="E930" s="1" t="s">
        <v>76</v>
      </c>
      <c r="F930" s="1" t="s">
        <v>122</v>
      </c>
      <c r="G930" s="1" t="s">
        <v>63</v>
      </c>
      <c r="H930" s="1" t="s">
        <v>184</v>
      </c>
      <c r="I930" s="2">
        <v>18.75</v>
      </c>
      <c r="J930" s="2">
        <v>17.010000000000002</v>
      </c>
      <c r="K930" s="2">
        <f t="shared" si="112"/>
        <v>11.040000000000001</v>
      </c>
      <c r="L930" s="2">
        <f t="shared" si="113"/>
        <v>2.54</v>
      </c>
      <c r="T930" s="8">
        <v>8.0500000000000007</v>
      </c>
      <c r="U930" s="5">
        <v>332.06250000000011</v>
      </c>
      <c r="AD930" s="9">
        <v>2.99</v>
      </c>
      <c r="AE930" s="5">
        <v>44.401499999999999</v>
      </c>
      <c r="AP930" s="5" t="str">
        <f t="shared" si="114"/>
        <v/>
      </c>
      <c r="AR930" s="5" t="str">
        <f t="shared" si="115"/>
        <v/>
      </c>
      <c r="AT930" s="5" t="str">
        <f t="shared" si="116"/>
        <v/>
      </c>
      <c r="AV930" s="2">
        <v>2.54</v>
      </c>
      <c r="AW930" s="5">
        <f t="shared" si="117"/>
        <v>376.46400000000011</v>
      </c>
      <c r="AX930" s="11">
        <f t="shared" si="118"/>
        <v>1.7751834553900881E-2</v>
      </c>
      <c r="AY930" s="5">
        <f t="shared" si="119"/>
        <v>17.751834553900881</v>
      </c>
    </row>
    <row r="931" spans="1:51" x14ac:dyDescent="0.25">
      <c r="A931" s="1" t="s">
        <v>645</v>
      </c>
      <c r="B931" s="1" t="s">
        <v>249</v>
      </c>
      <c r="C931" s="1" t="s">
        <v>250</v>
      </c>
      <c r="D931" s="1" t="s">
        <v>175</v>
      </c>
      <c r="E931" s="1" t="s">
        <v>77</v>
      </c>
      <c r="F931" s="1" t="s">
        <v>122</v>
      </c>
      <c r="G931" s="1" t="s">
        <v>63</v>
      </c>
      <c r="H931" s="1" t="s">
        <v>184</v>
      </c>
      <c r="I931" s="2">
        <v>18.75</v>
      </c>
      <c r="J931" s="2">
        <v>0.11</v>
      </c>
      <c r="K931" s="2">
        <f t="shared" si="112"/>
        <v>0.02</v>
      </c>
      <c r="L931" s="2">
        <f t="shared" si="113"/>
        <v>0</v>
      </c>
      <c r="T931" s="8">
        <v>0.02</v>
      </c>
      <c r="U931" s="5">
        <v>0.82500000000000007</v>
      </c>
      <c r="AP931" s="5" t="str">
        <f t="shared" si="114"/>
        <v/>
      </c>
      <c r="AR931" s="5" t="str">
        <f t="shared" si="115"/>
        <v/>
      </c>
      <c r="AT931" s="5" t="str">
        <f t="shared" si="116"/>
        <v/>
      </c>
      <c r="AW931" s="5">
        <f t="shared" si="117"/>
        <v>0.82500000000000007</v>
      </c>
      <c r="AX931" s="11">
        <f t="shared" si="118"/>
        <v>3.8902161978218966E-5</v>
      </c>
      <c r="AY931" s="5">
        <f t="shared" si="119"/>
        <v>3.8902161978218962E-2</v>
      </c>
    </row>
    <row r="932" spans="1:51" x14ac:dyDescent="0.25">
      <c r="A932" s="1" t="s">
        <v>646</v>
      </c>
      <c r="B932" s="1" t="s">
        <v>264</v>
      </c>
      <c r="C932" s="1" t="s">
        <v>265</v>
      </c>
      <c r="D932" s="1" t="s">
        <v>175</v>
      </c>
      <c r="E932" s="1" t="s">
        <v>73</v>
      </c>
      <c r="F932" s="1" t="s">
        <v>151</v>
      </c>
      <c r="G932" s="1" t="s">
        <v>63</v>
      </c>
      <c r="H932" s="1" t="s">
        <v>184</v>
      </c>
      <c r="I932" s="2">
        <v>160</v>
      </c>
      <c r="J932" s="2">
        <v>38.9</v>
      </c>
      <c r="K932" s="2">
        <f t="shared" si="112"/>
        <v>0</v>
      </c>
      <c r="L932" s="2">
        <f t="shared" si="113"/>
        <v>38.9</v>
      </c>
      <c r="AP932" s="5" t="str">
        <f t="shared" si="114"/>
        <v/>
      </c>
      <c r="AR932" s="5" t="str">
        <f t="shared" si="115"/>
        <v/>
      </c>
      <c r="AT932" s="5" t="str">
        <f t="shared" si="116"/>
        <v/>
      </c>
      <c r="AV932" s="2">
        <v>38.9</v>
      </c>
      <c r="AW932" s="5">
        <f t="shared" si="117"/>
        <v>0</v>
      </c>
      <c r="AX932" s="11">
        <f t="shared" si="118"/>
        <v>0</v>
      </c>
      <c r="AY932" s="5">
        <f t="shared" si="119"/>
        <v>0</v>
      </c>
    </row>
    <row r="933" spans="1:51" x14ac:dyDescent="0.25">
      <c r="A933" s="1" t="s">
        <v>646</v>
      </c>
      <c r="B933" s="1" t="s">
        <v>264</v>
      </c>
      <c r="C933" s="1" t="s">
        <v>265</v>
      </c>
      <c r="D933" s="1" t="s">
        <v>175</v>
      </c>
      <c r="E933" s="1" t="s">
        <v>72</v>
      </c>
      <c r="F933" s="1" t="s">
        <v>151</v>
      </c>
      <c r="G933" s="1" t="s">
        <v>63</v>
      </c>
      <c r="H933" s="1" t="s">
        <v>184</v>
      </c>
      <c r="I933" s="2">
        <v>160</v>
      </c>
      <c r="J933" s="2">
        <v>40.28</v>
      </c>
      <c r="K933" s="2">
        <f t="shared" si="112"/>
        <v>0.02</v>
      </c>
      <c r="L933" s="2">
        <f t="shared" si="113"/>
        <v>39.979999999999997</v>
      </c>
      <c r="T933" s="8">
        <v>0.02</v>
      </c>
      <c r="U933" s="5">
        <v>0.82500000000000007</v>
      </c>
      <c r="AP933" s="5" t="str">
        <f t="shared" si="114"/>
        <v/>
      </c>
      <c r="AR933" s="5" t="str">
        <f t="shared" si="115"/>
        <v/>
      </c>
      <c r="AT933" s="5" t="str">
        <f t="shared" si="116"/>
        <v/>
      </c>
      <c r="AV933" s="2">
        <v>39.979999999999997</v>
      </c>
      <c r="AW933" s="5">
        <f t="shared" si="117"/>
        <v>0.82500000000000007</v>
      </c>
      <c r="AX933" s="11">
        <f t="shared" si="118"/>
        <v>3.8902161978218966E-5</v>
      </c>
      <c r="AY933" s="5">
        <f t="shared" si="119"/>
        <v>3.8902161978218962E-2</v>
      </c>
    </row>
    <row r="934" spans="1:51" x14ac:dyDescent="0.25">
      <c r="A934" s="1" t="s">
        <v>646</v>
      </c>
      <c r="B934" s="1" t="s">
        <v>264</v>
      </c>
      <c r="C934" s="1" t="s">
        <v>265</v>
      </c>
      <c r="D934" s="1" t="s">
        <v>175</v>
      </c>
      <c r="E934" s="1" t="s">
        <v>61</v>
      </c>
      <c r="F934" s="1" t="s">
        <v>151</v>
      </c>
      <c r="G934" s="1" t="s">
        <v>63</v>
      </c>
      <c r="H934" s="1" t="s">
        <v>184</v>
      </c>
      <c r="I934" s="2">
        <v>160</v>
      </c>
      <c r="J934" s="2">
        <v>38.17</v>
      </c>
      <c r="K934" s="2">
        <f t="shared" si="112"/>
        <v>0</v>
      </c>
      <c r="L934" s="2">
        <f t="shared" si="113"/>
        <v>38.17</v>
      </c>
      <c r="AP934" s="5" t="str">
        <f t="shared" si="114"/>
        <v/>
      </c>
      <c r="AR934" s="5" t="str">
        <f t="shared" si="115"/>
        <v/>
      </c>
      <c r="AT934" s="5" t="str">
        <f t="shared" si="116"/>
        <v/>
      </c>
      <c r="AV934" s="2">
        <v>38.17</v>
      </c>
      <c r="AW934" s="5">
        <f t="shared" si="117"/>
        <v>0</v>
      </c>
      <c r="AX934" s="11">
        <f t="shared" si="118"/>
        <v>0</v>
      </c>
      <c r="AY934" s="5">
        <f t="shared" si="119"/>
        <v>0</v>
      </c>
    </row>
    <row r="935" spans="1:51" x14ac:dyDescent="0.25">
      <c r="A935" s="1" t="s">
        <v>646</v>
      </c>
      <c r="B935" s="1" t="s">
        <v>264</v>
      </c>
      <c r="C935" s="1" t="s">
        <v>265</v>
      </c>
      <c r="D935" s="1" t="s">
        <v>175</v>
      </c>
      <c r="E935" s="1" t="s">
        <v>71</v>
      </c>
      <c r="F935" s="1" t="s">
        <v>151</v>
      </c>
      <c r="G935" s="1" t="s">
        <v>63</v>
      </c>
      <c r="H935" s="1" t="s">
        <v>184</v>
      </c>
      <c r="I935" s="2">
        <v>160</v>
      </c>
      <c r="J935" s="2">
        <v>39.28</v>
      </c>
      <c r="K935" s="2">
        <f t="shared" si="112"/>
        <v>0.02</v>
      </c>
      <c r="L935" s="2">
        <f t="shared" si="113"/>
        <v>39.26</v>
      </c>
      <c r="R935" s="7">
        <v>0.01</v>
      </c>
      <c r="S935" s="5">
        <v>1.3725000000000001</v>
      </c>
      <c r="T935" s="8">
        <v>0.01</v>
      </c>
      <c r="U935" s="5">
        <v>0.41249999999999998</v>
      </c>
      <c r="AP935" s="5" t="str">
        <f t="shared" si="114"/>
        <v/>
      </c>
      <c r="AR935" s="5" t="str">
        <f t="shared" si="115"/>
        <v/>
      </c>
      <c r="AT935" s="5" t="str">
        <f t="shared" si="116"/>
        <v/>
      </c>
      <c r="AV935" s="2">
        <v>39.26</v>
      </c>
      <c r="AW935" s="5">
        <f t="shared" si="117"/>
        <v>1.7850000000000001</v>
      </c>
      <c r="AX935" s="11">
        <f t="shared" si="118"/>
        <v>8.4170132280146474E-5</v>
      </c>
      <c r="AY935" s="5">
        <f t="shared" si="119"/>
        <v>8.417013228014647E-2</v>
      </c>
    </row>
    <row r="936" spans="1:51" x14ac:dyDescent="0.25">
      <c r="A936" s="1" t="s">
        <v>647</v>
      </c>
      <c r="B936" s="1" t="s">
        <v>173</v>
      </c>
      <c r="C936" s="1" t="s">
        <v>174</v>
      </c>
      <c r="D936" s="1" t="s">
        <v>175</v>
      </c>
      <c r="E936" s="1" t="s">
        <v>87</v>
      </c>
      <c r="F936" s="1" t="s">
        <v>151</v>
      </c>
      <c r="G936" s="1" t="s">
        <v>63</v>
      </c>
      <c r="H936" s="1" t="s">
        <v>184</v>
      </c>
      <c r="I936" s="2">
        <v>160</v>
      </c>
      <c r="J936" s="2">
        <v>40.29</v>
      </c>
      <c r="K936" s="2">
        <f t="shared" si="112"/>
        <v>37.82</v>
      </c>
      <c r="L936" s="2">
        <f t="shared" si="113"/>
        <v>2.17</v>
      </c>
      <c r="R936" s="7">
        <v>1.49</v>
      </c>
      <c r="S936" s="5">
        <v>204.5025</v>
      </c>
      <c r="T936" s="8">
        <v>36.33</v>
      </c>
      <c r="U936" s="5">
        <v>1498.6125</v>
      </c>
      <c r="AP936" s="5" t="str">
        <f t="shared" si="114"/>
        <v/>
      </c>
      <c r="AR936" s="5" t="str">
        <f t="shared" si="115"/>
        <v/>
      </c>
      <c r="AT936" s="5" t="str">
        <f t="shared" si="116"/>
        <v/>
      </c>
      <c r="AV936" s="2">
        <v>2.17</v>
      </c>
      <c r="AW936" s="5">
        <f t="shared" si="117"/>
        <v>1703.115</v>
      </c>
      <c r="AX936" s="11">
        <f t="shared" si="118"/>
        <v>8.0308915875799247E-2</v>
      </c>
      <c r="AY936" s="5">
        <f t="shared" si="119"/>
        <v>80.308915875799244</v>
      </c>
    </row>
    <row r="937" spans="1:51" x14ac:dyDescent="0.25">
      <c r="A937" s="1" t="s">
        <v>647</v>
      </c>
      <c r="B937" s="1" t="s">
        <v>173</v>
      </c>
      <c r="C937" s="1" t="s">
        <v>174</v>
      </c>
      <c r="D937" s="1" t="s">
        <v>175</v>
      </c>
      <c r="E937" s="1" t="s">
        <v>78</v>
      </c>
      <c r="F937" s="1" t="s">
        <v>151</v>
      </c>
      <c r="G937" s="1" t="s">
        <v>63</v>
      </c>
      <c r="H937" s="1" t="s">
        <v>184</v>
      </c>
      <c r="I937" s="2">
        <v>160</v>
      </c>
      <c r="J937" s="2">
        <v>39.46</v>
      </c>
      <c r="K937" s="2">
        <f t="shared" si="112"/>
        <v>35</v>
      </c>
      <c r="L937" s="2">
        <f t="shared" si="113"/>
        <v>4.46</v>
      </c>
      <c r="R937" s="7">
        <v>22.3</v>
      </c>
      <c r="S937" s="5">
        <v>3060.6750000000002</v>
      </c>
      <c r="T937" s="8">
        <v>12.7</v>
      </c>
      <c r="U937" s="5">
        <v>523.875</v>
      </c>
      <c r="AP937" s="5" t="str">
        <f t="shared" si="114"/>
        <v/>
      </c>
      <c r="AR937" s="5" t="str">
        <f t="shared" si="115"/>
        <v/>
      </c>
      <c r="AT937" s="5" t="str">
        <f t="shared" si="116"/>
        <v/>
      </c>
      <c r="AV937" s="2">
        <v>4.46</v>
      </c>
      <c r="AW937" s="5">
        <f t="shared" si="117"/>
        <v>3584.55</v>
      </c>
      <c r="AX937" s="11">
        <f t="shared" si="118"/>
        <v>0.16902635723518156</v>
      </c>
      <c r="AY937" s="5">
        <f t="shared" si="119"/>
        <v>169.02635723518154</v>
      </c>
    </row>
    <row r="938" spans="1:51" x14ac:dyDescent="0.25">
      <c r="A938" s="1" t="s">
        <v>647</v>
      </c>
      <c r="B938" s="1" t="s">
        <v>173</v>
      </c>
      <c r="C938" s="1" t="s">
        <v>174</v>
      </c>
      <c r="D938" s="1" t="s">
        <v>175</v>
      </c>
      <c r="E938" s="1" t="s">
        <v>84</v>
      </c>
      <c r="F938" s="1" t="s">
        <v>151</v>
      </c>
      <c r="G938" s="1" t="s">
        <v>63</v>
      </c>
      <c r="H938" s="1" t="s">
        <v>184</v>
      </c>
      <c r="I938" s="2">
        <v>160</v>
      </c>
      <c r="J938" s="2">
        <v>39.31</v>
      </c>
      <c r="K938" s="2">
        <f t="shared" si="112"/>
        <v>18.95</v>
      </c>
      <c r="L938" s="2">
        <f t="shared" si="113"/>
        <v>20.350000000000001</v>
      </c>
      <c r="R938" s="7">
        <v>2.52</v>
      </c>
      <c r="S938" s="5">
        <v>345.87</v>
      </c>
      <c r="T938" s="8">
        <v>16.43</v>
      </c>
      <c r="U938" s="5">
        <v>677.73749999999995</v>
      </c>
      <c r="AP938" s="5" t="str">
        <f t="shared" si="114"/>
        <v/>
      </c>
      <c r="AR938" s="5" t="str">
        <f t="shared" si="115"/>
        <v/>
      </c>
      <c r="AT938" s="5" t="str">
        <f t="shared" si="116"/>
        <v/>
      </c>
      <c r="AV938" s="2">
        <v>20.350000000000001</v>
      </c>
      <c r="AW938" s="5">
        <f t="shared" si="117"/>
        <v>1023.6075</v>
      </c>
      <c r="AX938" s="11">
        <f t="shared" si="118"/>
        <v>4.8267326990448195E-2</v>
      </c>
      <c r="AY938" s="5">
        <f t="shared" si="119"/>
        <v>48.267326990448197</v>
      </c>
    </row>
    <row r="939" spans="1:51" x14ac:dyDescent="0.25">
      <c r="A939" s="1" t="s">
        <v>647</v>
      </c>
      <c r="B939" s="1" t="s">
        <v>173</v>
      </c>
      <c r="C939" s="1" t="s">
        <v>174</v>
      </c>
      <c r="D939" s="1" t="s">
        <v>175</v>
      </c>
      <c r="E939" s="1" t="s">
        <v>65</v>
      </c>
      <c r="F939" s="1" t="s">
        <v>151</v>
      </c>
      <c r="G939" s="1" t="s">
        <v>63</v>
      </c>
      <c r="H939" s="1" t="s">
        <v>184</v>
      </c>
      <c r="I939" s="2">
        <v>160</v>
      </c>
      <c r="J939" s="2">
        <v>38.6</v>
      </c>
      <c r="K939" s="2">
        <f t="shared" si="112"/>
        <v>22.509999999999998</v>
      </c>
      <c r="L939" s="2">
        <f t="shared" si="113"/>
        <v>16.09</v>
      </c>
      <c r="P939" s="6">
        <v>0.35</v>
      </c>
      <c r="Q939" s="5">
        <v>98.962499999999991</v>
      </c>
      <c r="R939" s="7">
        <v>10.26</v>
      </c>
      <c r="S939" s="5">
        <v>1408.1849999999999</v>
      </c>
      <c r="T939" s="8">
        <v>11.9</v>
      </c>
      <c r="U939" s="5">
        <v>490.875</v>
      </c>
      <c r="AP939" s="5" t="str">
        <f t="shared" si="114"/>
        <v/>
      </c>
      <c r="AR939" s="5" t="str">
        <f t="shared" si="115"/>
        <v/>
      </c>
      <c r="AT939" s="5" t="str">
        <f t="shared" si="116"/>
        <v/>
      </c>
      <c r="AV939" s="2">
        <v>16.09</v>
      </c>
      <c r="AW939" s="5">
        <f t="shared" si="117"/>
        <v>1998.0225</v>
      </c>
      <c r="AX939" s="11">
        <f t="shared" si="118"/>
        <v>9.4215024158940591E-2</v>
      </c>
      <c r="AY939" s="5">
        <f t="shared" si="119"/>
        <v>94.215024158940594</v>
      </c>
    </row>
    <row r="940" spans="1:51" x14ac:dyDescent="0.25">
      <c r="A940" s="1" t="s">
        <v>648</v>
      </c>
      <c r="B940" s="1" t="s">
        <v>266</v>
      </c>
      <c r="C940" s="1" t="s">
        <v>267</v>
      </c>
      <c r="D940" s="1" t="s">
        <v>175</v>
      </c>
      <c r="E940" s="1" t="s">
        <v>80</v>
      </c>
      <c r="F940" s="1" t="s">
        <v>151</v>
      </c>
      <c r="G940" s="1" t="s">
        <v>63</v>
      </c>
      <c r="H940" s="1" t="s">
        <v>184</v>
      </c>
      <c r="I940" s="2">
        <v>160</v>
      </c>
      <c r="J940" s="2">
        <v>37.54</v>
      </c>
      <c r="K940" s="2">
        <f t="shared" si="112"/>
        <v>37.54</v>
      </c>
      <c r="L940" s="2">
        <f t="shared" si="113"/>
        <v>0</v>
      </c>
      <c r="R940" s="7">
        <v>25.94</v>
      </c>
      <c r="S940" s="5">
        <v>3560.2649999999999</v>
      </c>
      <c r="T940" s="8">
        <v>11.6</v>
      </c>
      <c r="U940" s="5">
        <v>478.5</v>
      </c>
      <c r="AP940" s="5" t="str">
        <f t="shared" si="114"/>
        <v/>
      </c>
      <c r="AR940" s="5" t="str">
        <f t="shared" si="115"/>
        <v/>
      </c>
      <c r="AT940" s="5" t="str">
        <f t="shared" si="116"/>
        <v/>
      </c>
      <c r="AW940" s="5">
        <f t="shared" si="117"/>
        <v>4038.7649999999999</v>
      </c>
      <c r="AX940" s="11">
        <f t="shared" si="118"/>
        <v>0.19044447299631695</v>
      </c>
      <c r="AY940" s="5">
        <f t="shared" si="119"/>
        <v>190.44447299631696</v>
      </c>
    </row>
    <row r="941" spans="1:51" x14ac:dyDescent="0.25">
      <c r="A941" s="1" t="s">
        <v>648</v>
      </c>
      <c r="B941" s="1" t="s">
        <v>266</v>
      </c>
      <c r="C941" s="1" t="s">
        <v>267</v>
      </c>
      <c r="D941" s="1" t="s">
        <v>175</v>
      </c>
      <c r="E941" s="1" t="s">
        <v>89</v>
      </c>
      <c r="F941" s="1" t="s">
        <v>151</v>
      </c>
      <c r="G941" s="1" t="s">
        <v>63</v>
      </c>
      <c r="H941" s="1" t="s">
        <v>184</v>
      </c>
      <c r="I941" s="2">
        <v>160</v>
      </c>
      <c r="J941" s="2">
        <v>38.49</v>
      </c>
      <c r="K941" s="2">
        <f t="shared" si="112"/>
        <v>38.49</v>
      </c>
      <c r="L941" s="2">
        <f t="shared" si="113"/>
        <v>0</v>
      </c>
      <c r="R941" s="7">
        <v>7.72</v>
      </c>
      <c r="S941" s="5">
        <v>1059.57</v>
      </c>
      <c r="T941" s="8">
        <v>30.77</v>
      </c>
      <c r="U941" s="5">
        <v>1269.2625</v>
      </c>
      <c r="AP941" s="5" t="str">
        <f t="shared" si="114"/>
        <v/>
      </c>
      <c r="AR941" s="5" t="str">
        <f t="shared" si="115"/>
        <v/>
      </c>
      <c r="AT941" s="5" t="str">
        <f t="shared" si="116"/>
        <v/>
      </c>
      <c r="AW941" s="5">
        <f t="shared" si="117"/>
        <v>2328.8325</v>
      </c>
      <c r="AX941" s="11">
        <f t="shared" si="118"/>
        <v>0.10981408380017044</v>
      </c>
      <c r="AY941" s="5">
        <f t="shared" si="119"/>
        <v>109.81408380017044</v>
      </c>
    </row>
    <row r="942" spans="1:51" x14ac:dyDescent="0.25">
      <c r="A942" s="1" t="s">
        <v>648</v>
      </c>
      <c r="B942" s="1" t="s">
        <v>266</v>
      </c>
      <c r="C942" s="1" t="s">
        <v>267</v>
      </c>
      <c r="D942" s="1" t="s">
        <v>175</v>
      </c>
      <c r="E942" s="1" t="s">
        <v>79</v>
      </c>
      <c r="F942" s="1" t="s">
        <v>151</v>
      </c>
      <c r="G942" s="1" t="s">
        <v>63</v>
      </c>
      <c r="H942" s="1" t="s">
        <v>184</v>
      </c>
      <c r="I942" s="2">
        <v>160</v>
      </c>
      <c r="J942" s="2">
        <v>39.520000000000003</v>
      </c>
      <c r="K942" s="2">
        <f t="shared" si="112"/>
        <v>39.519999999999996</v>
      </c>
      <c r="L942" s="2">
        <f t="shared" si="113"/>
        <v>0</v>
      </c>
      <c r="R942" s="7">
        <v>31.08</v>
      </c>
      <c r="S942" s="5">
        <v>4265.7299999999996</v>
      </c>
      <c r="T942" s="8">
        <v>8.44</v>
      </c>
      <c r="U942" s="5">
        <v>348.15</v>
      </c>
      <c r="AP942" s="5" t="str">
        <f t="shared" si="114"/>
        <v/>
      </c>
      <c r="AR942" s="5" t="str">
        <f t="shared" si="115"/>
        <v/>
      </c>
      <c r="AT942" s="5" t="str">
        <f t="shared" si="116"/>
        <v/>
      </c>
      <c r="AW942" s="5">
        <f t="shared" si="117"/>
        <v>4613.8799999999992</v>
      </c>
      <c r="AX942" s="11">
        <f t="shared" si="118"/>
        <v>0.21756352376735133</v>
      </c>
      <c r="AY942" s="5">
        <f t="shared" si="119"/>
        <v>217.56352376735131</v>
      </c>
    </row>
    <row r="943" spans="1:51" x14ac:dyDescent="0.25">
      <c r="A943" s="1" t="s">
        <v>648</v>
      </c>
      <c r="B943" s="1" t="s">
        <v>266</v>
      </c>
      <c r="C943" s="1" t="s">
        <v>267</v>
      </c>
      <c r="D943" s="1" t="s">
        <v>175</v>
      </c>
      <c r="E943" s="1" t="s">
        <v>92</v>
      </c>
      <c r="F943" s="1" t="s">
        <v>151</v>
      </c>
      <c r="G943" s="1" t="s">
        <v>63</v>
      </c>
      <c r="H943" s="1" t="s">
        <v>184</v>
      </c>
      <c r="I943" s="2">
        <v>160</v>
      </c>
      <c r="J943" s="2">
        <v>40.369999999999997</v>
      </c>
      <c r="K943" s="2">
        <f t="shared" si="112"/>
        <v>39.79</v>
      </c>
      <c r="L943" s="2">
        <f t="shared" si="113"/>
        <v>0.2</v>
      </c>
      <c r="R943" s="7">
        <v>6.21</v>
      </c>
      <c r="S943" s="5">
        <v>852.32249999999999</v>
      </c>
      <c r="T943" s="8">
        <v>33.58</v>
      </c>
      <c r="U943" s="5">
        <v>1385.175</v>
      </c>
      <c r="AP943" s="5" t="str">
        <f t="shared" si="114"/>
        <v/>
      </c>
      <c r="AR943" s="5" t="str">
        <f t="shared" si="115"/>
        <v/>
      </c>
      <c r="AT943" s="5" t="str">
        <f t="shared" si="116"/>
        <v/>
      </c>
      <c r="AV943" s="2">
        <v>0.2</v>
      </c>
      <c r="AW943" s="5">
        <f t="shared" si="117"/>
        <v>2237.4974999999999</v>
      </c>
      <c r="AX943" s="11">
        <f t="shared" si="118"/>
        <v>0.1055072608131636</v>
      </c>
      <c r="AY943" s="5">
        <f t="shared" si="119"/>
        <v>105.5072608131636</v>
      </c>
    </row>
    <row r="944" spans="1:51" x14ac:dyDescent="0.25">
      <c r="A944" s="1" t="s">
        <v>649</v>
      </c>
      <c r="B944" s="1" t="s">
        <v>258</v>
      </c>
      <c r="C944" s="1" t="s">
        <v>259</v>
      </c>
      <c r="D944" s="1" t="s">
        <v>175</v>
      </c>
      <c r="E944" s="1" t="s">
        <v>76</v>
      </c>
      <c r="F944" s="1" t="s">
        <v>151</v>
      </c>
      <c r="G944" s="1" t="s">
        <v>63</v>
      </c>
      <c r="H944" s="1" t="s">
        <v>184</v>
      </c>
      <c r="I944" s="2">
        <v>110.51</v>
      </c>
      <c r="J944" s="2">
        <v>38.51</v>
      </c>
      <c r="K944" s="2">
        <f t="shared" si="112"/>
        <v>38.5</v>
      </c>
      <c r="L944" s="2">
        <f t="shared" si="113"/>
        <v>0</v>
      </c>
      <c r="R944" s="7">
        <v>4.21</v>
      </c>
      <c r="S944" s="5">
        <v>577.82249999999999</v>
      </c>
      <c r="T944" s="8">
        <v>34.29</v>
      </c>
      <c r="U944" s="5">
        <v>1414.4625000000001</v>
      </c>
      <c r="AP944" s="5" t="str">
        <f t="shared" si="114"/>
        <v/>
      </c>
      <c r="AR944" s="5" t="str">
        <f t="shared" si="115"/>
        <v/>
      </c>
      <c r="AT944" s="5" t="str">
        <f t="shared" si="116"/>
        <v/>
      </c>
      <c r="AW944" s="5">
        <f t="shared" si="117"/>
        <v>1992.2850000000001</v>
      </c>
      <c r="AX944" s="11">
        <f t="shared" si="118"/>
        <v>9.3944477305182975E-2</v>
      </c>
      <c r="AY944" s="5">
        <f t="shared" si="119"/>
        <v>93.944477305182986</v>
      </c>
    </row>
    <row r="945" spans="1:51" x14ac:dyDescent="0.25">
      <c r="A945" s="1" t="s">
        <v>649</v>
      </c>
      <c r="B945" s="1" t="s">
        <v>258</v>
      </c>
      <c r="C945" s="1" t="s">
        <v>259</v>
      </c>
      <c r="D945" s="1" t="s">
        <v>175</v>
      </c>
      <c r="E945" s="1" t="s">
        <v>77</v>
      </c>
      <c r="F945" s="1" t="s">
        <v>151</v>
      </c>
      <c r="G945" s="1" t="s">
        <v>63</v>
      </c>
      <c r="H945" s="1" t="s">
        <v>184</v>
      </c>
      <c r="I945" s="2">
        <v>110.51</v>
      </c>
      <c r="J945" s="2">
        <v>37.28</v>
      </c>
      <c r="K945" s="2">
        <f t="shared" si="112"/>
        <v>37.279999999999994</v>
      </c>
      <c r="L945" s="2">
        <f t="shared" si="113"/>
        <v>0</v>
      </c>
      <c r="R945" s="7">
        <v>2.0499999999999998</v>
      </c>
      <c r="S945" s="5">
        <v>281.36250000000001</v>
      </c>
      <c r="T945" s="8">
        <v>35.229999999999997</v>
      </c>
      <c r="U945" s="5">
        <v>1453.2375</v>
      </c>
      <c r="AP945" s="5" t="str">
        <f t="shared" si="114"/>
        <v/>
      </c>
      <c r="AR945" s="5" t="str">
        <f t="shared" si="115"/>
        <v/>
      </c>
      <c r="AT945" s="5" t="str">
        <f t="shared" si="116"/>
        <v/>
      </c>
      <c r="AW945" s="5">
        <f t="shared" si="117"/>
        <v>1734.6</v>
      </c>
      <c r="AX945" s="11">
        <f t="shared" si="118"/>
        <v>8.1793563839295272E-2</v>
      </c>
      <c r="AY945" s="5">
        <f t="shared" si="119"/>
        <v>81.793563839295274</v>
      </c>
    </row>
    <row r="946" spans="1:51" x14ac:dyDescent="0.25">
      <c r="A946" s="1" t="s">
        <v>649</v>
      </c>
      <c r="B946" s="1" t="s">
        <v>258</v>
      </c>
      <c r="C946" s="1" t="s">
        <v>259</v>
      </c>
      <c r="D946" s="1" t="s">
        <v>175</v>
      </c>
      <c r="E946" s="1" t="s">
        <v>75</v>
      </c>
      <c r="F946" s="1" t="s">
        <v>151</v>
      </c>
      <c r="G946" s="1" t="s">
        <v>63</v>
      </c>
      <c r="H946" s="1" t="s">
        <v>184</v>
      </c>
      <c r="I946" s="2">
        <v>110.51</v>
      </c>
      <c r="J946" s="2">
        <v>20.190000000000001</v>
      </c>
      <c r="K946" s="2">
        <f t="shared" si="112"/>
        <v>20.18</v>
      </c>
      <c r="L946" s="2">
        <f t="shared" si="113"/>
        <v>0</v>
      </c>
      <c r="R946" s="7">
        <v>0.56999999999999995</v>
      </c>
      <c r="S946" s="5">
        <v>78.232499999999987</v>
      </c>
      <c r="T946" s="8">
        <v>19.61</v>
      </c>
      <c r="U946" s="5">
        <v>808.91250000000002</v>
      </c>
      <c r="AP946" s="5" t="str">
        <f t="shared" si="114"/>
        <v/>
      </c>
      <c r="AR946" s="5" t="str">
        <f t="shared" si="115"/>
        <v/>
      </c>
      <c r="AT946" s="5" t="str">
        <f t="shared" si="116"/>
        <v/>
      </c>
      <c r="AW946" s="5">
        <f t="shared" si="117"/>
        <v>887.14499999999998</v>
      </c>
      <c r="AX946" s="11">
        <f t="shared" si="118"/>
        <v>4.1832555743232802E-2</v>
      </c>
      <c r="AY946" s="5">
        <f t="shared" si="119"/>
        <v>41.832555743232803</v>
      </c>
    </row>
    <row r="947" spans="1:51" x14ac:dyDescent="0.25">
      <c r="A947" s="1" t="s">
        <v>649</v>
      </c>
      <c r="B947" s="1" t="s">
        <v>258</v>
      </c>
      <c r="C947" s="1" t="s">
        <v>259</v>
      </c>
      <c r="D947" s="1" t="s">
        <v>175</v>
      </c>
      <c r="E947" s="1" t="s">
        <v>74</v>
      </c>
      <c r="F947" s="1" t="s">
        <v>151</v>
      </c>
      <c r="G947" s="1" t="s">
        <v>63</v>
      </c>
      <c r="H947" s="1" t="s">
        <v>184</v>
      </c>
      <c r="I947" s="2">
        <v>110.51</v>
      </c>
      <c r="J947" s="2">
        <v>10.56</v>
      </c>
      <c r="K947" s="2">
        <f t="shared" si="112"/>
        <v>10.44</v>
      </c>
      <c r="L947" s="2">
        <f t="shared" si="113"/>
        <v>0.13</v>
      </c>
      <c r="T947" s="8">
        <v>9.49</v>
      </c>
      <c r="U947" s="5">
        <v>391.46249999999998</v>
      </c>
      <c r="AD947" s="9">
        <v>0.95</v>
      </c>
      <c r="AE947" s="5">
        <v>14.1075</v>
      </c>
      <c r="AP947" s="5" t="str">
        <f t="shared" si="114"/>
        <v/>
      </c>
      <c r="AR947" s="5" t="str">
        <f t="shared" si="115"/>
        <v/>
      </c>
      <c r="AT947" s="5" t="str">
        <f t="shared" si="116"/>
        <v/>
      </c>
      <c r="AV947" s="2">
        <v>0.13</v>
      </c>
      <c r="AW947" s="5">
        <f t="shared" si="117"/>
        <v>405.57</v>
      </c>
      <c r="AX947" s="11">
        <f t="shared" si="118"/>
        <v>1.9124302828492441E-2</v>
      </c>
      <c r="AY947" s="5">
        <f t="shared" si="119"/>
        <v>19.124302828492439</v>
      </c>
    </row>
    <row r="948" spans="1:51" x14ac:dyDescent="0.25">
      <c r="A948" s="1" t="s">
        <v>650</v>
      </c>
      <c r="B948" s="1" t="s">
        <v>268</v>
      </c>
      <c r="C948" s="1" t="s">
        <v>269</v>
      </c>
      <c r="D948" s="1" t="s">
        <v>175</v>
      </c>
      <c r="E948" s="1" t="s">
        <v>74</v>
      </c>
      <c r="F948" s="1" t="s">
        <v>151</v>
      </c>
      <c r="G948" s="1" t="s">
        <v>63</v>
      </c>
      <c r="H948" s="1" t="s">
        <v>184</v>
      </c>
      <c r="I948" s="2">
        <v>9.49</v>
      </c>
      <c r="J948" s="2">
        <v>8.98</v>
      </c>
      <c r="K948" s="2">
        <f t="shared" si="112"/>
        <v>6.23</v>
      </c>
      <c r="L948" s="2">
        <f t="shared" si="113"/>
        <v>2.75</v>
      </c>
      <c r="T948" s="8">
        <v>3.07</v>
      </c>
      <c r="U948" s="5">
        <v>126.6375</v>
      </c>
      <c r="AD948" s="9">
        <v>3.16</v>
      </c>
      <c r="AE948" s="5">
        <v>46.926000000000002</v>
      </c>
      <c r="AP948" s="5" t="str">
        <f t="shared" si="114"/>
        <v/>
      </c>
      <c r="AR948" s="5" t="str">
        <f t="shared" si="115"/>
        <v/>
      </c>
      <c r="AT948" s="5" t="str">
        <f t="shared" si="116"/>
        <v/>
      </c>
      <c r="AV948" s="2">
        <v>2.75</v>
      </c>
      <c r="AW948" s="5">
        <f t="shared" si="117"/>
        <v>173.5635</v>
      </c>
      <c r="AX948" s="11">
        <f t="shared" si="118"/>
        <v>8.1842368369777051E-3</v>
      </c>
      <c r="AY948" s="5">
        <f t="shared" si="119"/>
        <v>8.1842368369777052</v>
      </c>
    </row>
    <row r="949" spans="1:51" x14ac:dyDescent="0.25">
      <c r="A949" s="1" t="s">
        <v>651</v>
      </c>
      <c r="B949" s="1" t="s">
        <v>264</v>
      </c>
      <c r="C949" s="1" t="s">
        <v>265</v>
      </c>
      <c r="D949" s="1" t="s">
        <v>175</v>
      </c>
      <c r="E949" s="1" t="s">
        <v>75</v>
      </c>
      <c r="F949" s="1" t="s">
        <v>151</v>
      </c>
      <c r="G949" s="1" t="s">
        <v>63</v>
      </c>
      <c r="H949" s="1" t="s">
        <v>184</v>
      </c>
      <c r="I949" s="2">
        <v>40</v>
      </c>
      <c r="J949" s="2">
        <v>20.170000000000002</v>
      </c>
      <c r="K949" s="2">
        <f t="shared" si="112"/>
        <v>7.23</v>
      </c>
      <c r="L949" s="2">
        <f t="shared" si="113"/>
        <v>12.93</v>
      </c>
      <c r="T949" s="8">
        <v>7.23</v>
      </c>
      <c r="U949" s="5">
        <v>298.23750000000001</v>
      </c>
      <c r="AP949" s="5" t="str">
        <f t="shared" si="114"/>
        <v/>
      </c>
      <c r="AR949" s="5" t="str">
        <f t="shared" si="115"/>
        <v/>
      </c>
      <c r="AT949" s="5" t="str">
        <f t="shared" si="116"/>
        <v/>
      </c>
      <c r="AV949" s="2">
        <v>12.93</v>
      </c>
      <c r="AW949" s="5">
        <f t="shared" si="117"/>
        <v>298.23750000000001</v>
      </c>
      <c r="AX949" s="11">
        <f t="shared" si="118"/>
        <v>1.4063131555126153E-2</v>
      </c>
      <c r="AY949" s="5">
        <f t="shared" si="119"/>
        <v>14.063131555126153</v>
      </c>
    </row>
    <row r="950" spans="1:51" x14ac:dyDescent="0.25">
      <c r="A950" s="1" t="s">
        <v>651</v>
      </c>
      <c r="B950" s="1" t="s">
        <v>264</v>
      </c>
      <c r="C950" s="1" t="s">
        <v>265</v>
      </c>
      <c r="D950" s="1" t="s">
        <v>175</v>
      </c>
      <c r="E950" s="1" t="s">
        <v>74</v>
      </c>
      <c r="F950" s="1" t="s">
        <v>151</v>
      </c>
      <c r="G950" s="1" t="s">
        <v>63</v>
      </c>
      <c r="H950" s="1" t="s">
        <v>184</v>
      </c>
      <c r="I950" s="2">
        <v>40</v>
      </c>
      <c r="J950" s="2">
        <v>19.489999999999998</v>
      </c>
      <c r="K950" s="2">
        <f t="shared" si="112"/>
        <v>9.42</v>
      </c>
      <c r="L950" s="2">
        <f t="shared" si="113"/>
        <v>10.07</v>
      </c>
      <c r="T950" s="8">
        <v>8.61</v>
      </c>
      <c r="U950" s="5">
        <v>355.16250000000002</v>
      </c>
      <c r="V950" s="12">
        <v>0.81</v>
      </c>
      <c r="W950" s="5">
        <v>30.071249999999999</v>
      </c>
      <c r="AP950" s="5" t="str">
        <f t="shared" si="114"/>
        <v/>
      </c>
      <c r="AR950" s="5" t="str">
        <f t="shared" si="115"/>
        <v/>
      </c>
      <c r="AT950" s="5" t="str">
        <f t="shared" si="116"/>
        <v/>
      </c>
      <c r="AV950" s="2">
        <v>10.07</v>
      </c>
      <c r="AW950" s="5">
        <f t="shared" si="117"/>
        <v>385.23375000000004</v>
      </c>
      <c r="AX950" s="11">
        <f t="shared" si="118"/>
        <v>1.8165364535729346E-2</v>
      </c>
      <c r="AY950" s="5">
        <f t="shared" si="119"/>
        <v>18.165364535729349</v>
      </c>
    </row>
    <row r="951" spans="1:51" x14ac:dyDescent="0.25">
      <c r="A951" s="1" t="s">
        <v>652</v>
      </c>
      <c r="B951" s="1" t="s">
        <v>264</v>
      </c>
      <c r="C951" s="1" t="s">
        <v>265</v>
      </c>
      <c r="D951" s="1" t="s">
        <v>175</v>
      </c>
      <c r="E951" s="1" t="s">
        <v>61</v>
      </c>
      <c r="F951" s="1" t="s">
        <v>155</v>
      </c>
      <c r="G951" s="1" t="s">
        <v>63</v>
      </c>
      <c r="H951" s="1" t="s">
        <v>184</v>
      </c>
      <c r="I951" s="2">
        <v>80</v>
      </c>
      <c r="J951" s="2">
        <v>38.54</v>
      </c>
      <c r="K951" s="2">
        <f t="shared" si="112"/>
        <v>38.54</v>
      </c>
      <c r="L951" s="2">
        <f t="shared" si="113"/>
        <v>0</v>
      </c>
      <c r="P951" s="6">
        <v>1.91</v>
      </c>
      <c r="Q951" s="5">
        <v>540.05250000000001</v>
      </c>
      <c r="R951" s="7">
        <v>19.27</v>
      </c>
      <c r="S951" s="5">
        <v>2644.8074999999999</v>
      </c>
      <c r="T951" s="8">
        <v>17.36</v>
      </c>
      <c r="U951" s="5">
        <v>716.1</v>
      </c>
      <c r="AP951" s="5" t="str">
        <f t="shared" si="114"/>
        <v/>
      </c>
      <c r="AR951" s="5" t="str">
        <f t="shared" si="115"/>
        <v/>
      </c>
      <c r="AT951" s="5" t="str">
        <f t="shared" si="116"/>
        <v/>
      </c>
      <c r="AW951" s="5">
        <f t="shared" si="117"/>
        <v>3900.9599999999996</v>
      </c>
      <c r="AX951" s="11">
        <f t="shared" si="118"/>
        <v>0.18394639732188242</v>
      </c>
      <c r="AY951" s="5">
        <f t="shared" si="119"/>
        <v>183.94639732188242</v>
      </c>
    </row>
    <row r="952" spans="1:51" x14ac:dyDescent="0.25">
      <c r="A952" s="1" t="s">
        <v>652</v>
      </c>
      <c r="B952" s="1" t="s">
        <v>264</v>
      </c>
      <c r="C952" s="1" t="s">
        <v>265</v>
      </c>
      <c r="D952" s="1" t="s">
        <v>175</v>
      </c>
      <c r="E952" s="1" t="s">
        <v>71</v>
      </c>
      <c r="F952" s="1" t="s">
        <v>155</v>
      </c>
      <c r="G952" s="1" t="s">
        <v>63</v>
      </c>
      <c r="H952" s="1" t="s">
        <v>184</v>
      </c>
      <c r="I952" s="2">
        <v>80</v>
      </c>
      <c r="J952" s="2">
        <v>39.630000000000003</v>
      </c>
      <c r="K952" s="2">
        <f t="shared" si="112"/>
        <v>39.64</v>
      </c>
      <c r="L952" s="2">
        <f t="shared" si="113"/>
        <v>0</v>
      </c>
      <c r="P952" s="6">
        <v>7.68</v>
      </c>
      <c r="Q952" s="5">
        <v>2171.52</v>
      </c>
      <c r="R952" s="7">
        <v>31.96</v>
      </c>
      <c r="S952" s="5">
        <v>4386.51</v>
      </c>
      <c r="AP952" s="5" t="str">
        <f t="shared" si="114"/>
        <v/>
      </c>
      <c r="AR952" s="5" t="str">
        <f t="shared" si="115"/>
        <v/>
      </c>
      <c r="AT952" s="5" t="str">
        <f t="shared" si="116"/>
        <v/>
      </c>
      <c r="AW952" s="5">
        <f t="shared" si="117"/>
        <v>6558.0300000000007</v>
      </c>
      <c r="AX952" s="11">
        <f t="shared" si="118"/>
        <v>0.30923823674911427</v>
      </c>
      <c r="AY952" s="5">
        <f t="shared" si="119"/>
        <v>309.23823674911426</v>
      </c>
    </row>
    <row r="953" spans="1:51" x14ac:dyDescent="0.25">
      <c r="A953" s="1" t="s">
        <v>653</v>
      </c>
      <c r="B953" s="1" t="s">
        <v>270</v>
      </c>
      <c r="C953" s="1" t="s">
        <v>271</v>
      </c>
      <c r="D953" s="1" t="s">
        <v>175</v>
      </c>
      <c r="E953" s="1" t="s">
        <v>74</v>
      </c>
      <c r="F953" s="1" t="s">
        <v>155</v>
      </c>
      <c r="G953" s="1" t="s">
        <v>63</v>
      </c>
      <c r="H953" s="1" t="s">
        <v>184</v>
      </c>
      <c r="I953" s="2">
        <v>120</v>
      </c>
      <c r="J953" s="2">
        <v>39.67</v>
      </c>
      <c r="K953" s="2">
        <f t="shared" si="112"/>
        <v>39.57</v>
      </c>
      <c r="L953" s="2">
        <f t="shared" si="113"/>
        <v>0.1</v>
      </c>
      <c r="R953" s="7">
        <v>8.98</v>
      </c>
      <c r="S953" s="5">
        <v>1232.5050000000001</v>
      </c>
      <c r="T953" s="8">
        <v>30.59</v>
      </c>
      <c r="U953" s="5">
        <v>1261.8375000000001</v>
      </c>
      <c r="AP953" s="5" t="str">
        <f t="shared" si="114"/>
        <v/>
      </c>
      <c r="AR953" s="5" t="str">
        <f t="shared" si="115"/>
        <v/>
      </c>
      <c r="AT953" s="5" t="str">
        <f t="shared" si="116"/>
        <v/>
      </c>
      <c r="AV953" s="2">
        <v>0.1</v>
      </c>
      <c r="AW953" s="5">
        <f t="shared" si="117"/>
        <v>2494.3425000000002</v>
      </c>
      <c r="AX953" s="11">
        <f t="shared" si="118"/>
        <v>0.11761856480503713</v>
      </c>
      <c r="AY953" s="5">
        <f t="shared" si="119"/>
        <v>117.61856480503714</v>
      </c>
    </row>
    <row r="954" spans="1:51" x14ac:dyDescent="0.25">
      <c r="A954" s="1" t="s">
        <v>653</v>
      </c>
      <c r="B954" s="1" t="s">
        <v>270</v>
      </c>
      <c r="C954" s="1" t="s">
        <v>271</v>
      </c>
      <c r="D954" s="1" t="s">
        <v>175</v>
      </c>
      <c r="E954" s="1" t="s">
        <v>75</v>
      </c>
      <c r="F954" s="1" t="s">
        <v>155</v>
      </c>
      <c r="G954" s="1" t="s">
        <v>63</v>
      </c>
      <c r="H954" s="1" t="s">
        <v>184</v>
      </c>
      <c r="I954" s="2">
        <v>120</v>
      </c>
      <c r="J954" s="2">
        <v>40.85</v>
      </c>
      <c r="K954" s="2">
        <f t="shared" si="112"/>
        <v>34.380000000000003</v>
      </c>
      <c r="L954" s="2">
        <f t="shared" si="113"/>
        <v>5.62</v>
      </c>
      <c r="R954" s="7">
        <v>28.57</v>
      </c>
      <c r="S954" s="5">
        <v>3921.2325000000001</v>
      </c>
      <c r="T954" s="8">
        <v>5.81</v>
      </c>
      <c r="U954" s="5">
        <v>239.66249999999999</v>
      </c>
      <c r="AP954" s="5" t="str">
        <f t="shared" si="114"/>
        <v/>
      </c>
      <c r="AR954" s="5" t="str">
        <f t="shared" si="115"/>
        <v/>
      </c>
      <c r="AT954" s="5" t="str">
        <f t="shared" si="116"/>
        <v/>
      </c>
      <c r="AV954" s="2">
        <v>5.62</v>
      </c>
      <c r="AW954" s="5">
        <f t="shared" si="117"/>
        <v>4160.8950000000004</v>
      </c>
      <c r="AX954" s="11">
        <f t="shared" si="118"/>
        <v>0.19620340759316535</v>
      </c>
      <c r="AY954" s="5">
        <f t="shared" si="119"/>
        <v>196.20340759316534</v>
      </c>
    </row>
    <row r="955" spans="1:51" x14ac:dyDescent="0.25">
      <c r="A955" s="1" t="s">
        <v>653</v>
      </c>
      <c r="B955" s="1" t="s">
        <v>270</v>
      </c>
      <c r="C955" s="1" t="s">
        <v>271</v>
      </c>
      <c r="D955" s="1" t="s">
        <v>175</v>
      </c>
      <c r="E955" s="1" t="s">
        <v>73</v>
      </c>
      <c r="F955" s="1" t="s">
        <v>155</v>
      </c>
      <c r="G955" s="1" t="s">
        <v>63</v>
      </c>
      <c r="H955" s="1" t="s">
        <v>184</v>
      </c>
      <c r="I955" s="2">
        <v>120</v>
      </c>
      <c r="J955" s="2">
        <v>39.56</v>
      </c>
      <c r="K955" s="2">
        <f t="shared" si="112"/>
        <v>39.56</v>
      </c>
      <c r="L955" s="2">
        <f t="shared" si="113"/>
        <v>0</v>
      </c>
      <c r="R955" s="7">
        <v>0.77</v>
      </c>
      <c r="S955" s="5">
        <v>105.6825</v>
      </c>
      <c r="T955" s="8">
        <v>38.79</v>
      </c>
      <c r="U955" s="5">
        <v>1600.0875000000001</v>
      </c>
      <c r="AP955" s="5" t="str">
        <f t="shared" si="114"/>
        <v/>
      </c>
      <c r="AR955" s="5" t="str">
        <f t="shared" si="115"/>
        <v/>
      </c>
      <c r="AT955" s="5" t="str">
        <f t="shared" si="116"/>
        <v/>
      </c>
      <c r="AW955" s="5">
        <f t="shared" si="117"/>
        <v>1705.77</v>
      </c>
      <c r="AX955" s="11">
        <f t="shared" si="118"/>
        <v>8.0434110106165524E-2</v>
      </c>
      <c r="AY955" s="5">
        <f t="shared" si="119"/>
        <v>80.434110106165519</v>
      </c>
    </row>
    <row r="956" spans="1:51" x14ac:dyDescent="0.25">
      <c r="A956" s="1" t="s">
        <v>654</v>
      </c>
      <c r="B956" s="1" t="s">
        <v>272</v>
      </c>
      <c r="C956" s="1" t="s">
        <v>273</v>
      </c>
      <c r="D956" s="1" t="s">
        <v>175</v>
      </c>
      <c r="E956" s="1" t="s">
        <v>72</v>
      </c>
      <c r="F956" s="1" t="s">
        <v>155</v>
      </c>
      <c r="G956" s="1" t="s">
        <v>63</v>
      </c>
      <c r="H956" s="1" t="s">
        <v>184</v>
      </c>
      <c r="I956" s="2">
        <v>160</v>
      </c>
      <c r="J956" s="2">
        <v>40.75</v>
      </c>
      <c r="K956" s="2">
        <f t="shared" si="112"/>
        <v>40</v>
      </c>
      <c r="L956" s="2">
        <f t="shared" si="113"/>
        <v>0</v>
      </c>
      <c r="R956" s="7">
        <v>32.130000000000003</v>
      </c>
      <c r="S956" s="5">
        <v>4409.8425000000007</v>
      </c>
      <c r="T956" s="8">
        <v>7.87</v>
      </c>
      <c r="U956" s="5">
        <v>324.63749999999999</v>
      </c>
      <c r="AP956" s="5" t="str">
        <f t="shared" si="114"/>
        <v/>
      </c>
      <c r="AR956" s="5" t="str">
        <f t="shared" si="115"/>
        <v/>
      </c>
      <c r="AT956" s="5" t="str">
        <f t="shared" si="116"/>
        <v/>
      </c>
      <c r="AW956" s="5">
        <f t="shared" si="117"/>
        <v>4734.4800000000005</v>
      </c>
      <c r="AX956" s="11">
        <f t="shared" si="118"/>
        <v>0.22325031253653105</v>
      </c>
      <c r="AY956" s="5">
        <f t="shared" si="119"/>
        <v>223.25031253653106</v>
      </c>
    </row>
    <row r="957" spans="1:51" x14ac:dyDescent="0.25">
      <c r="A957" s="1" t="s">
        <v>654</v>
      </c>
      <c r="B957" s="1" t="s">
        <v>272</v>
      </c>
      <c r="C957" s="1" t="s">
        <v>273</v>
      </c>
      <c r="D957" s="1" t="s">
        <v>175</v>
      </c>
      <c r="E957" s="1" t="s">
        <v>78</v>
      </c>
      <c r="F957" s="1" t="s">
        <v>155</v>
      </c>
      <c r="G957" s="1" t="s">
        <v>63</v>
      </c>
      <c r="H957" s="1" t="s">
        <v>184</v>
      </c>
      <c r="I957" s="2">
        <v>160</v>
      </c>
      <c r="J957" s="2">
        <v>40.1</v>
      </c>
      <c r="K957" s="2">
        <f t="shared" si="112"/>
        <v>30.26</v>
      </c>
      <c r="L957" s="2">
        <f t="shared" si="113"/>
        <v>9.73</v>
      </c>
      <c r="N957" s="4">
        <v>9.57</v>
      </c>
      <c r="O957" s="5">
        <v>3696.4124999999999</v>
      </c>
      <c r="P957" s="6">
        <v>15.66</v>
      </c>
      <c r="Q957" s="5">
        <v>4427.8649999999998</v>
      </c>
      <c r="R957" s="7">
        <v>5.03</v>
      </c>
      <c r="S957" s="5">
        <v>690.36750000000006</v>
      </c>
      <c r="AP957" s="5" t="str">
        <f t="shared" si="114"/>
        <v/>
      </c>
      <c r="AQ957" s="3">
        <v>0.28999999999999998</v>
      </c>
      <c r="AR957" s="5">
        <f t="shared" si="115"/>
        <v>466.60999999999996</v>
      </c>
      <c r="AS957" s="2">
        <v>0.22</v>
      </c>
      <c r="AT957" s="5">
        <f t="shared" si="116"/>
        <v>0.22</v>
      </c>
      <c r="AU957" s="2">
        <v>0.59</v>
      </c>
      <c r="AV957" s="2">
        <v>8.6300000000000008</v>
      </c>
      <c r="AW957" s="5">
        <f t="shared" si="117"/>
        <v>8814.6450000000004</v>
      </c>
      <c r="AX957" s="11">
        <f t="shared" si="118"/>
        <v>0.4156469667521186</v>
      </c>
      <c r="AY957" s="5">
        <f t="shared" si="119"/>
        <v>415.6469667521186</v>
      </c>
    </row>
    <row r="958" spans="1:51" x14ac:dyDescent="0.25">
      <c r="A958" s="1" t="s">
        <v>654</v>
      </c>
      <c r="B958" s="1" t="s">
        <v>272</v>
      </c>
      <c r="C958" s="1" t="s">
        <v>273</v>
      </c>
      <c r="D958" s="1" t="s">
        <v>175</v>
      </c>
      <c r="E958" s="1" t="s">
        <v>84</v>
      </c>
      <c r="F958" s="1" t="s">
        <v>155</v>
      </c>
      <c r="G958" s="1" t="s">
        <v>63</v>
      </c>
      <c r="H958" s="1" t="s">
        <v>184</v>
      </c>
      <c r="I958" s="2">
        <v>160</v>
      </c>
      <c r="J958" s="2">
        <v>39.74</v>
      </c>
      <c r="K958" s="2">
        <f t="shared" si="112"/>
        <v>39.739999999999995</v>
      </c>
      <c r="L958" s="2">
        <f t="shared" si="113"/>
        <v>0</v>
      </c>
      <c r="N958" s="4">
        <v>6.26</v>
      </c>
      <c r="O958" s="5">
        <v>2417.9250000000002</v>
      </c>
      <c r="P958" s="6">
        <v>30.68</v>
      </c>
      <c r="Q958" s="5">
        <v>8674.77</v>
      </c>
      <c r="R958" s="7">
        <v>2.8</v>
      </c>
      <c r="S958" s="5">
        <v>384.3</v>
      </c>
      <c r="AP958" s="5" t="str">
        <f t="shared" si="114"/>
        <v/>
      </c>
      <c r="AR958" s="5" t="str">
        <f t="shared" si="115"/>
        <v/>
      </c>
      <c r="AT958" s="5" t="str">
        <f t="shared" si="116"/>
        <v/>
      </c>
      <c r="AW958" s="5">
        <f t="shared" si="117"/>
        <v>11476.994999999999</v>
      </c>
      <c r="AX958" s="11">
        <f t="shared" si="118"/>
        <v>0.54118778001601098</v>
      </c>
      <c r="AY958" s="5">
        <f t="shared" si="119"/>
        <v>541.18778001601095</v>
      </c>
    </row>
    <row r="959" spans="1:51" x14ac:dyDescent="0.25">
      <c r="A959" s="1" t="s">
        <v>654</v>
      </c>
      <c r="B959" s="1" t="s">
        <v>272</v>
      </c>
      <c r="C959" s="1" t="s">
        <v>273</v>
      </c>
      <c r="D959" s="1" t="s">
        <v>175</v>
      </c>
      <c r="E959" s="1" t="s">
        <v>65</v>
      </c>
      <c r="F959" s="1" t="s">
        <v>155</v>
      </c>
      <c r="G959" s="1" t="s">
        <v>63</v>
      </c>
      <c r="H959" s="1" t="s">
        <v>184</v>
      </c>
      <c r="I959" s="2">
        <v>160</v>
      </c>
      <c r="J959" s="2">
        <v>39.24</v>
      </c>
      <c r="K959" s="2">
        <f t="shared" si="112"/>
        <v>10.209999999999999</v>
      </c>
      <c r="L959" s="2">
        <f t="shared" si="113"/>
        <v>29.029999999999998</v>
      </c>
      <c r="N959" s="4">
        <v>8.3699999999999992</v>
      </c>
      <c r="O959" s="5">
        <v>3232.9124999999999</v>
      </c>
      <c r="P959" s="6">
        <v>1.28</v>
      </c>
      <c r="Q959" s="5">
        <v>361.92</v>
      </c>
      <c r="R959" s="7">
        <v>0.56000000000000005</v>
      </c>
      <c r="S959" s="5">
        <v>76.860000000000014</v>
      </c>
      <c r="AP959" s="5" t="str">
        <f t="shared" si="114"/>
        <v/>
      </c>
      <c r="AQ959" s="3">
        <v>0.11</v>
      </c>
      <c r="AR959" s="5">
        <f t="shared" si="115"/>
        <v>176.99</v>
      </c>
      <c r="AS959" s="2">
        <v>0.39</v>
      </c>
      <c r="AT959" s="5">
        <f t="shared" si="116"/>
        <v>0.39</v>
      </c>
      <c r="AU959" s="2">
        <v>0.65</v>
      </c>
      <c r="AV959" s="2">
        <v>27.88</v>
      </c>
      <c r="AW959" s="5">
        <f t="shared" si="117"/>
        <v>3671.6925000000001</v>
      </c>
      <c r="AX959" s="11">
        <f t="shared" si="118"/>
        <v>0.1731354865081354</v>
      </c>
      <c r="AY959" s="5">
        <f t="shared" si="119"/>
        <v>173.13548650813541</v>
      </c>
    </row>
    <row r="960" spans="1:51" x14ac:dyDescent="0.25">
      <c r="A960" s="1" t="s">
        <v>655</v>
      </c>
      <c r="B960" s="1" t="s">
        <v>272</v>
      </c>
      <c r="C960" s="1" t="s">
        <v>273</v>
      </c>
      <c r="D960" s="1" t="s">
        <v>175</v>
      </c>
      <c r="E960" s="1" t="s">
        <v>92</v>
      </c>
      <c r="F960" s="1" t="s">
        <v>155</v>
      </c>
      <c r="G960" s="1" t="s">
        <v>63</v>
      </c>
      <c r="H960" s="1" t="s">
        <v>184</v>
      </c>
      <c r="I960" s="2">
        <v>80</v>
      </c>
      <c r="J960" s="2">
        <v>40.869999999999997</v>
      </c>
      <c r="K960" s="2">
        <f t="shared" si="112"/>
        <v>39.76</v>
      </c>
      <c r="L960" s="2">
        <f t="shared" si="113"/>
        <v>0.23</v>
      </c>
      <c r="P960" s="6">
        <v>16.02</v>
      </c>
      <c r="Q960" s="5">
        <v>4529.6549999999997</v>
      </c>
      <c r="R960" s="7">
        <v>23.73</v>
      </c>
      <c r="S960" s="5">
        <v>3256.9425000000001</v>
      </c>
      <c r="T960" s="8">
        <v>0.01</v>
      </c>
      <c r="U960" s="5">
        <v>0.41249999999999998</v>
      </c>
      <c r="AP960" s="5" t="str">
        <f t="shared" si="114"/>
        <v/>
      </c>
      <c r="AR960" s="5" t="str">
        <f t="shared" si="115"/>
        <v/>
      </c>
      <c r="AT960" s="5" t="str">
        <f t="shared" si="116"/>
        <v/>
      </c>
      <c r="AV960" s="2">
        <v>0.23</v>
      </c>
      <c r="AW960" s="5">
        <f t="shared" si="117"/>
        <v>7787.01</v>
      </c>
      <c r="AX960" s="11">
        <f t="shared" si="118"/>
        <v>0.36718972648001308</v>
      </c>
      <c r="AY960" s="5">
        <f t="shared" si="119"/>
        <v>367.18972648001312</v>
      </c>
    </row>
    <row r="961" spans="1:51" x14ac:dyDescent="0.25">
      <c r="A961" s="1" t="s">
        <v>655</v>
      </c>
      <c r="B961" s="1" t="s">
        <v>272</v>
      </c>
      <c r="C961" s="1" t="s">
        <v>273</v>
      </c>
      <c r="D961" s="1" t="s">
        <v>175</v>
      </c>
      <c r="E961" s="1" t="s">
        <v>87</v>
      </c>
      <c r="F961" s="1" t="s">
        <v>155</v>
      </c>
      <c r="G961" s="1" t="s">
        <v>63</v>
      </c>
      <c r="H961" s="1" t="s">
        <v>184</v>
      </c>
      <c r="I961" s="2">
        <v>80</v>
      </c>
      <c r="J961" s="2">
        <v>40.770000000000003</v>
      </c>
      <c r="K961" s="2">
        <f t="shared" si="112"/>
        <v>40</v>
      </c>
      <c r="L961" s="2">
        <f t="shared" si="113"/>
        <v>0</v>
      </c>
      <c r="P961" s="6">
        <v>14.02</v>
      </c>
      <c r="Q961" s="5">
        <v>3964.1550000000002</v>
      </c>
      <c r="R961" s="7">
        <v>25.98</v>
      </c>
      <c r="S961" s="5">
        <v>3565.7550000000001</v>
      </c>
      <c r="AP961" s="5" t="str">
        <f t="shared" si="114"/>
        <v/>
      </c>
      <c r="AR961" s="5" t="str">
        <f t="shared" si="115"/>
        <v/>
      </c>
      <c r="AT961" s="5" t="str">
        <f t="shared" si="116"/>
        <v/>
      </c>
      <c r="AW961" s="5">
        <f t="shared" si="117"/>
        <v>7529.91</v>
      </c>
      <c r="AX961" s="11">
        <f t="shared" si="118"/>
        <v>0.35506639818352814</v>
      </c>
      <c r="AY961" s="5">
        <f t="shared" si="119"/>
        <v>355.06639818352812</v>
      </c>
    </row>
    <row r="962" spans="1:51" x14ac:dyDescent="0.25">
      <c r="A962" s="1" t="s">
        <v>656</v>
      </c>
      <c r="B962" s="1" t="s">
        <v>274</v>
      </c>
      <c r="C962" s="1" t="s">
        <v>275</v>
      </c>
      <c r="D962" s="1" t="s">
        <v>175</v>
      </c>
      <c r="E962" s="1" t="s">
        <v>80</v>
      </c>
      <c r="F962" s="1" t="s">
        <v>155</v>
      </c>
      <c r="G962" s="1" t="s">
        <v>63</v>
      </c>
      <c r="H962" s="1" t="s">
        <v>184</v>
      </c>
      <c r="I962" s="2">
        <v>80</v>
      </c>
      <c r="J962" s="2">
        <v>38.200000000000003</v>
      </c>
      <c r="K962" s="2">
        <f t="shared" si="112"/>
        <v>35.76</v>
      </c>
      <c r="L962" s="2">
        <f t="shared" si="113"/>
        <v>2.4500000000000002</v>
      </c>
      <c r="N962" s="4">
        <v>10.18</v>
      </c>
      <c r="O962" s="5">
        <v>3932.0250000000001</v>
      </c>
      <c r="P962" s="6">
        <v>19.989999999999998</v>
      </c>
      <c r="Q962" s="5">
        <v>5652.1724999999997</v>
      </c>
      <c r="R962" s="7">
        <v>5.57</v>
      </c>
      <c r="S962" s="5">
        <v>764.48250000000007</v>
      </c>
      <c r="AD962" s="9">
        <v>0.02</v>
      </c>
      <c r="AE962" s="5">
        <v>0.33</v>
      </c>
      <c r="AP962" s="5" t="str">
        <f t="shared" si="114"/>
        <v/>
      </c>
      <c r="AQ962" s="3">
        <v>0.48</v>
      </c>
      <c r="AR962" s="5">
        <f t="shared" si="115"/>
        <v>772.31999999999994</v>
      </c>
      <c r="AT962" s="5" t="str">
        <f t="shared" si="116"/>
        <v/>
      </c>
      <c r="AU962" s="2">
        <v>0.74</v>
      </c>
      <c r="AV962" s="2">
        <v>1.23</v>
      </c>
      <c r="AW962" s="5">
        <f t="shared" si="117"/>
        <v>10349.01</v>
      </c>
      <c r="AX962" s="11">
        <f t="shared" si="118"/>
        <v>0.48799862222328216</v>
      </c>
      <c r="AY962" s="5">
        <f t="shared" si="119"/>
        <v>487.99862222328215</v>
      </c>
    </row>
    <row r="963" spans="1:51" x14ac:dyDescent="0.25">
      <c r="A963" s="1" t="s">
        <v>656</v>
      </c>
      <c r="B963" s="1" t="s">
        <v>274</v>
      </c>
      <c r="C963" s="1" t="s">
        <v>275</v>
      </c>
      <c r="D963" s="1" t="s">
        <v>175</v>
      </c>
      <c r="E963" s="1" t="s">
        <v>79</v>
      </c>
      <c r="F963" s="1" t="s">
        <v>155</v>
      </c>
      <c r="G963" s="1" t="s">
        <v>63</v>
      </c>
      <c r="H963" s="1" t="s">
        <v>184</v>
      </c>
      <c r="I963" s="2">
        <v>80</v>
      </c>
      <c r="J963" s="2">
        <v>40.130000000000003</v>
      </c>
      <c r="K963" s="2">
        <f t="shared" ref="K963:K1026" si="120">SUM(N963,P963,R963,T963,Z963,AB963,AD963,AF963,AI963,AK963,AM963,V963,X963,AZ963,BB963,BD963)</f>
        <v>0.97</v>
      </c>
      <c r="L963" s="2">
        <f t="shared" ref="L963:L1026" si="121">SUM(M963,AH963,AO963,AQ963,AS963,AU963,AV963)</f>
        <v>39.03</v>
      </c>
      <c r="N963" s="4">
        <v>0.61</v>
      </c>
      <c r="O963" s="5">
        <v>235.61250000000001</v>
      </c>
      <c r="P963" s="6">
        <v>0.32</v>
      </c>
      <c r="Q963" s="5">
        <v>90.48</v>
      </c>
      <c r="R963" s="7">
        <v>0.04</v>
      </c>
      <c r="S963" s="5">
        <v>5.49</v>
      </c>
      <c r="AP963" s="5" t="str">
        <f t="shared" ref="AP963:AP1026" si="122">IF(AO963&gt;0,AO963*$AP$1,"")</f>
        <v/>
      </c>
      <c r="AQ963" s="3">
        <v>0.01</v>
      </c>
      <c r="AR963" s="5">
        <f t="shared" ref="AR963:AR1026" si="123">IF(AQ963&gt;0,AQ963*$AR$1,"")</f>
        <v>16.09</v>
      </c>
      <c r="AS963" s="2">
        <v>0.49</v>
      </c>
      <c r="AT963" s="5">
        <f t="shared" ref="AT963:AT1026" si="124">IF(AS963&gt;0,AS963*$AT$1,"")</f>
        <v>0.49</v>
      </c>
      <c r="AU963" s="2">
        <v>0.66</v>
      </c>
      <c r="AV963" s="2">
        <v>37.869999999999997</v>
      </c>
      <c r="AW963" s="5">
        <f t="shared" si="117"/>
        <v>331.58250000000004</v>
      </c>
      <c r="AX963" s="11">
        <f t="shared" si="118"/>
        <v>1.563548621108217E-2</v>
      </c>
      <c r="AY963" s="5">
        <f t="shared" si="119"/>
        <v>15.635486211082169</v>
      </c>
    </row>
    <row r="964" spans="1:51" x14ac:dyDescent="0.25">
      <c r="A964" s="1" t="s">
        <v>657</v>
      </c>
      <c r="B964" s="1" t="s">
        <v>276</v>
      </c>
      <c r="C964" s="1" t="s">
        <v>277</v>
      </c>
      <c r="D964" s="1" t="s">
        <v>278</v>
      </c>
      <c r="E964" s="1" t="s">
        <v>89</v>
      </c>
      <c r="F964" s="1" t="s">
        <v>155</v>
      </c>
      <c r="G964" s="1" t="s">
        <v>63</v>
      </c>
      <c r="H964" s="1" t="s">
        <v>184</v>
      </c>
      <c r="I964" s="2">
        <v>10</v>
      </c>
      <c r="J964" s="2">
        <v>9.6199999999999992</v>
      </c>
      <c r="K964" s="2">
        <f t="shared" si="120"/>
        <v>7.07</v>
      </c>
      <c r="L964" s="2">
        <f t="shared" si="121"/>
        <v>2.57</v>
      </c>
      <c r="N964" s="4">
        <v>0.04</v>
      </c>
      <c r="O964" s="5">
        <v>15.45</v>
      </c>
      <c r="P964" s="6">
        <v>3.56</v>
      </c>
      <c r="Q964" s="5">
        <v>1006.59</v>
      </c>
      <c r="R964" s="7">
        <v>1.62</v>
      </c>
      <c r="S964" s="5">
        <v>222.345</v>
      </c>
      <c r="AD964" s="9">
        <v>1.85</v>
      </c>
      <c r="AE964" s="5">
        <v>31.539750000000002</v>
      </c>
      <c r="AP964" s="5" t="str">
        <f t="shared" si="122"/>
        <v/>
      </c>
      <c r="AR964" s="5" t="str">
        <f t="shared" si="123"/>
        <v/>
      </c>
      <c r="AT964" s="5" t="str">
        <f t="shared" si="124"/>
        <v/>
      </c>
      <c r="AV964" s="2">
        <v>2.57</v>
      </c>
      <c r="AW964" s="5">
        <f t="shared" ref="AW964:AW1027" si="125">SUM(O964,Q964,S964,U964,AA964,AC964,AE964,AG964,AJ964,AL964,AN964,W964,Y964,BA964,BC964,BE964)</f>
        <v>1275.9247499999999</v>
      </c>
      <c r="AX964" s="11">
        <f t="shared" ref="AX964:AX1027" si="126">(AW964/$AW$2002)*100</f>
        <v>6.0165128844264879E-2</v>
      </c>
      <c r="AY964" s="5">
        <f t="shared" ref="AY964:AY1027" si="127">(AX964/100)*$AY$1</f>
        <v>60.165128844264878</v>
      </c>
    </row>
    <row r="965" spans="1:51" x14ac:dyDescent="0.25">
      <c r="A965" s="1" t="s">
        <v>658</v>
      </c>
      <c r="B965" s="1" t="s">
        <v>276</v>
      </c>
      <c r="C965" s="1" t="s">
        <v>277</v>
      </c>
      <c r="D965" s="1" t="s">
        <v>278</v>
      </c>
      <c r="E965" s="1" t="s">
        <v>89</v>
      </c>
      <c r="F965" s="1" t="s">
        <v>155</v>
      </c>
      <c r="G965" s="1" t="s">
        <v>63</v>
      </c>
      <c r="H965" s="1" t="s">
        <v>184</v>
      </c>
      <c r="I965" s="2">
        <v>30</v>
      </c>
      <c r="J965" s="2">
        <v>29.2</v>
      </c>
      <c r="K965" s="2">
        <f t="shared" si="120"/>
        <v>25.3</v>
      </c>
      <c r="L965" s="2">
        <f t="shared" si="121"/>
        <v>3.9</v>
      </c>
      <c r="P965" s="6">
        <v>7.81</v>
      </c>
      <c r="Q965" s="5">
        <v>2208.2775000000001</v>
      </c>
      <c r="R965" s="7">
        <v>12.27</v>
      </c>
      <c r="S965" s="5">
        <v>1684.0574999999999</v>
      </c>
      <c r="T965" s="8">
        <v>5.19</v>
      </c>
      <c r="U965" s="5">
        <v>214.08750000000001</v>
      </c>
      <c r="AD965" s="9">
        <v>0.03</v>
      </c>
      <c r="AE965" s="5">
        <v>0.495</v>
      </c>
      <c r="AP965" s="5" t="str">
        <f t="shared" si="122"/>
        <v/>
      </c>
      <c r="AR965" s="5" t="str">
        <f t="shared" si="123"/>
        <v/>
      </c>
      <c r="AT965" s="5" t="str">
        <f t="shared" si="124"/>
        <v/>
      </c>
      <c r="AV965" s="2">
        <v>3.9</v>
      </c>
      <c r="AW965" s="5">
        <f t="shared" si="125"/>
        <v>4106.9174999999996</v>
      </c>
      <c r="AX965" s="11">
        <f t="shared" si="126"/>
        <v>0.1936581452317358</v>
      </c>
      <c r="AY965" s="5">
        <f t="shared" si="127"/>
        <v>193.6581452317358</v>
      </c>
    </row>
    <row r="966" spans="1:51" x14ac:dyDescent="0.25">
      <c r="A966" s="1" t="s">
        <v>659</v>
      </c>
      <c r="B966" s="1" t="s">
        <v>279</v>
      </c>
      <c r="C966" s="1" t="s">
        <v>280</v>
      </c>
      <c r="D966" s="1" t="s">
        <v>175</v>
      </c>
      <c r="E966" s="1" t="s">
        <v>77</v>
      </c>
      <c r="F966" s="1" t="s">
        <v>155</v>
      </c>
      <c r="G966" s="1" t="s">
        <v>63</v>
      </c>
      <c r="H966" s="1" t="s">
        <v>184</v>
      </c>
      <c r="I966" s="2">
        <v>80</v>
      </c>
      <c r="J966" s="2">
        <v>37.619999999999997</v>
      </c>
      <c r="K966" s="2">
        <f t="shared" si="120"/>
        <v>37.06</v>
      </c>
      <c r="L966" s="2">
        <f t="shared" si="121"/>
        <v>0.56000000000000005</v>
      </c>
      <c r="P966" s="6">
        <v>0.34</v>
      </c>
      <c r="Q966" s="5">
        <v>96.135000000000005</v>
      </c>
      <c r="R966" s="7">
        <v>13.01</v>
      </c>
      <c r="S966" s="5">
        <v>1785.6224999999999</v>
      </c>
      <c r="T966" s="8">
        <v>23.71</v>
      </c>
      <c r="U966" s="5">
        <v>978.03750000000002</v>
      </c>
      <c r="AP966" s="5" t="str">
        <f t="shared" si="122"/>
        <v/>
      </c>
      <c r="AR966" s="5" t="str">
        <f t="shared" si="123"/>
        <v/>
      </c>
      <c r="AT966" s="5" t="str">
        <f t="shared" si="124"/>
        <v/>
      </c>
      <c r="AV966" s="2">
        <v>0.56000000000000005</v>
      </c>
      <c r="AW966" s="5">
        <f t="shared" si="125"/>
        <v>2859.7950000000001</v>
      </c>
      <c r="AX966" s="11">
        <f t="shared" si="126"/>
        <v>0.13485116159333416</v>
      </c>
      <c r="AY966" s="5">
        <f t="shared" si="127"/>
        <v>134.85116159333415</v>
      </c>
    </row>
    <row r="967" spans="1:51" x14ac:dyDescent="0.25">
      <c r="A967" s="1" t="s">
        <v>659</v>
      </c>
      <c r="B967" s="1" t="s">
        <v>279</v>
      </c>
      <c r="C967" s="1" t="s">
        <v>280</v>
      </c>
      <c r="D967" s="1" t="s">
        <v>175</v>
      </c>
      <c r="E967" s="1" t="s">
        <v>76</v>
      </c>
      <c r="F967" s="1" t="s">
        <v>155</v>
      </c>
      <c r="G967" s="1" t="s">
        <v>63</v>
      </c>
      <c r="H967" s="1" t="s">
        <v>184</v>
      </c>
      <c r="I967" s="2">
        <v>80</v>
      </c>
      <c r="J967" s="2">
        <v>38.700000000000003</v>
      </c>
      <c r="K967" s="2">
        <f t="shared" si="120"/>
        <v>33.92</v>
      </c>
      <c r="L967" s="2">
        <f t="shared" si="121"/>
        <v>4.78</v>
      </c>
      <c r="P967" s="6">
        <v>4.16</v>
      </c>
      <c r="Q967" s="5">
        <v>1176.24</v>
      </c>
      <c r="R967" s="7">
        <v>24.75</v>
      </c>
      <c r="S967" s="5">
        <v>3396.9375</v>
      </c>
      <c r="T967" s="8">
        <v>5.01</v>
      </c>
      <c r="U967" s="5">
        <v>206.66249999999999</v>
      </c>
      <c r="AP967" s="5" t="str">
        <f t="shared" si="122"/>
        <v/>
      </c>
      <c r="AR967" s="5" t="str">
        <f t="shared" si="123"/>
        <v/>
      </c>
      <c r="AT967" s="5" t="str">
        <f t="shared" si="124"/>
        <v/>
      </c>
      <c r="AV967" s="2">
        <v>4.78</v>
      </c>
      <c r="AW967" s="5">
        <f t="shared" si="125"/>
        <v>4779.84</v>
      </c>
      <c r="AX967" s="11">
        <f t="shared" si="126"/>
        <v>0.22538922413329709</v>
      </c>
      <c r="AY967" s="5">
        <f t="shared" si="127"/>
        <v>225.38922413329709</v>
      </c>
    </row>
    <row r="968" spans="1:51" x14ac:dyDescent="0.25">
      <c r="A968" s="1" t="s">
        <v>660</v>
      </c>
      <c r="B968" s="1" t="s">
        <v>274</v>
      </c>
      <c r="C968" s="1" t="s">
        <v>275</v>
      </c>
      <c r="D968" s="1" t="s">
        <v>175</v>
      </c>
      <c r="E968" s="1" t="s">
        <v>77</v>
      </c>
      <c r="F968" s="1" t="s">
        <v>157</v>
      </c>
      <c r="G968" s="1" t="s">
        <v>63</v>
      </c>
      <c r="H968" s="1" t="s">
        <v>184</v>
      </c>
      <c r="I968" s="2">
        <v>160</v>
      </c>
      <c r="J968" s="2">
        <v>36.869999999999997</v>
      </c>
      <c r="K968" s="2">
        <f t="shared" si="120"/>
        <v>36.869999999999997</v>
      </c>
      <c r="L968" s="2">
        <f t="shared" si="121"/>
        <v>0</v>
      </c>
      <c r="N968" s="4">
        <v>6.29</v>
      </c>
      <c r="O968" s="5">
        <v>2429.5124999999998</v>
      </c>
      <c r="P968" s="6">
        <v>11.67</v>
      </c>
      <c r="Q968" s="5">
        <v>3299.6925000000001</v>
      </c>
      <c r="R968" s="7">
        <v>18.87</v>
      </c>
      <c r="S968" s="5">
        <v>2589.9074999999998</v>
      </c>
      <c r="T968" s="8">
        <v>0.04</v>
      </c>
      <c r="U968" s="5">
        <v>1.65</v>
      </c>
      <c r="AP968" s="5" t="str">
        <f t="shared" si="122"/>
        <v/>
      </c>
      <c r="AR968" s="5" t="str">
        <f t="shared" si="123"/>
        <v/>
      </c>
      <c r="AT968" s="5" t="str">
        <f t="shared" si="124"/>
        <v/>
      </c>
      <c r="AW968" s="5">
        <f t="shared" si="125"/>
        <v>8320.7624999999989</v>
      </c>
      <c r="AX968" s="11">
        <f t="shared" si="126"/>
        <v>0.39235836431186671</v>
      </c>
      <c r="AY968" s="5">
        <f t="shared" si="127"/>
        <v>392.35836431186675</v>
      </c>
    </row>
    <row r="969" spans="1:51" x14ac:dyDescent="0.25">
      <c r="A969" s="1" t="s">
        <v>660</v>
      </c>
      <c r="B969" s="1" t="s">
        <v>274</v>
      </c>
      <c r="C969" s="1" t="s">
        <v>275</v>
      </c>
      <c r="D969" s="1" t="s">
        <v>175</v>
      </c>
      <c r="E969" s="1" t="s">
        <v>76</v>
      </c>
      <c r="F969" s="1" t="s">
        <v>157</v>
      </c>
      <c r="G969" s="1" t="s">
        <v>63</v>
      </c>
      <c r="H969" s="1" t="s">
        <v>184</v>
      </c>
      <c r="I969" s="2">
        <v>160</v>
      </c>
      <c r="J969" s="2">
        <v>37.39</v>
      </c>
      <c r="K969" s="2">
        <f t="shared" si="120"/>
        <v>37.4</v>
      </c>
      <c r="L969" s="2">
        <f t="shared" si="121"/>
        <v>0</v>
      </c>
      <c r="P969" s="6">
        <v>11.58</v>
      </c>
      <c r="Q969" s="5">
        <v>3274.2449999999999</v>
      </c>
      <c r="R969" s="7">
        <v>25.82</v>
      </c>
      <c r="S969" s="5">
        <v>3543.7950000000001</v>
      </c>
      <c r="AP969" s="5" t="str">
        <f t="shared" si="122"/>
        <v/>
      </c>
      <c r="AR969" s="5" t="str">
        <f t="shared" si="123"/>
        <v/>
      </c>
      <c r="AT969" s="5" t="str">
        <f t="shared" si="124"/>
        <v/>
      </c>
      <c r="AW969" s="5">
        <f t="shared" si="125"/>
        <v>6818.04</v>
      </c>
      <c r="AX969" s="11">
        <f t="shared" si="126"/>
        <v>0.32149878358057693</v>
      </c>
      <c r="AY969" s="5">
        <f t="shared" si="127"/>
        <v>321.49878358057691</v>
      </c>
    </row>
    <row r="970" spans="1:51" x14ac:dyDescent="0.25">
      <c r="A970" s="1" t="s">
        <v>660</v>
      </c>
      <c r="B970" s="1" t="s">
        <v>274</v>
      </c>
      <c r="C970" s="1" t="s">
        <v>275</v>
      </c>
      <c r="D970" s="1" t="s">
        <v>175</v>
      </c>
      <c r="E970" s="1" t="s">
        <v>89</v>
      </c>
      <c r="F970" s="1" t="s">
        <v>157</v>
      </c>
      <c r="G970" s="1" t="s">
        <v>63</v>
      </c>
      <c r="H970" s="1" t="s">
        <v>184</v>
      </c>
      <c r="I970" s="2">
        <v>160</v>
      </c>
      <c r="J970" s="2">
        <v>37.25</v>
      </c>
      <c r="K970" s="2">
        <f t="shared" si="120"/>
        <v>37.19</v>
      </c>
      <c r="L970" s="2">
        <f t="shared" si="121"/>
        <v>0.06</v>
      </c>
      <c r="N970" s="4">
        <v>10.029999999999999</v>
      </c>
      <c r="O970" s="5">
        <v>3874.0875000000001</v>
      </c>
      <c r="P970" s="6">
        <v>18.25</v>
      </c>
      <c r="Q970" s="5">
        <v>5160.1875</v>
      </c>
      <c r="R970" s="7">
        <v>8.91</v>
      </c>
      <c r="S970" s="5">
        <v>1222.8975</v>
      </c>
      <c r="AP970" s="5" t="str">
        <f t="shared" si="122"/>
        <v/>
      </c>
      <c r="AR970" s="5" t="str">
        <f t="shared" si="123"/>
        <v/>
      </c>
      <c r="AT970" s="5" t="str">
        <f t="shared" si="124"/>
        <v/>
      </c>
      <c r="AV970" s="2">
        <v>0.06</v>
      </c>
      <c r="AW970" s="5">
        <f t="shared" si="125"/>
        <v>10257.172500000001</v>
      </c>
      <c r="AX970" s="11">
        <f t="shared" si="126"/>
        <v>0.4836681042830705</v>
      </c>
      <c r="AY970" s="5">
        <f t="shared" si="127"/>
        <v>483.66810428307048</v>
      </c>
    </row>
    <row r="971" spans="1:51" x14ac:dyDescent="0.25">
      <c r="A971" s="1" t="s">
        <v>660</v>
      </c>
      <c r="B971" s="1" t="s">
        <v>274</v>
      </c>
      <c r="C971" s="1" t="s">
        <v>275</v>
      </c>
      <c r="D971" s="1" t="s">
        <v>175</v>
      </c>
      <c r="E971" s="1" t="s">
        <v>92</v>
      </c>
      <c r="F971" s="1" t="s">
        <v>157</v>
      </c>
      <c r="G971" s="1" t="s">
        <v>63</v>
      </c>
      <c r="H971" s="1" t="s">
        <v>184</v>
      </c>
      <c r="I971" s="2">
        <v>160</v>
      </c>
      <c r="J971" s="2">
        <v>40.659999999999997</v>
      </c>
      <c r="K971" s="2">
        <f t="shared" si="120"/>
        <v>39.93</v>
      </c>
      <c r="L971" s="2">
        <f t="shared" si="121"/>
        <v>7.0000000000000007E-2</v>
      </c>
      <c r="N971" s="4">
        <v>24.44</v>
      </c>
      <c r="O971" s="5">
        <v>9439.9500000000007</v>
      </c>
      <c r="P971" s="6">
        <v>15.49</v>
      </c>
      <c r="Q971" s="5">
        <v>4379.7974999999997</v>
      </c>
      <c r="AP971" s="5" t="str">
        <f t="shared" si="122"/>
        <v/>
      </c>
      <c r="AR971" s="5" t="str">
        <f t="shared" si="123"/>
        <v/>
      </c>
      <c r="AT971" s="5" t="str">
        <f t="shared" si="124"/>
        <v/>
      </c>
      <c r="AV971" s="2">
        <v>7.0000000000000007E-2</v>
      </c>
      <c r="AW971" s="5">
        <f t="shared" si="125"/>
        <v>13819.747500000001</v>
      </c>
      <c r="AX971" s="11">
        <f t="shared" si="126"/>
        <v>0.65165824938555938</v>
      </c>
      <c r="AY971" s="5">
        <f t="shared" si="127"/>
        <v>651.65824938555932</v>
      </c>
    </row>
    <row r="972" spans="1:51" x14ac:dyDescent="0.25">
      <c r="A972" s="1" t="s">
        <v>661</v>
      </c>
      <c r="B972" s="1" t="s">
        <v>274</v>
      </c>
      <c r="C972" s="1" t="s">
        <v>275</v>
      </c>
      <c r="D972" s="1" t="s">
        <v>175</v>
      </c>
      <c r="E972" s="1" t="s">
        <v>74</v>
      </c>
      <c r="F972" s="1" t="s">
        <v>157</v>
      </c>
      <c r="G972" s="1" t="s">
        <v>63</v>
      </c>
      <c r="H972" s="1" t="s">
        <v>184</v>
      </c>
      <c r="I972" s="2">
        <v>200</v>
      </c>
      <c r="J972" s="2">
        <v>39.28</v>
      </c>
      <c r="K972" s="2">
        <f t="shared" si="120"/>
        <v>13.600000000000001</v>
      </c>
      <c r="L972" s="2">
        <f t="shared" si="121"/>
        <v>25.68</v>
      </c>
      <c r="N972" s="4">
        <v>5.7</v>
      </c>
      <c r="O972" s="5">
        <v>2201.625</v>
      </c>
      <c r="P972" s="6">
        <v>7.83</v>
      </c>
      <c r="Q972" s="5">
        <v>2213.9324999999999</v>
      </c>
      <c r="R972" s="7">
        <v>7.0000000000000007E-2</v>
      </c>
      <c r="S972" s="5">
        <v>9.6075000000000017</v>
      </c>
      <c r="AP972" s="5" t="str">
        <f t="shared" si="122"/>
        <v/>
      </c>
      <c r="AR972" s="5" t="str">
        <f t="shared" si="123"/>
        <v/>
      </c>
      <c r="AT972" s="5" t="str">
        <f t="shared" si="124"/>
        <v/>
      </c>
      <c r="AV972" s="2">
        <v>25.68</v>
      </c>
      <c r="AW972" s="5">
        <f t="shared" si="125"/>
        <v>4425.165</v>
      </c>
      <c r="AX972" s="11">
        <f t="shared" si="126"/>
        <v>0.20866483104284278</v>
      </c>
      <c r="AY972" s="5">
        <f t="shared" si="127"/>
        <v>208.66483104284276</v>
      </c>
    </row>
    <row r="973" spans="1:51" x14ac:dyDescent="0.25">
      <c r="A973" s="1" t="s">
        <v>661</v>
      </c>
      <c r="B973" s="1" t="s">
        <v>274</v>
      </c>
      <c r="C973" s="1" t="s">
        <v>275</v>
      </c>
      <c r="D973" s="1" t="s">
        <v>175</v>
      </c>
      <c r="E973" s="1" t="s">
        <v>75</v>
      </c>
      <c r="F973" s="1" t="s">
        <v>157</v>
      </c>
      <c r="G973" s="1" t="s">
        <v>63</v>
      </c>
      <c r="H973" s="1" t="s">
        <v>184</v>
      </c>
      <c r="I973" s="2">
        <v>200</v>
      </c>
      <c r="J973" s="2">
        <v>40.61</v>
      </c>
      <c r="K973" s="2">
        <f t="shared" si="120"/>
        <v>29.979999999999997</v>
      </c>
      <c r="L973" s="2">
        <f t="shared" si="121"/>
        <v>10.02</v>
      </c>
      <c r="N973" s="4">
        <v>0.23</v>
      </c>
      <c r="O973" s="5">
        <v>88.837500000000006</v>
      </c>
      <c r="P973" s="6">
        <v>17.079999999999998</v>
      </c>
      <c r="Q973" s="5">
        <v>4829.37</v>
      </c>
      <c r="R973" s="7">
        <v>12.67</v>
      </c>
      <c r="S973" s="5">
        <v>1738.9575</v>
      </c>
      <c r="AP973" s="5" t="str">
        <f t="shared" si="122"/>
        <v/>
      </c>
      <c r="AR973" s="5" t="str">
        <f t="shared" si="123"/>
        <v/>
      </c>
      <c r="AT973" s="5" t="str">
        <f t="shared" si="124"/>
        <v/>
      </c>
      <c r="AV973" s="2">
        <v>10.02</v>
      </c>
      <c r="AW973" s="5">
        <f t="shared" si="125"/>
        <v>6657.1649999999991</v>
      </c>
      <c r="AX973" s="11">
        <f t="shared" si="126"/>
        <v>0.31391286199482421</v>
      </c>
      <c r="AY973" s="5">
        <f t="shared" si="127"/>
        <v>313.9128619948242</v>
      </c>
    </row>
    <row r="974" spans="1:51" x14ac:dyDescent="0.25">
      <c r="A974" s="1" t="s">
        <v>661</v>
      </c>
      <c r="B974" s="1" t="s">
        <v>274</v>
      </c>
      <c r="C974" s="1" t="s">
        <v>275</v>
      </c>
      <c r="D974" s="1" t="s">
        <v>175</v>
      </c>
      <c r="E974" s="1" t="s">
        <v>72</v>
      </c>
      <c r="F974" s="1" t="s">
        <v>157</v>
      </c>
      <c r="G974" s="1" t="s">
        <v>63</v>
      </c>
      <c r="H974" s="1" t="s">
        <v>184</v>
      </c>
      <c r="I974" s="2">
        <v>200</v>
      </c>
      <c r="J974" s="2">
        <v>40.67</v>
      </c>
      <c r="K974" s="2">
        <f t="shared" si="120"/>
        <v>19.89</v>
      </c>
      <c r="L974" s="2">
        <f t="shared" si="121"/>
        <v>20.11</v>
      </c>
      <c r="P974" s="6">
        <v>11.47</v>
      </c>
      <c r="Q974" s="5">
        <v>3243.142499999999</v>
      </c>
      <c r="R974" s="7">
        <v>8.42</v>
      </c>
      <c r="S974" s="5">
        <v>1155.645</v>
      </c>
      <c r="AP974" s="5" t="str">
        <f t="shared" si="122"/>
        <v/>
      </c>
      <c r="AR974" s="5" t="str">
        <f t="shared" si="123"/>
        <v/>
      </c>
      <c r="AT974" s="5" t="str">
        <f t="shared" si="124"/>
        <v/>
      </c>
      <c r="AV974" s="2">
        <v>20.11</v>
      </c>
      <c r="AW974" s="5">
        <f t="shared" si="125"/>
        <v>4398.7874999999985</v>
      </c>
      <c r="AX974" s="11">
        <f t="shared" si="126"/>
        <v>0.20742102282759367</v>
      </c>
      <c r="AY974" s="5">
        <f t="shared" si="127"/>
        <v>207.42102282759367</v>
      </c>
    </row>
    <row r="975" spans="1:51" x14ac:dyDescent="0.25">
      <c r="A975" s="1" t="s">
        <v>661</v>
      </c>
      <c r="B975" s="1" t="s">
        <v>274</v>
      </c>
      <c r="C975" s="1" t="s">
        <v>275</v>
      </c>
      <c r="D975" s="1" t="s">
        <v>175</v>
      </c>
      <c r="E975" s="1" t="s">
        <v>87</v>
      </c>
      <c r="F975" s="1" t="s">
        <v>157</v>
      </c>
      <c r="G975" s="1" t="s">
        <v>63</v>
      </c>
      <c r="H975" s="1" t="s">
        <v>184</v>
      </c>
      <c r="I975" s="2">
        <v>200</v>
      </c>
      <c r="J975" s="2">
        <v>40.729999999999997</v>
      </c>
      <c r="K975" s="2">
        <f t="shared" si="120"/>
        <v>24.68</v>
      </c>
      <c r="L975" s="2">
        <f t="shared" si="121"/>
        <v>15.32</v>
      </c>
      <c r="N975" s="4">
        <v>10.42</v>
      </c>
      <c r="O975" s="5">
        <v>4024.7249999999999</v>
      </c>
      <c r="P975" s="6">
        <v>14.26</v>
      </c>
      <c r="Q975" s="5">
        <v>4032.0149999999999</v>
      </c>
      <c r="AP975" s="5" t="str">
        <f t="shared" si="122"/>
        <v/>
      </c>
      <c r="AR975" s="5" t="str">
        <f t="shared" si="123"/>
        <v/>
      </c>
      <c r="AT975" s="5" t="str">
        <f t="shared" si="124"/>
        <v/>
      </c>
      <c r="AV975" s="2">
        <v>15.32</v>
      </c>
      <c r="AW975" s="5">
        <f t="shared" si="125"/>
        <v>8056.74</v>
      </c>
      <c r="AX975" s="11">
        <f t="shared" si="126"/>
        <v>0.37990861151078281</v>
      </c>
      <c r="AY975" s="5">
        <f t="shared" si="127"/>
        <v>379.9086115107828</v>
      </c>
    </row>
    <row r="976" spans="1:51" x14ac:dyDescent="0.25">
      <c r="A976" s="1" t="s">
        <v>661</v>
      </c>
      <c r="B976" s="1" t="s">
        <v>274</v>
      </c>
      <c r="C976" s="1" t="s">
        <v>275</v>
      </c>
      <c r="D976" s="1" t="s">
        <v>175</v>
      </c>
      <c r="E976" s="1" t="s">
        <v>61</v>
      </c>
      <c r="F976" s="1" t="s">
        <v>157</v>
      </c>
      <c r="G976" s="1" t="s">
        <v>63</v>
      </c>
      <c r="H976" s="1" t="s">
        <v>184</v>
      </c>
      <c r="I976" s="2">
        <v>200</v>
      </c>
      <c r="J976" s="2">
        <v>39.270000000000003</v>
      </c>
      <c r="K976" s="2">
        <f t="shared" si="120"/>
        <v>15.67</v>
      </c>
      <c r="L976" s="2">
        <f t="shared" si="121"/>
        <v>23.61</v>
      </c>
      <c r="N976" s="4">
        <v>12.09</v>
      </c>
      <c r="O976" s="5">
        <v>4669.7625000000007</v>
      </c>
      <c r="P976" s="6">
        <v>1.85</v>
      </c>
      <c r="Q976" s="5">
        <v>523.08749999999998</v>
      </c>
      <c r="R976" s="7">
        <v>0.76</v>
      </c>
      <c r="S976" s="5">
        <v>104.31</v>
      </c>
      <c r="T976" s="8">
        <v>7.0000000000000007E-2</v>
      </c>
      <c r="U976" s="5">
        <v>2.8875000000000002</v>
      </c>
      <c r="AD976" s="9">
        <v>0.9</v>
      </c>
      <c r="AE976" s="5">
        <v>17.968499999999999</v>
      </c>
      <c r="AP976" s="5" t="str">
        <f t="shared" si="122"/>
        <v/>
      </c>
      <c r="AR976" s="5" t="str">
        <f t="shared" si="123"/>
        <v/>
      </c>
      <c r="AT976" s="5" t="str">
        <f t="shared" si="124"/>
        <v/>
      </c>
      <c r="AV976" s="2">
        <v>23.61</v>
      </c>
      <c r="AW976" s="5">
        <f t="shared" si="125"/>
        <v>5318.0160000000005</v>
      </c>
      <c r="AX976" s="11">
        <f t="shared" si="126"/>
        <v>0.25076644828455769</v>
      </c>
      <c r="AY976" s="5">
        <f t="shared" si="127"/>
        <v>250.7664482845577</v>
      </c>
    </row>
    <row r="977" spans="1:51" x14ac:dyDescent="0.25">
      <c r="A977" s="1" t="s">
        <v>662</v>
      </c>
      <c r="B977" s="1" t="s">
        <v>281</v>
      </c>
      <c r="C977" s="1" t="s">
        <v>282</v>
      </c>
      <c r="D977" s="1" t="s">
        <v>175</v>
      </c>
      <c r="E977" s="1" t="s">
        <v>71</v>
      </c>
      <c r="F977" s="1" t="s">
        <v>157</v>
      </c>
      <c r="G977" s="1" t="s">
        <v>63</v>
      </c>
      <c r="H977" s="1" t="s">
        <v>184</v>
      </c>
      <c r="I977" s="2">
        <v>40</v>
      </c>
      <c r="J977" s="2">
        <v>40.74</v>
      </c>
      <c r="K977" s="2">
        <f t="shared" si="120"/>
        <v>5.74</v>
      </c>
      <c r="L977" s="2">
        <f t="shared" si="121"/>
        <v>34.26</v>
      </c>
      <c r="P977" s="6">
        <v>0.05</v>
      </c>
      <c r="Q977" s="5">
        <v>14.137499999999999</v>
      </c>
      <c r="R977" s="7">
        <v>5</v>
      </c>
      <c r="S977" s="5">
        <v>686.25</v>
      </c>
      <c r="AD977" s="9">
        <v>0.69</v>
      </c>
      <c r="AE977" s="5">
        <v>11.830500000000001</v>
      </c>
      <c r="AP977" s="5" t="str">
        <f t="shared" si="122"/>
        <v/>
      </c>
      <c r="AR977" s="5" t="str">
        <f t="shared" si="123"/>
        <v/>
      </c>
      <c r="AT977" s="5" t="str">
        <f t="shared" si="124"/>
        <v/>
      </c>
      <c r="AV977" s="2">
        <v>34.26</v>
      </c>
      <c r="AW977" s="5">
        <f t="shared" si="125"/>
        <v>712.21800000000007</v>
      </c>
      <c r="AX977" s="11">
        <f t="shared" si="126"/>
        <v>3.3584024242185644E-2</v>
      </c>
      <c r="AY977" s="5">
        <f t="shared" si="127"/>
        <v>33.584024242185642</v>
      </c>
    </row>
    <row r="978" spans="1:51" x14ac:dyDescent="0.25">
      <c r="A978" s="1" t="s">
        <v>663</v>
      </c>
      <c r="B978" s="1" t="s">
        <v>251</v>
      </c>
      <c r="C978" s="1" t="s">
        <v>252</v>
      </c>
      <c r="D978" s="1" t="s">
        <v>253</v>
      </c>
      <c r="E978" s="1" t="s">
        <v>73</v>
      </c>
      <c r="F978" s="1" t="s">
        <v>157</v>
      </c>
      <c r="G978" s="1" t="s">
        <v>63</v>
      </c>
      <c r="H978" s="1" t="s">
        <v>184</v>
      </c>
      <c r="I978" s="2">
        <v>40</v>
      </c>
      <c r="J978" s="2">
        <v>39.270000000000003</v>
      </c>
      <c r="K978" s="2">
        <f t="shared" si="120"/>
        <v>37.290000000000006</v>
      </c>
      <c r="L978" s="2">
        <f t="shared" si="121"/>
        <v>1.98</v>
      </c>
      <c r="N978" s="4">
        <v>14.08</v>
      </c>
      <c r="O978" s="5">
        <v>5438.4</v>
      </c>
      <c r="P978" s="6">
        <v>22.69</v>
      </c>
      <c r="Q978" s="5">
        <v>6415.5975000000008</v>
      </c>
      <c r="R978" s="7">
        <v>0.52</v>
      </c>
      <c r="S978" s="5">
        <v>71.37</v>
      </c>
      <c r="AP978" s="5" t="str">
        <f t="shared" si="122"/>
        <v/>
      </c>
      <c r="AR978" s="5" t="str">
        <f t="shared" si="123"/>
        <v/>
      </c>
      <c r="AT978" s="5" t="str">
        <f t="shared" si="124"/>
        <v/>
      </c>
      <c r="AV978" s="2">
        <v>1.98</v>
      </c>
      <c r="AW978" s="5">
        <f t="shared" si="125"/>
        <v>11925.367500000002</v>
      </c>
      <c r="AX978" s="11">
        <f t="shared" si="126"/>
        <v>0.56233039773913718</v>
      </c>
      <c r="AY978" s="5">
        <f t="shared" si="127"/>
        <v>562.3303977391372</v>
      </c>
    </row>
    <row r="979" spans="1:51" x14ac:dyDescent="0.25">
      <c r="A979" s="1" t="s">
        <v>664</v>
      </c>
      <c r="B979" s="1" t="s">
        <v>205</v>
      </c>
      <c r="C979" s="1" t="s">
        <v>206</v>
      </c>
      <c r="D979" s="1" t="s">
        <v>195</v>
      </c>
      <c r="E979" s="1" t="s">
        <v>72</v>
      </c>
      <c r="F979" s="1" t="s">
        <v>196</v>
      </c>
      <c r="G979" s="1" t="s">
        <v>63</v>
      </c>
      <c r="H979" s="1" t="s">
        <v>184</v>
      </c>
      <c r="I979" s="2">
        <v>40</v>
      </c>
      <c r="J979" s="2">
        <v>41.4</v>
      </c>
      <c r="K979" s="2">
        <f t="shared" si="120"/>
        <v>15.78</v>
      </c>
      <c r="L979" s="2">
        <f t="shared" si="121"/>
        <v>24.22</v>
      </c>
      <c r="P979" s="6">
        <v>0.51</v>
      </c>
      <c r="Q979" s="5">
        <v>96.135000000000005</v>
      </c>
      <c r="R979" s="7">
        <v>11.95</v>
      </c>
      <c r="S979" s="5">
        <v>1093.425</v>
      </c>
      <c r="T979" s="8">
        <v>3.32</v>
      </c>
      <c r="U979" s="5">
        <v>91.300000000000011</v>
      </c>
      <c r="AP979" s="5" t="str">
        <f t="shared" si="122"/>
        <v/>
      </c>
      <c r="AR979" s="5" t="str">
        <f t="shared" si="123"/>
        <v/>
      </c>
      <c r="AT979" s="5" t="str">
        <f t="shared" si="124"/>
        <v/>
      </c>
      <c r="AV979" s="2">
        <v>24.22</v>
      </c>
      <c r="AW979" s="5">
        <f t="shared" si="125"/>
        <v>1280.8599999999999</v>
      </c>
      <c r="AX979" s="11">
        <f t="shared" si="126"/>
        <v>6.0397846292632153E-2</v>
      </c>
      <c r="AY979" s="5">
        <f t="shared" si="127"/>
        <v>60.397846292632153</v>
      </c>
    </row>
    <row r="980" spans="1:51" x14ac:dyDescent="0.25">
      <c r="A980" s="1" t="s">
        <v>665</v>
      </c>
      <c r="B980" s="1" t="s">
        <v>272</v>
      </c>
      <c r="C980" s="1" t="s">
        <v>273</v>
      </c>
      <c r="D980" s="1" t="s">
        <v>175</v>
      </c>
      <c r="E980" s="1" t="s">
        <v>71</v>
      </c>
      <c r="F980" s="1" t="s">
        <v>196</v>
      </c>
      <c r="G980" s="1" t="s">
        <v>63</v>
      </c>
      <c r="H980" s="1" t="s">
        <v>184</v>
      </c>
      <c r="I980" s="2">
        <v>40</v>
      </c>
      <c r="J980" s="2">
        <v>40.880000000000003</v>
      </c>
      <c r="K980" s="2">
        <f t="shared" si="120"/>
        <v>9.75</v>
      </c>
      <c r="L980" s="2">
        <f t="shared" si="121"/>
        <v>30.25</v>
      </c>
      <c r="N980" s="4">
        <v>1.84</v>
      </c>
      <c r="O980" s="5">
        <v>473.8</v>
      </c>
      <c r="P980" s="6">
        <v>0.17</v>
      </c>
      <c r="Q980" s="5">
        <v>32.045000000000002</v>
      </c>
      <c r="R980" s="7">
        <v>5.68</v>
      </c>
      <c r="S980" s="5">
        <v>519.72</v>
      </c>
      <c r="T980" s="8">
        <v>2.06</v>
      </c>
      <c r="U980" s="5">
        <v>56.65</v>
      </c>
      <c r="AP980" s="5" t="str">
        <f t="shared" si="122"/>
        <v/>
      </c>
      <c r="AQ980" s="3">
        <v>0.01</v>
      </c>
      <c r="AR980" s="5">
        <f t="shared" si="123"/>
        <v>16.09</v>
      </c>
      <c r="AS980" s="2">
        <v>0.49</v>
      </c>
      <c r="AT980" s="5">
        <f t="shared" si="124"/>
        <v>0.49</v>
      </c>
      <c r="AU980" s="2">
        <v>0.8</v>
      </c>
      <c r="AV980" s="2">
        <v>28.95</v>
      </c>
      <c r="AW980" s="5">
        <f t="shared" si="125"/>
        <v>1082.2150000000001</v>
      </c>
      <c r="AX980" s="11">
        <f t="shared" si="126"/>
        <v>5.1030913000313011E-2</v>
      </c>
      <c r="AY980" s="5">
        <f t="shared" si="127"/>
        <v>51.030913000313014</v>
      </c>
    </row>
    <row r="981" spans="1:51" x14ac:dyDescent="0.25">
      <c r="A981" s="1" t="s">
        <v>666</v>
      </c>
      <c r="B981" s="1" t="s">
        <v>283</v>
      </c>
      <c r="C981" s="1" t="s">
        <v>284</v>
      </c>
      <c r="D981" s="1" t="s">
        <v>175</v>
      </c>
      <c r="E981" s="1" t="s">
        <v>89</v>
      </c>
      <c r="F981" s="1" t="s">
        <v>196</v>
      </c>
      <c r="G981" s="1" t="s">
        <v>63</v>
      </c>
      <c r="H981" s="1" t="s">
        <v>184</v>
      </c>
      <c r="I981" s="2">
        <v>40</v>
      </c>
      <c r="J981" s="2">
        <v>41.25</v>
      </c>
      <c r="K981" s="2">
        <f t="shared" si="120"/>
        <v>19.98</v>
      </c>
      <c r="L981" s="2">
        <f t="shared" si="121"/>
        <v>20.010000000000002</v>
      </c>
      <c r="N981" s="4">
        <v>0.48</v>
      </c>
      <c r="O981" s="5">
        <v>123.6</v>
      </c>
      <c r="P981" s="6">
        <v>19.239999999999998</v>
      </c>
      <c r="Q981" s="5">
        <v>3626.74</v>
      </c>
      <c r="R981" s="7">
        <v>0.26</v>
      </c>
      <c r="S981" s="5">
        <v>23.79</v>
      </c>
      <c r="AP981" s="5" t="str">
        <f t="shared" si="122"/>
        <v/>
      </c>
      <c r="AR981" s="5" t="str">
        <f t="shared" si="123"/>
        <v/>
      </c>
      <c r="AT981" s="5" t="str">
        <f t="shared" si="124"/>
        <v/>
      </c>
      <c r="AV981" s="2">
        <v>20.010000000000002</v>
      </c>
      <c r="AW981" s="5">
        <f t="shared" si="125"/>
        <v>3774.1299999999997</v>
      </c>
      <c r="AX981" s="11">
        <f t="shared" si="126"/>
        <v>0.17796583828709758</v>
      </c>
      <c r="AY981" s="5">
        <f t="shared" si="127"/>
        <v>177.96583828709757</v>
      </c>
    </row>
    <row r="982" spans="1:51" x14ac:dyDescent="0.25">
      <c r="A982" s="1" t="s">
        <v>667</v>
      </c>
      <c r="B982" s="1" t="s">
        <v>283</v>
      </c>
      <c r="C982" s="1" t="s">
        <v>284</v>
      </c>
      <c r="D982" s="1" t="s">
        <v>175</v>
      </c>
      <c r="E982" s="1" t="s">
        <v>77</v>
      </c>
      <c r="F982" s="1" t="s">
        <v>196</v>
      </c>
      <c r="G982" s="1" t="s">
        <v>63</v>
      </c>
      <c r="H982" s="1" t="s">
        <v>184</v>
      </c>
      <c r="I982" s="2">
        <v>40</v>
      </c>
      <c r="J982" s="2">
        <v>38.479999999999997</v>
      </c>
      <c r="K982" s="2">
        <f t="shared" si="120"/>
        <v>38.479999999999997</v>
      </c>
      <c r="L982" s="2">
        <f t="shared" si="121"/>
        <v>0</v>
      </c>
      <c r="R982" s="7">
        <v>10.42</v>
      </c>
      <c r="S982" s="5">
        <v>953.43</v>
      </c>
      <c r="T982" s="8">
        <v>27.99</v>
      </c>
      <c r="U982" s="5">
        <v>769.72499999999991</v>
      </c>
      <c r="AD982" s="9">
        <v>7.0000000000000007E-2</v>
      </c>
      <c r="AE982" s="5">
        <v>0.77</v>
      </c>
      <c r="AP982" s="5" t="str">
        <f t="shared" si="122"/>
        <v/>
      </c>
      <c r="AR982" s="5" t="str">
        <f t="shared" si="123"/>
        <v/>
      </c>
      <c r="AT982" s="5" t="str">
        <f t="shared" si="124"/>
        <v/>
      </c>
      <c r="AW982" s="5">
        <f t="shared" si="125"/>
        <v>1723.9249999999997</v>
      </c>
      <c r="AX982" s="11">
        <f t="shared" si="126"/>
        <v>8.1290193440364977E-2</v>
      </c>
      <c r="AY982" s="5">
        <f t="shared" si="127"/>
        <v>81.290193440364988</v>
      </c>
    </row>
    <row r="983" spans="1:51" x14ac:dyDescent="0.25">
      <c r="A983" s="1" t="s">
        <v>668</v>
      </c>
      <c r="B983" s="1" t="s">
        <v>272</v>
      </c>
      <c r="C983" s="1" t="s">
        <v>273</v>
      </c>
      <c r="D983" s="1" t="s">
        <v>175</v>
      </c>
      <c r="E983" s="1" t="s">
        <v>61</v>
      </c>
      <c r="F983" s="1" t="s">
        <v>196</v>
      </c>
      <c r="G983" s="1" t="s">
        <v>63</v>
      </c>
      <c r="H983" s="1" t="s">
        <v>184</v>
      </c>
      <c r="I983" s="2">
        <v>40</v>
      </c>
      <c r="J983" s="2">
        <v>39.159999999999997</v>
      </c>
      <c r="K983" s="2">
        <f t="shared" si="120"/>
        <v>35.660000000000004</v>
      </c>
      <c r="L983" s="2">
        <f t="shared" si="121"/>
        <v>3.5</v>
      </c>
      <c r="N983" s="4">
        <v>4.13</v>
      </c>
      <c r="O983" s="5">
        <v>1063.4749999999999</v>
      </c>
      <c r="P983" s="6">
        <v>18.07</v>
      </c>
      <c r="Q983" s="5">
        <v>3406.1950000000002</v>
      </c>
      <c r="R983" s="7">
        <v>12.36</v>
      </c>
      <c r="S983" s="5">
        <v>1130.94</v>
      </c>
      <c r="T983" s="8">
        <v>1.1000000000000001</v>
      </c>
      <c r="U983" s="5">
        <v>30.25</v>
      </c>
      <c r="AP983" s="5" t="str">
        <f t="shared" si="122"/>
        <v/>
      </c>
      <c r="AQ983" s="3">
        <v>0.49</v>
      </c>
      <c r="AR983" s="5">
        <f t="shared" si="123"/>
        <v>788.41</v>
      </c>
      <c r="AT983" s="5" t="str">
        <f t="shared" si="124"/>
        <v/>
      </c>
      <c r="AU983" s="2">
        <v>0.88</v>
      </c>
      <c r="AV983" s="2">
        <v>2.13</v>
      </c>
      <c r="AW983" s="5">
        <f t="shared" si="125"/>
        <v>5630.8600000000006</v>
      </c>
      <c r="AX983" s="11">
        <f t="shared" si="126"/>
        <v>0.26551833672324127</v>
      </c>
      <c r="AY983" s="5">
        <f t="shared" si="127"/>
        <v>265.51833672324125</v>
      </c>
    </row>
    <row r="984" spans="1:51" x14ac:dyDescent="0.25">
      <c r="A984" s="1" t="s">
        <v>669</v>
      </c>
      <c r="B984" s="1" t="s">
        <v>285</v>
      </c>
      <c r="C984" s="1" t="s">
        <v>286</v>
      </c>
      <c r="D984" s="1" t="s">
        <v>175</v>
      </c>
      <c r="E984" s="1" t="s">
        <v>84</v>
      </c>
      <c r="F984" s="1" t="s">
        <v>196</v>
      </c>
      <c r="G984" s="1" t="s">
        <v>63</v>
      </c>
      <c r="H984" s="1" t="s">
        <v>184</v>
      </c>
      <c r="I984" s="2">
        <v>113.19</v>
      </c>
      <c r="J984" s="2">
        <v>40.93</v>
      </c>
      <c r="K984" s="2">
        <f t="shared" si="120"/>
        <v>35.08</v>
      </c>
      <c r="L984" s="2">
        <f t="shared" si="121"/>
        <v>4.4799999999999995</v>
      </c>
      <c r="N984" s="4">
        <v>13.79</v>
      </c>
      <c r="O984" s="5">
        <v>3550.9250000000002</v>
      </c>
      <c r="R984" s="7">
        <v>11.18</v>
      </c>
      <c r="S984" s="5">
        <v>1022.97</v>
      </c>
      <c r="T984" s="8">
        <v>10.11</v>
      </c>
      <c r="U984" s="5">
        <v>278.02499999999998</v>
      </c>
      <c r="AP984" s="5" t="str">
        <f t="shared" si="122"/>
        <v/>
      </c>
      <c r="AQ984" s="3">
        <v>0.49</v>
      </c>
      <c r="AR984" s="5">
        <f t="shared" si="123"/>
        <v>788.41</v>
      </c>
      <c r="AT984" s="5" t="str">
        <f t="shared" si="124"/>
        <v/>
      </c>
      <c r="AU984" s="2">
        <v>0.69</v>
      </c>
      <c r="AV984" s="2">
        <v>3.3</v>
      </c>
      <c r="AW984" s="5">
        <f t="shared" si="125"/>
        <v>4851.92</v>
      </c>
      <c r="AX984" s="11">
        <f t="shared" si="126"/>
        <v>0.22878809423680016</v>
      </c>
      <c r="AY984" s="5">
        <f t="shared" si="127"/>
        <v>228.78809423680016</v>
      </c>
    </row>
    <row r="985" spans="1:51" x14ac:dyDescent="0.25">
      <c r="A985" s="1" t="s">
        <v>669</v>
      </c>
      <c r="B985" s="1" t="s">
        <v>285</v>
      </c>
      <c r="C985" s="1" t="s">
        <v>286</v>
      </c>
      <c r="D985" s="1" t="s">
        <v>175</v>
      </c>
      <c r="E985" s="1" t="s">
        <v>183</v>
      </c>
      <c r="F985" s="1" t="s">
        <v>196</v>
      </c>
      <c r="G985" s="1" t="s">
        <v>63</v>
      </c>
      <c r="H985" s="1" t="s">
        <v>287</v>
      </c>
      <c r="I985" s="2">
        <v>113.19</v>
      </c>
      <c r="J985" s="2">
        <v>37.57</v>
      </c>
      <c r="K985" s="2">
        <f t="shared" si="120"/>
        <v>35.760000000000005</v>
      </c>
      <c r="L985" s="2">
        <f t="shared" si="121"/>
        <v>1.4</v>
      </c>
      <c r="N985" s="4">
        <v>18.14</v>
      </c>
      <c r="O985" s="5">
        <v>4671.05</v>
      </c>
      <c r="P985" s="6">
        <v>0.67</v>
      </c>
      <c r="Q985" s="5">
        <v>126.295</v>
      </c>
      <c r="R985" s="7">
        <v>16.95</v>
      </c>
      <c r="S985" s="5">
        <v>1550.925</v>
      </c>
      <c r="AP985" s="5" t="str">
        <f t="shared" si="122"/>
        <v/>
      </c>
      <c r="AQ985" s="3">
        <v>0.5</v>
      </c>
      <c r="AR985" s="5">
        <f t="shared" si="123"/>
        <v>804.5</v>
      </c>
      <c r="AT985" s="5" t="str">
        <f t="shared" si="124"/>
        <v/>
      </c>
      <c r="AU985" s="2">
        <v>0.9</v>
      </c>
      <c r="AW985" s="5">
        <f t="shared" si="125"/>
        <v>6348.27</v>
      </c>
      <c r="AX985" s="11">
        <f t="shared" si="126"/>
        <v>0.29934718523814313</v>
      </c>
      <c r="AY985" s="5">
        <f t="shared" si="127"/>
        <v>299.34718523814314</v>
      </c>
    </row>
    <row r="986" spans="1:51" x14ac:dyDescent="0.25">
      <c r="A986" s="1" t="s">
        <v>669</v>
      </c>
      <c r="B986" s="1" t="s">
        <v>285</v>
      </c>
      <c r="C986" s="1" t="s">
        <v>286</v>
      </c>
      <c r="D986" s="1" t="s">
        <v>175</v>
      </c>
      <c r="E986" s="1" t="s">
        <v>199</v>
      </c>
      <c r="F986" s="1" t="s">
        <v>196</v>
      </c>
      <c r="G986" s="1" t="s">
        <v>63</v>
      </c>
      <c r="H986" s="1" t="s">
        <v>287</v>
      </c>
      <c r="I986" s="2">
        <v>113.19</v>
      </c>
      <c r="J986" s="2">
        <v>36.869999999999997</v>
      </c>
      <c r="K986" s="2">
        <f t="shared" si="120"/>
        <v>34.04</v>
      </c>
      <c r="L986" s="2">
        <f t="shared" si="121"/>
        <v>2.42</v>
      </c>
      <c r="N986" s="4">
        <v>22.34</v>
      </c>
      <c r="O986" s="5">
        <v>5752.55</v>
      </c>
      <c r="R986" s="7">
        <v>11.7</v>
      </c>
      <c r="S986" s="5">
        <v>1070.55</v>
      </c>
      <c r="AP986" s="5" t="str">
        <f t="shared" si="122"/>
        <v/>
      </c>
      <c r="AQ986" s="3">
        <v>0.91999999999999993</v>
      </c>
      <c r="AR986" s="5">
        <f t="shared" si="123"/>
        <v>1480.28</v>
      </c>
      <c r="AT986" s="5" t="str">
        <f t="shared" si="124"/>
        <v/>
      </c>
      <c r="AU986" s="2">
        <v>1.5</v>
      </c>
      <c r="AW986" s="5">
        <f t="shared" si="125"/>
        <v>6823.1</v>
      </c>
      <c r="AX986" s="11">
        <f t="shared" si="126"/>
        <v>0.32173738350737668</v>
      </c>
      <c r="AY986" s="5">
        <f t="shared" si="127"/>
        <v>321.73738350737671</v>
      </c>
    </row>
    <row r="987" spans="1:51" x14ac:dyDescent="0.25">
      <c r="A987" s="1" t="s">
        <v>670</v>
      </c>
      <c r="B987" s="1" t="s">
        <v>205</v>
      </c>
      <c r="C987" s="1" t="s">
        <v>206</v>
      </c>
      <c r="D987" s="1" t="s">
        <v>195</v>
      </c>
      <c r="E987" s="1" t="s">
        <v>87</v>
      </c>
      <c r="F987" s="1" t="s">
        <v>196</v>
      </c>
      <c r="G987" s="1" t="s">
        <v>63</v>
      </c>
      <c r="H987" s="1" t="s">
        <v>184</v>
      </c>
      <c r="I987" s="2">
        <v>40</v>
      </c>
      <c r="J987" s="2">
        <v>41.49</v>
      </c>
      <c r="K987" s="2">
        <f t="shared" si="120"/>
        <v>7.84</v>
      </c>
      <c r="L987" s="2">
        <f t="shared" si="121"/>
        <v>32.159999999999997</v>
      </c>
      <c r="P987" s="6">
        <v>0.24</v>
      </c>
      <c r="Q987" s="5">
        <v>45.239999999999988</v>
      </c>
      <c r="R987" s="7">
        <v>7.43</v>
      </c>
      <c r="S987" s="5">
        <v>679.84500000000003</v>
      </c>
      <c r="T987" s="8">
        <v>0.17</v>
      </c>
      <c r="U987" s="5">
        <v>4.6750000000000007</v>
      </c>
      <c r="AP987" s="5" t="str">
        <f t="shared" si="122"/>
        <v/>
      </c>
      <c r="AR987" s="5" t="str">
        <f t="shared" si="123"/>
        <v/>
      </c>
      <c r="AT987" s="5" t="str">
        <f t="shared" si="124"/>
        <v/>
      </c>
      <c r="AV987" s="2">
        <v>32.159999999999997</v>
      </c>
      <c r="AW987" s="5">
        <f t="shared" si="125"/>
        <v>729.76</v>
      </c>
      <c r="AX987" s="11">
        <f t="shared" si="126"/>
        <v>3.4411202091181897E-2</v>
      </c>
      <c r="AY987" s="5">
        <f t="shared" si="127"/>
        <v>34.411202091181899</v>
      </c>
    </row>
    <row r="988" spans="1:51" x14ac:dyDescent="0.25">
      <c r="A988" s="1" t="s">
        <v>671</v>
      </c>
      <c r="B988" s="1" t="s">
        <v>288</v>
      </c>
      <c r="C988" s="1" t="s">
        <v>289</v>
      </c>
      <c r="D988" s="1" t="s">
        <v>290</v>
      </c>
      <c r="E988" s="1" t="s">
        <v>192</v>
      </c>
      <c r="F988" s="1" t="s">
        <v>196</v>
      </c>
      <c r="G988" s="1" t="s">
        <v>63</v>
      </c>
      <c r="H988" s="1" t="s">
        <v>287</v>
      </c>
      <c r="I988" s="2">
        <v>36.799999999999997</v>
      </c>
      <c r="J988" s="2">
        <v>37.619999999999997</v>
      </c>
      <c r="K988" s="2">
        <f t="shared" si="120"/>
        <v>3.6</v>
      </c>
      <c r="L988" s="2">
        <f t="shared" si="121"/>
        <v>33.199999999999996</v>
      </c>
      <c r="N988" s="4">
        <v>1.26</v>
      </c>
      <c r="O988" s="5">
        <v>324.45</v>
      </c>
      <c r="P988" s="6">
        <v>1.97</v>
      </c>
      <c r="Q988" s="5">
        <v>371.34500000000003</v>
      </c>
      <c r="AD988" s="9">
        <v>0.37</v>
      </c>
      <c r="AE988" s="5">
        <v>4.9246999999999996</v>
      </c>
      <c r="AO988" s="3">
        <v>0.01</v>
      </c>
      <c r="AP988" s="5">
        <f t="shared" si="122"/>
        <v>9.66</v>
      </c>
      <c r="AQ988" s="3">
        <v>0.01</v>
      </c>
      <c r="AR988" s="5">
        <f t="shared" si="123"/>
        <v>16.09</v>
      </c>
      <c r="AS988" s="2">
        <v>0.48</v>
      </c>
      <c r="AT988" s="5">
        <f t="shared" si="124"/>
        <v>0.48</v>
      </c>
      <c r="AU988" s="2">
        <v>0.89</v>
      </c>
      <c r="AV988" s="2">
        <v>31.81</v>
      </c>
      <c r="AW988" s="5">
        <f t="shared" si="125"/>
        <v>700.7197000000001</v>
      </c>
      <c r="AX988" s="11">
        <f t="shared" si="126"/>
        <v>3.3041831843307876E-2</v>
      </c>
      <c r="AY988" s="5">
        <f t="shared" si="127"/>
        <v>33.041831843307875</v>
      </c>
    </row>
    <row r="989" spans="1:51" x14ac:dyDescent="0.25">
      <c r="A989" s="1" t="s">
        <v>672</v>
      </c>
      <c r="B989" s="1" t="s">
        <v>274</v>
      </c>
      <c r="C989" s="1" t="s">
        <v>275</v>
      </c>
      <c r="D989" s="1" t="s">
        <v>175</v>
      </c>
      <c r="E989" s="1" t="s">
        <v>74</v>
      </c>
      <c r="F989" s="1" t="s">
        <v>196</v>
      </c>
      <c r="G989" s="1" t="s">
        <v>63</v>
      </c>
      <c r="H989" s="1" t="s">
        <v>184</v>
      </c>
      <c r="I989" s="2">
        <v>80</v>
      </c>
      <c r="J989" s="2">
        <v>39.67</v>
      </c>
      <c r="K989" s="2">
        <f t="shared" si="120"/>
        <v>39.519999999999996</v>
      </c>
      <c r="L989" s="2">
        <f t="shared" si="121"/>
        <v>0.15</v>
      </c>
      <c r="P989" s="6">
        <v>0.28999999999999998</v>
      </c>
      <c r="Q989" s="5">
        <v>54.664999999999999</v>
      </c>
      <c r="R989" s="7">
        <v>15.23</v>
      </c>
      <c r="S989" s="5">
        <v>1393.5450000000001</v>
      </c>
      <c r="T989" s="8">
        <v>24</v>
      </c>
      <c r="U989" s="5">
        <v>660</v>
      </c>
      <c r="AP989" s="5" t="str">
        <f t="shared" si="122"/>
        <v/>
      </c>
      <c r="AR989" s="5" t="str">
        <f t="shared" si="123"/>
        <v/>
      </c>
      <c r="AT989" s="5" t="str">
        <f t="shared" si="124"/>
        <v/>
      </c>
      <c r="AV989" s="2">
        <v>0.15</v>
      </c>
      <c r="AW989" s="5">
        <f t="shared" si="125"/>
        <v>2108.21</v>
      </c>
      <c r="AX989" s="11">
        <f t="shared" si="126"/>
        <v>9.9410820489819376E-2</v>
      </c>
      <c r="AY989" s="5">
        <f t="shared" si="127"/>
        <v>99.410820489819372</v>
      </c>
    </row>
    <row r="990" spans="1:51" x14ac:dyDescent="0.25">
      <c r="A990" s="1" t="s">
        <v>672</v>
      </c>
      <c r="B990" s="1" t="s">
        <v>274</v>
      </c>
      <c r="C990" s="1" t="s">
        <v>275</v>
      </c>
      <c r="D990" s="1" t="s">
        <v>175</v>
      </c>
      <c r="E990" s="1" t="s">
        <v>73</v>
      </c>
      <c r="F990" s="1" t="s">
        <v>196</v>
      </c>
      <c r="G990" s="1" t="s">
        <v>63</v>
      </c>
      <c r="H990" s="1" t="s">
        <v>184</v>
      </c>
      <c r="I990" s="2">
        <v>80</v>
      </c>
      <c r="J990" s="2">
        <v>39.71</v>
      </c>
      <c r="K990" s="2">
        <f t="shared" si="120"/>
        <v>39.299999999999997</v>
      </c>
      <c r="L990" s="2">
        <f t="shared" si="121"/>
        <v>0.41</v>
      </c>
      <c r="P990" s="6">
        <v>1.87</v>
      </c>
      <c r="Q990" s="5">
        <v>352.495</v>
      </c>
      <c r="R990" s="7">
        <v>29.9</v>
      </c>
      <c r="S990" s="5">
        <v>2735.85</v>
      </c>
      <c r="T990" s="8">
        <v>7.53</v>
      </c>
      <c r="U990" s="5">
        <v>207.07499999999999</v>
      </c>
      <c r="AP990" s="5" t="str">
        <f t="shared" si="122"/>
        <v/>
      </c>
      <c r="AR990" s="5" t="str">
        <f t="shared" si="123"/>
        <v/>
      </c>
      <c r="AT990" s="5" t="str">
        <f t="shared" si="124"/>
        <v/>
      </c>
      <c r="AV990" s="2">
        <v>0.41</v>
      </c>
      <c r="AW990" s="5">
        <f t="shared" si="125"/>
        <v>3295.4199999999996</v>
      </c>
      <c r="AX990" s="11">
        <f t="shared" si="126"/>
        <v>0.15539268197122705</v>
      </c>
      <c r="AY990" s="5">
        <f t="shared" si="127"/>
        <v>155.39268197122703</v>
      </c>
    </row>
    <row r="991" spans="1:51" x14ac:dyDescent="0.25">
      <c r="A991" s="1" t="s">
        <v>673</v>
      </c>
      <c r="B991" s="1" t="s">
        <v>283</v>
      </c>
      <c r="C991" s="1" t="s">
        <v>284</v>
      </c>
      <c r="D991" s="1" t="s">
        <v>175</v>
      </c>
      <c r="E991" s="1" t="s">
        <v>76</v>
      </c>
      <c r="F991" s="1" t="s">
        <v>196</v>
      </c>
      <c r="G991" s="1" t="s">
        <v>63</v>
      </c>
      <c r="H991" s="1" t="s">
        <v>184</v>
      </c>
      <c r="I991" s="2">
        <v>80</v>
      </c>
      <c r="J991" s="2">
        <v>40.81</v>
      </c>
      <c r="K991" s="2">
        <f t="shared" si="120"/>
        <v>34.799999999999997</v>
      </c>
      <c r="L991" s="2">
        <f t="shared" si="121"/>
        <v>5.2</v>
      </c>
      <c r="N991" s="4">
        <v>0.02</v>
      </c>
      <c r="O991" s="5">
        <v>5.15</v>
      </c>
      <c r="P991" s="6">
        <v>4.6399999999999997</v>
      </c>
      <c r="Q991" s="5">
        <v>874.64</v>
      </c>
      <c r="R991" s="7">
        <v>22.08</v>
      </c>
      <c r="S991" s="5">
        <v>2020.32</v>
      </c>
      <c r="T991" s="8">
        <v>1.51</v>
      </c>
      <c r="U991" s="5">
        <v>41.524999999999999</v>
      </c>
      <c r="AD991" s="9">
        <v>6.5500000000000007</v>
      </c>
      <c r="AE991" s="5">
        <v>69.641000000000005</v>
      </c>
      <c r="AP991" s="5" t="str">
        <f t="shared" si="122"/>
        <v/>
      </c>
      <c r="AR991" s="5" t="str">
        <f t="shared" si="123"/>
        <v/>
      </c>
      <c r="AT991" s="5" t="str">
        <f t="shared" si="124"/>
        <v/>
      </c>
      <c r="AV991" s="2">
        <v>5.2</v>
      </c>
      <c r="AW991" s="5">
        <f t="shared" si="125"/>
        <v>3011.2759999999998</v>
      </c>
      <c r="AX991" s="11">
        <f t="shared" si="126"/>
        <v>0.14199411722802818</v>
      </c>
      <c r="AY991" s="5">
        <f t="shared" si="127"/>
        <v>141.99411722802819</v>
      </c>
    </row>
    <row r="992" spans="1:51" x14ac:dyDescent="0.25">
      <c r="A992" s="1" t="s">
        <v>673</v>
      </c>
      <c r="B992" s="1" t="s">
        <v>283</v>
      </c>
      <c r="C992" s="1" t="s">
        <v>284</v>
      </c>
      <c r="D992" s="1" t="s">
        <v>175</v>
      </c>
      <c r="E992" s="1" t="s">
        <v>75</v>
      </c>
      <c r="F992" s="1" t="s">
        <v>196</v>
      </c>
      <c r="G992" s="1" t="s">
        <v>63</v>
      </c>
      <c r="H992" s="1" t="s">
        <v>184</v>
      </c>
      <c r="I992" s="2">
        <v>80</v>
      </c>
      <c r="J992" s="2">
        <v>41.28</v>
      </c>
      <c r="K992" s="2">
        <f t="shared" si="120"/>
        <v>39.53</v>
      </c>
      <c r="L992" s="2">
        <f t="shared" si="121"/>
        <v>0.47</v>
      </c>
      <c r="P992" s="6">
        <v>11.38</v>
      </c>
      <c r="Q992" s="5">
        <v>2145.13</v>
      </c>
      <c r="R992" s="7">
        <v>28.15</v>
      </c>
      <c r="S992" s="5">
        <v>2575.7249999999999</v>
      </c>
      <c r="AP992" s="5" t="str">
        <f t="shared" si="122"/>
        <v/>
      </c>
      <c r="AR992" s="5" t="str">
        <f t="shared" si="123"/>
        <v/>
      </c>
      <c r="AT992" s="5" t="str">
        <f t="shared" si="124"/>
        <v/>
      </c>
      <c r="AV992" s="2">
        <v>0.47</v>
      </c>
      <c r="AW992" s="5">
        <f t="shared" si="125"/>
        <v>4720.8549999999996</v>
      </c>
      <c r="AX992" s="11">
        <f t="shared" si="126"/>
        <v>0.22260783743719373</v>
      </c>
      <c r="AY992" s="5">
        <f t="shared" si="127"/>
        <v>222.60783743719372</v>
      </c>
    </row>
    <row r="993" spans="1:51" x14ac:dyDescent="0.25">
      <c r="A993" s="1" t="s">
        <v>674</v>
      </c>
      <c r="B993" s="1" t="s">
        <v>283</v>
      </c>
      <c r="C993" s="1" t="s">
        <v>284</v>
      </c>
      <c r="D993" s="1" t="s">
        <v>175</v>
      </c>
      <c r="E993" s="1" t="s">
        <v>80</v>
      </c>
      <c r="F993" s="1" t="s">
        <v>159</v>
      </c>
      <c r="G993" s="1" t="s">
        <v>63</v>
      </c>
      <c r="H993" s="1" t="s">
        <v>184</v>
      </c>
      <c r="I993" s="2">
        <v>80</v>
      </c>
      <c r="J993" s="2">
        <v>39.32</v>
      </c>
      <c r="K993" s="2">
        <f t="shared" si="120"/>
        <v>39.31</v>
      </c>
      <c r="L993" s="2">
        <f t="shared" si="121"/>
        <v>0</v>
      </c>
      <c r="N993" s="4">
        <v>0.23</v>
      </c>
      <c r="O993" s="5">
        <v>59.225000000000001</v>
      </c>
      <c r="P993" s="6">
        <v>15.35</v>
      </c>
      <c r="Q993" s="5">
        <v>2893.4749999999999</v>
      </c>
      <c r="R993" s="7">
        <v>23.31</v>
      </c>
      <c r="S993" s="5">
        <v>2132.8649999999998</v>
      </c>
      <c r="T993" s="8">
        <v>0.42</v>
      </c>
      <c r="U993" s="5">
        <v>11.55</v>
      </c>
      <c r="AP993" s="5" t="str">
        <f t="shared" si="122"/>
        <v/>
      </c>
      <c r="AR993" s="5" t="str">
        <f t="shared" si="123"/>
        <v/>
      </c>
      <c r="AT993" s="5" t="str">
        <f t="shared" si="124"/>
        <v/>
      </c>
      <c r="AW993" s="5">
        <f t="shared" si="125"/>
        <v>5097.1149999999998</v>
      </c>
      <c r="AX993" s="11">
        <f t="shared" si="126"/>
        <v>0.24035005254740546</v>
      </c>
      <c r="AY993" s="5">
        <f t="shared" si="127"/>
        <v>240.35005254740548</v>
      </c>
    </row>
    <row r="994" spans="1:51" x14ac:dyDescent="0.25">
      <c r="A994" s="1" t="s">
        <v>674</v>
      </c>
      <c r="B994" s="1" t="s">
        <v>283</v>
      </c>
      <c r="C994" s="1" t="s">
        <v>284</v>
      </c>
      <c r="D994" s="1" t="s">
        <v>175</v>
      </c>
      <c r="E994" s="1" t="s">
        <v>89</v>
      </c>
      <c r="F994" s="1" t="s">
        <v>159</v>
      </c>
      <c r="G994" s="1" t="s">
        <v>63</v>
      </c>
      <c r="H994" s="1" t="s">
        <v>184</v>
      </c>
      <c r="I994" s="2">
        <v>80</v>
      </c>
      <c r="J994" s="2">
        <v>39.880000000000003</v>
      </c>
      <c r="K994" s="2">
        <f t="shared" si="120"/>
        <v>39.89</v>
      </c>
      <c r="L994" s="2">
        <f t="shared" si="121"/>
        <v>0</v>
      </c>
      <c r="R994" s="7">
        <v>18.88</v>
      </c>
      <c r="S994" s="5">
        <v>1727.52</v>
      </c>
      <c r="T994" s="8">
        <v>21.01</v>
      </c>
      <c r="U994" s="5">
        <v>577.77500000000009</v>
      </c>
      <c r="AP994" s="5" t="str">
        <f t="shared" si="122"/>
        <v/>
      </c>
      <c r="AR994" s="5" t="str">
        <f t="shared" si="123"/>
        <v/>
      </c>
      <c r="AT994" s="5" t="str">
        <f t="shared" si="124"/>
        <v/>
      </c>
      <c r="AW994" s="5">
        <f t="shared" si="125"/>
        <v>2305.2950000000001</v>
      </c>
      <c r="AX994" s="11">
        <f t="shared" si="126"/>
        <v>0.10870419333039792</v>
      </c>
      <c r="AY994" s="5">
        <f t="shared" si="127"/>
        <v>108.70419333039791</v>
      </c>
    </row>
    <row r="995" spans="1:51" x14ac:dyDescent="0.25">
      <c r="A995" s="1" t="s">
        <v>675</v>
      </c>
      <c r="B995" s="1" t="s">
        <v>274</v>
      </c>
      <c r="C995" s="1" t="s">
        <v>275</v>
      </c>
      <c r="D995" s="1" t="s">
        <v>175</v>
      </c>
      <c r="E995" s="1" t="s">
        <v>84</v>
      </c>
      <c r="F995" s="1" t="s">
        <v>159</v>
      </c>
      <c r="G995" s="1" t="s">
        <v>63</v>
      </c>
      <c r="H995" s="1" t="s">
        <v>184</v>
      </c>
      <c r="I995" s="2">
        <v>40</v>
      </c>
      <c r="J995" s="2">
        <v>39.96</v>
      </c>
      <c r="K995" s="2">
        <f t="shared" si="120"/>
        <v>37.459999999999994</v>
      </c>
      <c r="L995" s="2">
        <f t="shared" si="121"/>
        <v>2.52</v>
      </c>
      <c r="N995" s="4">
        <v>8.07</v>
      </c>
      <c r="O995" s="5">
        <v>2430.8000000000002</v>
      </c>
      <c r="P995" s="6">
        <v>11.97</v>
      </c>
      <c r="Q995" s="5">
        <v>2257.2874999999999</v>
      </c>
      <c r="R995" s="7">
        <v>10.4</v>
      </c>
      <c r="S995" s="5">
        <v>951.6</v>
      </c>
      <c r="T995" s="8">
        <v>7.02</v>
      </c>
      <c r="U995" s="5">
        <v>195.8</v>
      </c>
      <c r="AP995" s="5" t="str">
        <f t="shared" si="122"/>
        <v/>
      </c>
      <c r="AQ995" s="3">
        <v>0.5</v>
      </c>
      <c r="AR995" s="5">
        <f t="shared" si="123"/>
        <v>804.5</v>
      </c>
      <c r="AT995" s="5" t="str">
        <f t="shared" si="124"/>
        <v/>
      </c>
      <c r="AU995" s="2">
        <v>1.1499999999999999</v>
      </c>
      <c r="AV995" s="2">
        <v>0.87</v>
      </c>
      <c r="AW995" s="5">
        <f t="shared" si="125"/>
        <v>5835.4875000000002</v>
      </c>
      <c r="AX995" s="11">
        <f t="shared" si="126"/>
        <v>0.27516736963257216</v>
      </c>
      <c r="AY995" s="5">
        <f t="shared" si="127"/>
        <v>275.16736963257216</v>
      </c>
    </row>
    <row r="996" spans="1:51" x14ac:dyDescent="0.25">
      <c r="A996" s="1" t="s">
        <v>676</v>
      </c>
      <c r="B996" s="1" t="s">
        <v>274</v>
      </c>
      <c r="C996" s="1" t="s">
        <v>275</v>
      </c>
      <c r="D996" s="1" t="s">
        <v>175</v>
      </c>
      <c r="E996" s="1" t="s">
        <v>79</v>
      </c>
      <c r="F996" s="1" t="s">
        <v>159</v>
      </c>
      <c r="G996" s="1" t="s">
        <v>63</v>
      </c>
      <c r="H996" s="1" t="s">
        <v>184</v>
      </c>
      <c r="I996" s="2">
        <v>80</v>
      </c>
      <c r="J996" s="2">
        <v>40.31</v>
      </c>
      <c r="K996" s="2">
        <f t="shared" si="120"/>
        <v>40</v>
      </c>
      <c r="L996" s="2">
        <f t="shared" si="121"/>
        <v>0</v>
      </c>
      <c r="P996" s="6">
        <v>4.7600000000000007</v>
      </c>
      <c r="Q996" s="5">
        <v>897.2600000000001</v>
      </c>
      <c r="R996" s="7">
        <v>15.71</v>
      </c>
      <c r="S996" s="5">
        <v>1437.4649999999999</v>
      </c>
      <c r="T996" s="8">
        <v>19.53</v>
      </c>
      <c r="U996" s="5">
        <v>537.07499999999993</v>
      </c>
      <c r="AP996" s="5" t="str">
        <f t="shared" si="122"/>
        <v/>
      </c>
      <c r="AR996" s="5" t="str">
        <f t="shared" si="123"/>
        <v/>
      </c>
      <c r="AT996" s="5" t="str">
        <f t="shared" si="124"/>
        <v/>
      </c>
      <c r="AW996" s="5">
        <f t="shared" si="125"/>
        <v>2871.7999999999997</v>
      </c>
      <c r="AX996" s="11">
        <f t="shared" si="126"/>
        <v>0.1354172469927869</v>
      </c>
      <c r="AY996" s="5">
        <f t="shared" si="127"/>
        <v>135.41724699278691</v>
      </c>
    </row>
    <row r="997" spans="1:51" x14ac:dyDescent="0.25">
      <c r="A997" s="1" t="s">
        <v>676</v>
      </c>
      <c r="B997" s="1" t="s">
        <v>274</v>
      </c>
      <c r="C997" s="1" t="s">
        <v>275</v>
      </c>
      <c r="D997" s="1" t="s">
        <v>175</v>
      </c>
      <c r="E997" s="1" t="s">
        <v>92</v>
      </c>
      <c r="F997" s="1" t="s">
        <v>159</v>
      </c>
      <c r="G997" s="1" t="s">
        <v>63</v>
      </c>
      <c r="H997" s="1" t="s">
        <v>184</v>
      </c>
      <c r="I997" s="2">
        <v>80</v>
      </c>
      <c r="J997" s="2">
        <v>40.82</v>
      </c>
      <c r="K997" s="2">
        <f t="shared" si="120"/>
        <v>40</v>
      </c>
      <c r="L997" s="2">
        <f t="shared" si="121"/>
        <v>0</v>
      </c>
      <c r="R997" s="7">
        <v>3.67</v>
      </c>
      <c r="S997" s="5">
        <v>335.80500000000001</v>
      </c>
      <c r="T997" s="8">
        <v>36.33</v>
      </c>
      <c r="U997" s="5">
        <v>999.07499999999993</v>
      </c>
      <c r="AP997" s="5" t="str">
        <f t="shared" si="122"/>
        <v/>
      </c>
      <c r="AR997" s="5" t="str">
        <f t="shared" si="123"/>
        <v/>
      </c>
      <c r="AT997" s="5" t="str">
        <f t="shared" si="124"/>
        <v/>
      </c>
      <c r="AW997" s="5">
        <f t="shared" si="125"/>
        <v>1334.8799999999999</v>
      </c>
      <c r="AX997" s="11">
        <f t="shared" si="126"/>
        <v>6.2945112704830206E-2</v>
      </c>
      <c r="AY997" s="5">
        <f t="shared" si="127"/>
        <v>62.945112704830208</v>
      </c>
    </row>
    <row r="998" spans="1:51" x14ac:dyDescent="0.25">
      <c r="A998" s="1" t="s">
        <v>677</v>
      </c>
      <c r="B998" s="1" t="s">
        <v>274</v>
      </c>
      <c r="C998" s="1" t="s">
        <v>275</v>
      </c>
      <c r="D998" s="1" t="s">
        <v>175</v>
      </c>
      <c r="E998" s="1" t="s">
        <v>75</v>
      </c>
      <c r="F998" s="1" t="s">
        <v>159</v>
      </c>
      <c r="G998" s="1" t="s">
        <v>63</v>
      </c>
      <c r="H998" s="1" t="s">
        <v>184</v>
      </c>
      <c r="I998" s="2">
        <v>200</v>
      </c>
      <c r="J998" s="2">
        <v>40.81</v>
      </c>
      <c r="K998" s="2">
        <f t="shared" si="120"/>
        <v>40</v>
      </c>
      <c r="L998" s="2">
        <f t="shared" si="121"/>
        <v>0</v>
      </c>
      <c r="T998" s="8">
        <v>40</v>
      </c>
      <c r="U998" s="5">
        <v>1100</v>
      </c>
      <c r="AP998" s="5" t="str">
        <f t="shared" si="122"/>
        <v/>
      </c>
      <c r="AR998" s="5" t="str">
        <f t="shared" si="123"/>
        <v/>
      </c>
      <c r="AT998" s="5" t="str">
        <f t="shared" si="124"/>
        <v/>
      </c>
      <c r="AW998" s="5">
        <f t="shared" si="125"/>
        <v>1100</v>
      </c>
      <c r="AX998" s="11">
        <f t="shared" si="126"/>
        <v>5.186954930429194E-2</v>
      </c>
      <c r="AY998" s="5">
        <f t="shared" si="127"/>
        <v>51.869549304291944</v>
      </c>
    </row>
    <row r="999" spans="1:51" x14ac:dyDescent="0.25">
      <c r="A999" s="1" t="s">
        <v>677</v>
      </c>
      <c r="B999" s="1" t="s">
        <v>274</v>
      </c>
      <c r="C999" s="1" t="s">
        <v>275</v>
      </c>
      <c r="D999" s="1" t="s">
        <v>175</v>
      </c>
      <c r="E999" s="1" t="s">
        <v>74</v>
      </c>
      <c r="F999" s="1" t="s">
        <v>159</v>
      </c>
      <c r="G999" s="1" t="s">
        <v>63</v>
      </c>
      <c r="H999" s="1" t="s">
        <v>184</v>
      </c>
      <c r="I999" s="2">
        <v>200</v>
      </c>
      <c r="J999" s="2">
        <v>39.24</v>
      </c>
      <c r="K999" s="2">
        <f t="shared" si="120"/>
        <v>35.03</v>
      </c>
      <c r="L999" s="2">
        <f t="shared" si="121"/>
        <v>4.22</v>
      </c>
      <c r="P999" s="6">
        <v>6.16</v>
      </c>
      <c r="Q999" s="5">
        <v>1623.9275</v>
      </c>
      <c r="T999" s="8">
        <v>22.89</v>
      </c>
      <c r="U999" s="5">
        <v>636.62500000000011</v>
      </c>
      <c r="V999" s="12">
        <v>0.81</v>
      </c>
      <c r="W999" s="5">
        <v>20.047499999999999</v>
      </c>
      <c r="AD999" s="9">
        <v>5.169999999999999</v>
      </c>
      <c r="AE999" s="5">
        <v>61.27</v>
      </c>
      <c r="AP999" s="5" t="str">
        <f t="shared" si="122"/>
        <v/>
      </c>
      <c r="AR999" s="5" t="str">
        <f t="shared" si="123"/>
        <v/>
      </c>
      <c r="AT999" s="5" t="str">
        <f t="shared" si="124"/>
        <v/>
      </c>
      <c r="AV999" s="2">
        <v>4.22</v>
      </c>
      <c r="AW999" s="5">
        <f t="shared" si="125"/>
        <v>2341.8700000000003</v>
      </c>
      <c r="AX999" s="11">
        <f t="shared" si="126"/>
        <v>0.11042885584476564</v>
      </c>
      <c r="AY999" s="5">
        <f t="shared" si="127"/>
        <v>110.42885584476564</v>
      </c>
    </row>
    <row r="1000" spans="1:51" x14ac:dyDescent="0.25">
      <c r="A1000" s="1" t="s">
        <v>677</v>
      </c>
      <c r="B1000" s="1" t="s">
        <v>274</v>
      </c>
      <c r="C1000" s="1" t="s">
        <v>275</v>
      </c>
      <c r="D1000" s="1" t="s">
        <v>175</v>
      </c>
      <c r="E1000" s="1" t="s">
        <v>72</v>
      </c>
      <c r="F1000" s="1" t="s">
        <v>159</v>
      </c>
      <c r="G1000" s="1" t="s">
        <v>63</v>
      </c>
      <c r="H1000" s="1" t="s">
        <v>184</v>
      </c>
      <c r="I1000" s="2">
        <v>200</v>
      </c>
      <c r="J1000" s="2">
        <v>40.700000000000003</v>
      </c>
      <c r="K1000" s="2">
        <f t="shared" si="120"/>
        <v>39.959999999999994</v>
      </c>
      <c r="L1000" s="2">
        <f t="shared" si="121"/>
        <v>0.04</v>
      </c>
      <c r="P1000" s="6">
        <v>0.05</v>
      </c>
      <c r="Q1000" s="5">
        <v>13.195</v>
      </c>
      <c r="T1000" s="8">
        <v>39.909999999999997</v>
      </c>
      <c r="U1000" s="5">
        <v>1098.4875</v>
      </c>
      <c r="AP1000" s="5" t="str">
        <f t="shared" si="122"/>
        <v/>
      </c>
      <c r="AR1000" s="5" t="str">
        <f t="shared" si="123"/>
        <v/>
      </c>
      <c r="AT1000" s="5" t="str">
        <f t="shared" si="124"/>
        <v/>
      </c>
      <c r="AV1000" s="2">
        <v>0.04</v>
      </c>
      <c r="AW1000" s="5">
        <f t="shared" si="125"/>
        <v>1111.6824999999999</v>
      </c>
      <c r="AX1000" s="11">
        <f t="shared" si="126"/>
        <v>5.2420427494971382E-2</v>
      </c>
      <c r="AY1000" s="5">
        <f t="shared" si="127"/>
        <v>52.420427494971385</v>
      </c>
    </row>
    <row r="1001" spans="1:51" x14ac:dyDescent="0.25">
      <c r="A1001" s="1" t="s">
        <v>677</v>
      </c>
      <c r="B1001" s="1" t="s">
        <v>274</v>
      </c>
      <c r="C1001" s="1" t="s">
        <v>275</v>
      </c>
      <c r="D1001" s="1" t="s">
        <v>175</v>
      </c>
      <c r="E1001" s="1" t="s">
        <v>73</v>
      </c>
      <c r="F1001" s="1" t="s">
        <v>159</v>
      </c>
      <c r="G1001" s="1" t="s">
        <v>63</v>
      </c>
      <c r="H1001" s="1" t="s">
        <v>184</v>
      </c>
      <c r="I1001" s="2">
        <v>200</v>
      </c>
      <c r="J1001" s="2">
        <v>39.06</v>
      </c>
      <c r="K1001" s="2">
        <f t="shared" si="120"/>
        <v>37.04</v>
      </c>
      <c r="L1001" s="2">
        <f t="shared" si="121"/>
        <v>2.04</v>
      </c>
      <c r="N1001" s="4">
        <v>1.29</v>
      </c>
      <c r="O1001" s="5">
        <v>498.26249999999999</v>
      </c>
      <c r="P1001" s="6">
        <v>13.28</v>
      </c>
      <c r="Q1001" s="5">
        <v>3719.105</v>
      </c>
      <c r="R1001" s="7">
        <v>0.95000000000000007</v>
      </c>
      <c r="S1001" s="5">
        <v>117.5775</v>
      </c>
      <c r="T1001" s="8">
        <v>18.59</v>
      </c>
      <c r="U1001" s="5">
        <v>519.47499999999991</v>
      </c>
      <c r="V1001" s="12">
        <v>0.22</v>
      </c>
      <c r="W1001" s="5">
        <v>5.4450000000000003</v>
      </c>
      <c r="AD1001" s="9">
        <v>2.71</v>
      </c>
      <c r="AE1001" s="5">
        <v>26.829000000000001</v>
      </c>
      <c r="AP1001" s="5" t="str">
        <f t="shared" si="122"/>
        <v/>
      </c>
      <c r="AR1001" s="5" t="str">
        <f t="shared" si="123"/>
        <v/>
      </c>
      <c r="AT1001" s="5" t="str">
        <f t="shared" si="124"/>
        <v/>
      </c>
      <c r="AV1001" s="2">
        <v>2.04</v>
      </c>
      <c r="AW1001" s="5">
        <f t="shared" si="125"/>
        <v>4886.6939999999995</v>
      </c>
      <c r="AX1001" s="11">
        <f t="shared" si="126"/>
        <v>0.23042783215271598</v>
      </c>
      <c r="AY1001" s="5">
        <f t="shared" si="127"/>
        <v>230.42783215271598</v>
      </c>
    </row>
    <row r="1002" spans="1:51" x14ac:dyDescent="0.25">
      <c r="A1002" s="1" t="s">
        <v>677</v>
      </c>
      <c r="B1002" s="1" t="s">
        <v>274</v>
      </c>
      <c r="C1002" s="1" t="s">
        <v>275</v>
      </c>
      <c r="D1002" s="1" t="s">
        <v>175</v>
      </c>
      <c r="E1002" s="1" t="s">
        <v>61</v>
      </c>
      <c r="F1002" s="1" t="s">
        <v>159</v>
      </c>
      <c r="G1002" s="1" t="s">
        <v>63</v>
      </c>
      <c r="H1002" s="1" t="s">
        <v>184</v>
      </c>
      <c r="I1002" s="2">
        <v>200</v>
      </c>
      <c r="J1002" s="2">
        <v>37.49</v>
      </c>
      <c r="K1002" s="2">
        <f t="shared" si="120"/>
        <v>18.03</v>
      </c>
      <c r="L1002" s="2">
        <f t="shared" si="121"/>
        <v>19.479999999999997</v>
      </c>
      <c r="N1002" s="4">
        <v>6.95</v>
      </c>
      <c r="O1002" s="5">
        <v>2684.4375</v>
      </c>
      <c r="P1002" s="6">
        <v>7.35</v>
      </c>
      <c r="Q1002" s="5">
        <v>2078.2125000000001</v>
      </c>
      <c r="R1002" s="7">
        <v>3.73</v>
      </c>
      <c r="S1002" s="5">
        <v>511.9425</v>
      </c>
      <c r="AP1002" s="5" t="str">
        <f t="shared" si="122"/>
        <v/>
      </c>
      <c r="AQ1002" s="3">
        <v>0.36</v>
      </c>
      <c r="AR1002" s="5">
        <f t="shared" si="123"/>
        <v>579.24</v>
      </c>
      <c r="AS1002" s="2">
        <v>0.12</v>
      </c>
      <c r="AT1002" s="5">
        <f t="shared" si="124"/>
        <v>0.12</v>
      </c>
      <c r="AU1002" s="2">
        <v>0.6</v>
      </c>
      <c r="AV1002" s="2">
        <v>18.399999999999999</v>
      </c>
      <c r="AW1002" s="5">
        <f t="shared" si="125"/>
        <v>5274.5924999999997</v>
      </c>
      <c r="AX1002" s="11">
        <f t="shared" si="126"/>
        <v>0.24871885067163499</v>
      </c>
      <c r="AY1002" s="5">
        <f t="shared" si="127"/>
        <v>248.71885067163498</v>
      </c>
    </row>
    <row r="1003" spans="1:51" x14ac:dyDescent="0.25">
      <c r="A1003" s="1" t="s">
        <v>678</v>
      </c>
      <c r="B1003" s="1" t="s">
        <v>291</v>
      </c>
      <c r="C1003" s="1" t="s">
        <v>282</v>
      </c>
      <c r="D1003" s="1" t="s">
        <v>175</v>
      </c>
      <c r="E1003" s="1" t="s">
        <v>71</v>
      </c>
      <c r="F1003" s="1" t="s">
        <v>159</v>
      </c>
      <c r="G1003" s="1" t="s">
        <v>63</v>
      </c>
      <c r="H1003" s="1" t="s">
        <v>184</v>
      </c>
      <c r="I1003" s="2">
        <v>40</v>
      </c>
      <c r="J1003" s="2">
        <v>39.76</v>
      </c>
      <c r="K1003" s="2">
        <f t="shared" si="120"/>
        <v>0.58000000000000007</v>
      </c>
      <c r="L1003" s="2">
        <f t="shared" si="121"/>
        <v>39.18</v>
      </c>
      <c r="N1003" s="4">
        <v>0.22</v>
      </c>
      <c r="O1003" s="5">
        <v>84.974999999999994</v>
      </c>
      <c r="P1003" s="6">
        <v>0.05</v>
      </c>
      <c r="Q1003" s="5">
        <v>14.137499999999999</v>
      </c>
      <c r="T1003" s="8">
        <v>0.31</v>
      </c>
      <c r="U1003" s="5">
        <v>9.0750000000000011</v>
      </c>
      <c r="AP1003" s="5" t="str">
        <f t="shared" si="122"/>
        <v/>
      </c>
      <c r="AR1003" s="5" t="str">
        <f t="shared" si="123"/>
        <v/>
      </c>
      <c r="AS1003" s="2">
        <v>0.5</v>
      </c>
      <c r="AT1003" s="5">
        <f t="shared" si="124"/>
        <v>0.5</v>
      </c>
      <c r="AU1003" s="2">
        <v>1.1200000000000001</v>
      </c>
      <c r="AV1003" s="2">
        <v>37.56</v>
      </c>
      <c r="AW1003" s="5">
        <f t="shared" si="125"/>
        <v>108.1875</v>
      </c>
      <c r="AX1003" s="11">
        <f t="shared" si="126"/>
        <v>5.10148805941644E-3</v>
      </c>
      <c r="AY1003" s="5">
        <f t="shared" si="127"/>
        <v>5.1014880594164396</v>
      </c>
    </row>
    <row r="1004" spans="1:51" x14ac:dyDescent="0.25">
      <c r="A1004" s="1" t="s">
        <v>679</v>
      </c>
      <c r="B1004" s="1" t="s">
        <v>173</v>
      </c>
      <c r="C1004" s="1" t="s">
        <v>174</v>
      </c>
      <c r="D1004" s="1" t="s">
        <v>175</v>
      </c>
      <c r="E1004" s="1" t="s">
        <v>78</v>
      </c>
      <c r="F1004" s="1" t="s">
        <v>159</v>
      </c>
      <c r="G1004" s="1" t="s">
        <v>63</v>
      </c>
      <c r="H1004" s="1" t="s">
        <v>184</v>
      </c>
      <c r="I1004" s="2">
        <v>120</v>
      </c>
      <c r="J1004" s="2">
        <v>40.29</v>
      </c>
      <c r="K1004" s="2">
        <f t="shared" si="120"/>
        <v>40</v>
      </c>
      <c r="L1004" s="2">
        <f t="shared" si="121"/>
        <v>0</v>
      </c>
      <c r="P1004" s="6">
        <v>1.1599999999999999</v>
      </c>
      <c r="Q1004" s="5">
        <v>218.66</v>
      </c>
      <c r="R1004" s="7">
        <v>25.25</v>
      </c>
      <c r="S1004" s="5">
        <v>2310.375</v>
      </c>
      <c r="T1004" s="8">
        <v>13.59</v>
      </c>
      <c r="U1004" s="5">
        <v>373.72500000000002</v>
      </c>
      <c r="AP1004" s="5" t="str">
        <f t="shared" si="122"/>
        <v/>
      </c>
      <c r="AR1004" s="5" t="str">
        <f t="shared" si="123"/>
        <v/>
      </c>
      <c r="AT1004" s="5" t="str">
        <f t="shared" si="124"/>
        <v/>
      </c>
      <c r="AW1004" s="5">
        <f t="shared" si="125"/>
        <v>2902.7599999999998</v>
      </c>
      <c r="AX1004" s="11">
        <f t="shared" si="126"/>
        <v>0.13687713903502405</v>
      </c>
      <c r="AY1004" s="5">
        <f t="shared" si="127"/>
        <v>136.87713903502404</v>
      </c>
    </row>
    <row r="1005" spans="1:51" x14ac:dyDescent="0.25">
      <c r="A1005" s="1" t="s">
        <v>679</v>
      </c>
      <c r="B1005" s="1" t="s">
        <v>173</v>
      </c>
      <c r="C1005" s="1" t="s">
        <v>174</v>
      </c>
      <c r="D1005" s="1" t="s">
        <v>175</v>
      </c>
      <c r="E1005" s="1" t="s">
        <v>87</v>
      </c>
      <c r="F1005" s="1" t="s">
        <v>159</v>
      </c>
      <c r="G1005" s="1" t="s">
        <v>63</v>
      </c>
      <c r="H1005" s="1" t="s">
        <v>184</v>
      </c>
      <c r="I1005" s="2">
        <v>120</v>
      </c>
      <c r="J1005" s="2">
        <v>40.71</v>
      </c>
      <c r="K1005" s="2">
        <f t="shared" si="120"/>
        <v>38.879999999999995</v>
      </c>
      <c r="L1005" s="2">
        <f t="shared" si="121"/>
        <v>1.1200000000000001</v>
      </c>
      <c r="R1005" s="7">
        <v>16.77</v>
      </c>
      <c r="S1005" s="5">
        <v>1534.4549999999999</v>
      </c>
      <c r="T1005" s="8">
        <v>22.11</v>
      </c>
      <c r="U1005" s="5">
        <v>608.16250000000002</v>
      </c>
      <c r="AP1005" s="5" t="str">
        <f t="shared" si="122"/>
        <v/>
      </c>
      <c r="AR1005" s="5" t="str">
        <f t="shared" si="123"/>
        <v/>
      </c>
      <c r="AT1005" s="5" t="str">
        <f t="shared" si="124"/>
        <v/>
      </c>
      <c r="AV1005" s="2">
        <v>1.1200000000000001</v>
      </c>
      <c r="AW1005" s="5">
        <f t="shared" si="125"/>
        <v>2142.6174999999998</v>
      </c>
      <c r="AX1005" s="11">
        <f t="shared" si="126"/>
        <v>0.10103327641498976</v>
      </c>
      <c r="AY1005" s="5">
        <f t="shared" si="127"/>
        <v>101.03327641498976</v>
      </c>
    </row>
    <row r="1006" spans="1:51" x14ac:dyDescent="0.25">
      <c r="A1006" s="1" t="s">
        <v>679</v>
      </c>
      <c r="B1006" s="1" t="s">
        <v>173</v>
      </c>
      <c r="C1006" s="1" t="s">
        <v>174</v>
      </c>
      <c r="D1006" s="1" t="s">
        <v>175</v>
      </c>
      <c r="E1006" s="1" t="s">
        <v>65</v>
      </c>
      <c r="F1006" s="1" t="s">
        <v>159</v>
      </c>
      <c r="G1006" s="1" t="s">
        <v>63</v>
      </c>
      <c r="H1006" s="1" t="s">
        <v>184</v>
      </c>
      <c r="I1006" s="2">
        <v>120</v>
      </c>
      <c r="J1006" s="2">
        <v>39.68</v>
      </c>
      <c r="K1006" s="2">
        <f t="shared" si="120"/>
        <v>38.159999999999997</v>
      </c>
      <c r="L1006" s="2">
        <f t="shared" si="121"/>
        <v>1.51</v>
      </c>
      <c r="N1006" s="4">
        <v>6.1099999999999994</v>
      </c>
      <c r="O1006" s="5">
        <v>1581.05</v>
      </c>
      <c r="P1006" s="6">
        <v>14.53</v>
      </c>
      <c r="Q1006" s="5">
        <v>2738.9050000000002</v>
      </c>
      <c r="R1006" s="7">
        <v>17.52</v>
      </c>
      <c r="S1006" s="5">
        <v>1603.08</v>
      </c>
      <c r="AP1006" s="5" t="str">
        <f t="shared" si="122"/>
        <v/>
      </c>
      <c r="AQ1006" s="3">
        <v>0.49</v>
      </c>
      <c r="AR1006" s="5">
        <f t="shared" si="123"/>
        <v>788.41</v>
      </c>
      <c r="AT1006" s="5" t="str">
        <f t="shared" si="124"/>
        <v/>
      </c>
      <c r="AU1006" s="2">
        <v>1.02</v>
      </c>
      <c r="AW1006" s="5">
        <f t="shared" si="125"/>
        <v>5923.0349999999999</v>
      </c>
      <c r="AX1006" s="11">
        <f t="shared" si="126"/>
        <v>0.27929559633049711</v>
      </c>
      <c r="AY1006" s="5">
        <f t="shared" si="127"/>
        <v>279.29559633049712</v>
      </c>
    </row>
    <row r="1007" spans="1:51" x14ac:dyDescent="0.25">
      <c r="A1007" s="1" t="s">
        <v>680</v>
      </c>
      <c r="B1007" s="1" t="s">
        <v>251</v>
      </c>
      <c r="C1007" s="1" t="s">
        <v>252</v>
      </c>
      <c r="D1007" s="1" t="s">
        <v>253</v>
      </c>
      <c r="E1007" s="1" t="s">
        <v>76</v>
      </c>
      <c r="F1007" s="1" t="s">
        <v>159</v>
      </c>
      <c r="G1007" s="1" t="s">
        <v>63</v>
      </c>
      <c r="H1007" s="1" t="s">
        <v>184</v>
      </c>
      <c r="I1007" s="2">
        <v>80</v>
      </c>
      <c r="J1007" s="2">
        <v>39.880000000000003</v>
      </c>
      <c r="K1007" s="2">
        <f t="shared" si="120"/>
        <v>39.61</v>
      </c>
      <c r="L1007" s="2">
        <f t="shared" si="121"/>
        <v>0.27</v>
      </c>
      <c r="T1007" s="8">
        <v>38.76</v>
      </c>
      <c r="U1007" s="5">
        <v>1065.9000000000001</v>
      </c>
      <c r="V1007" s="12">
        <v>0.85</v>
      </c>
      <c r="W1007" s="5">
        <v>21.037500000000001</v>
      </c>
      <c r="AP1007" s="5" t="str">
        <f t="shared" si="122"/>
        <v/>
      </c>
      <c r="AR1007" s="5" t="str">
        <f t="shared" si="123"/>
        <v/>
      </c>
      <c r="AT1007" s="5" t="str">
        <f t="shared" si="124"/>
        <v/>
      </c>
      <c r="AV1007" s="2">
        <v>0.27</v>
      </c>
      <c r="AW1007" s="5">
        <f t="shared" si="125"/>
        <v>1086.9375</v>
      </c>
      <c r="AX1007" s="11">
        <f t="shared" si="126"/>
        <v>5.1253598406303474E-2</v>
      </c>
      <c r="AY1007" s="5">
        <f t="shared" si="127"/>
        <v>51.253598406303475</v>
      </c>
    </row>
    <row r="1008" spans="1:51" x14ac:dyDescent="0.25">
      <c r="A1008" s="1" t="s">
        <v>680</v>
      </c>
      <c r="B1008" s="1" t="s">
        <v>251</v>
      </c>
      <c r="C1008" s="1" t="s">
        <v>252</v>
      </c>
      <c r="D1008" s="1" t="s">
        <v>253</v>
      </c>
      <c r="E1008" s="1" t="s">
        <v>77</v>
      </c>
      <c r="F1008" s="1" t="s">
        <v>159</v>
      </c>
      <c r="G1008" s="1" t="s">
        <v>63</v>
      </c>
      <c r="H1008" s="1" t="s">
        <v>184</v>
      </c>
      <c r="I1008" s="2">
        <v>80</v>
      </c>
      <c r="J1008" s="2">
        <v>38.229999999999997</v>
      </c>
      <c r="K1008" s="2">
        <f t="shared" si="120"/>
        <v>24.38</v>
      </c>
      <c r="L1008" s="2">
        <f t="shared" si="121"/>
        <v>13.84</v>
      </c>
      <c r="P1008" s="6">
        <v>3.44</v>
      </c>
      <c r="Q1008" s="5">
        <v>937.78749999999991</v>
      </c>
      <c r="R1008" s="7">
        <v>0.34</v>
      </c>
      <c r="S1008" s="5">
        <v>46.665000000000013</v>
      </c>
      <c r="T1008" s="8">
        <v>15.06</v>
      </c>
      <c r="U1008" s="5">
        <v>416.48750000000001</v>
      </c>
      <c r="V1008" s="12">
        <v>2.63</v>
      </c>
      <c r="W1008" s="5">
        <v>65.463750000000005</v>
      </c>
      <c r="AD1008" s="9">
        <v>2.91</v>
      </c>
      <c r="AE1008" s="5">
        <v>45.689600000000013</v>
      </c>
      <c r="AP1008" s="5" t="str">
        <f t="shared" si="122"/>
        <v/>
      </c>
      <c r="AR1008" s="5" t="str">
        <f t="shared" si="123"/>
        <v/>
      </c>
      <c r="AT1008" s="5" t="str">
        <f t="shared" si="124"/>
        <v/>
      </c>
      <c r="AV1008" s="2">
        <v>13.84</v>
      </c>
      <c r="AW1008" s="5">
        <f t="shared" si="125"/>
        <v>1512.0933499999996</v>
      </c>
      <c r="AX1008" s="11">
        <f t="shared" si="126"/>
        <v>7.1301455064106317E-2</v>
      </c>
      <c r="AY1008" s="5">
        <f t="shared" si="127"/>
        <v>71.301455064106321</v>
      </c>
    </row>
    <row r="1009" spans="1:51" x14ac:dyDescent="0.25">
      <c r="A1009" s="1" t="s">
        <v>681</v>
      </c>
      <c r="B1009" s="1" t="s">
        <v>266</v>
      </c>
      <c r="C1009" s="1" t="s">
        <v>267</v>
      </c>
      <c r="D1009" s="1" t="s">
        <v>175</v>
      </c>
      <c r="E1009" s="1" t="s">
        <v>73</v>
      </c>
      <c r="F1009" s="1" t="s">
        <v>156</v>
      </c>
      <c r="G1009" s="1" t="s">
        <v>63</v>
      </c>
      <c r="H1009" s="1" t="s">
        <v>184</v>
      </c>
      <c r="I1009" s="2">
        <v>160</v>
      </c>
      <c r="J1009" s="2">
        <v>40.700000000000003</v>
      </c>
      <c r="K1009" s="2">
        <f t="shared" si="120"/>
        <v>18.39</v>
      </c>
      <c r="L1009" s="2">
        <f t="shared" si="121"/>
        <v>21.6</v>
      </c>
      <c r="R1009" s="7">
        <v>6.68</v>
      </c>
      <c r="S1009" s="5">
        <v>916.82999999999993</v>
      </c>
      <c r="T1009" s="8">
        <v>11.71</v>
      </c>
      <c r="U1009" s="5">
        <v>483.03750000000002</v>
      </c>
      <c r="AP1009" s="5" t="str">
        <f t="shared" si="122"/>
        <v/>
      </c>
      <c r="AR1009" s="5" t="str">
        <f t="shared" si="123"/>
        <v/>
      </c>
      <c r="AT1009" s="5" t="str">
        <f t="shared" si="124"/>
        <v/>
      </c>
      <c r="AV1009" s="2">
        <v>21.6</v>
      </c>
      <c r="AW1009" s="5">
        <f t="shared" si="125"/>
        <v>1399.8674999999998</v>
      </c>
      <c r="AX1009" s="11">
        <f t="shared" si="126"/>
        <v>6.6009542100659901E-2</v>
      </c>
      <c r="AY1009" s="5">
        <f t="shared" si="127"/>
        <v>66.0095421006599</v>
      </c>
    </row>
    <row r="1010" spans="1:51" x14ac:dyDescent="0.25">
      <c r="A1010" s="1" t="s">
        <v>681</v>
      </c>
      <c r="B1010" s="1" t="s">
        <v>266</v>
      </c>
      <c r="C1010" s="1" t="s">
        <v>267</v>
      </c>
      <c r="D1010" s="1" t="s">
        <v>175</v>
      </c>
      <c r="E1010" s="1" t="s">
        <v>72</v>
      </c>
      <c r="F1010" s="1" t="s">
        <v>156</v>
      </c>
      <c r="G1010" s="1" t="s">
        <v>63</v>
      </c>
      <c r="H1010" s="1" t="s">
        <v>184</v>
      </c>
      <c r="I1010" s="2">
        <v>160</v>
      </c>
      <c r="J1010" s="2">
        <v>40.81</v>
      </c>
      <c r="K1010" s="2">
        <f t="shared" si="120"/>
        <v>32.76</v>
      </c>
      <c r="L1010" s="2">
        <f t="shared" si="121"/>
        <v>7.24</v>
      </c>
      <c r="P1010" s="6">
        <v>4.63</v>
      </c>
      <c r="Q1010" s="5">
        <v>1309.1324999999999</v>
      </c>
      <c r="R1010" s="7">
        <v>23.35</v>
      </c>
      <c r="S1010" s="5">
        <v>3204.7874999999999</v>
      </c>
      <c r="T1010" s="8">
        <v>4.78</v>
      </c>
      <c r="U1010" s="5">
        <v>197.17500000000001</v>
      </c>
      <c r="AP1010" s="5" t="str">
        <f t="shared" si="122"/>
        <v/>
      </c>
      <c r="AR1010" s="5" t="str">
        <f t="shared" si="123"/>
        <v/>
      </c>
      <c r="AT1010" s="5" t="str">
        <f t="shared" si="124"/>
        <v/>
      </c>
      <c r="AV1010" s="2">
        <v>7.24</v>
      </c>
      <c r="AW1010" s="5">
        <f t="shared" si="125"/>
        <v>4711.0950000000003</v>
      </c>
      <c r="AX1010" s="11">
        <f t="shared" si="126"/>
        <v>0.22214761307245753</v>
      </c>
      <c r="AY1010" s="5">
        <f t="shared" si="127"/>
        <v>222.14761307245752</v>
      </c>
    </row>
    <row r="1011" spans="1:51" x14ac:dyDescent="0.25">
      <c r="A1011" s="1" t="s">
        <v>681</v>
      </c>
      <c r="B1011" s="1" t="s">
        <v>266</v>
      </c>
      <c r="C1011" s="1" t="s">
        <v>267</v>
      </c>
      <c r="D1011" s="1" t="s">
        <v>175</v>
      </c>
      <c r="E1011" s="1" t="s">
        <v>61</v>
      </c>
      <c r="F1011" s="1" t="s">
        <v>156</v>
      </c>
      <c r="G1011" s="1" t="s">
        <v>63</v>
      </c>
      <c r="H1011" s="1" t="s">
        <v>184</v>
      </c>
      <c r="I1011" s="2">
        <v>160</v>
      </c>
      <c r="J1011" s="2">
        <v>38.909999999999997</v>
      </c>
      <c r="K1011" s="2">
        <f t="shared" si="120"/>
        <v>38.910000000000004</v>
      </c>
      <c r="L1011" s="2">
        <f t="shared" si="121"/>
        <v>0</v>
      </c>
      <c r="P1011" s="6">
        <v>0.59</v>
      </c>
      <c r="Q1011" s="5">
        <v>166.82249999999999</v>
      </c>
      <c r="R1011" s="7">
        <v>33.020000000000003</v>
      </c>
      <c r="S1011" s="5">
        <v>4531.9950000000008</v>
      </c>
      <c r="T1011" s="8">
        <v>5.3</v>
      </c>
      <c r="U1011" s="5">
        <v>218.625</v>
      </c>
      <c r="AP1011" s="5" t="str">
        <f t="shared" si="122"/>
        <v/>
      </c>
      <c r="AR1011" s="5" t="str">
        <f t="shared" si="123"/>
        <v/>
      </c>
      <c r="AT1011" s="5" t="str">
        <f t="shared" si="124"/>
        <v/>
      </c>
      <c r="AW1011" s="5">
        <f t="shared" si="125"/>
        <v>4917.442500000001</v>
      </c>
      <c r="AX1011" s="11">
        <f t="shared" si="126"/>
        <v>0.23187775109524605</v>
      </c>
      <c r="AY1011" s="5">
        <f t="shared" si="127"/>
        <v>231.87775109524605</v>
      </c>
    </row>
    <row r="1012" spans="1:51" x14ac:dyDescent="0.25">
      <c r="A1012" s="1" t="s">
        <v>681</v>
      </c>
      <c r="B1012" s="1" t="s">
        <v>266</v>
      </c>
      <c r="C1012" s="1" t="s">
        <v>267</v>
      </c>
      <c r="D1012" s="1" t="s">
        <v>175</v>
      </c>
      <c r="E1012" s="1" t="s">
        <v>71</v>
      </c>
      <c r="F1012" s="1" t="s">
        <v>156</v>
      </c>
      <c r="G1012" s="1" t="s">
        <v>63</v>
      </c>
      <c r="H1012" s="1" t="s">
        <v>184</v>
      </c>
      <c r="I1012" s="2">
        <v>160</v>
      </c>
      <c r="J1012" s="2">
        <v>39.06</v>
      </c>
      <c r="K1012" s="2">
        <f t="shared" si="120"/>
        <v>32.42</v>
      </c>
      <c r="L1012" s="2">
        <f t="shared" si="121"/>
        <v>6.65</v>
      </c>
      <c r="P1012" s="6">
        <v>0.2</v>
      </c>
      <c r="Q1012" s="5">
        <v>56.55</v>
      </c>
      <c r="R1012" s="7">
        <v>22.84</v>
      </c>
      <c r="S1012" s="5">
        <v>3134.79</v>
      </c>
      <c r="T1012" s="8">
        <v>8.0299999999999994</v>
      </c>
      <c r="U1012" s="5">
        <v>331.23750000000001</v>
      </c>
      <c r="AD1012" s="9">
        <v>1.35</v>
      </c>
      <c r="AE1012" s="5">
        <v>22.704000000000001</v>
      </c>
      <c r="AP1012" s="5" t="str">
        <f t="shared" si="122"/>
        <v/>
      </c>
      <c r="AR1012" s="5" t="str">
        <f t="shared" si="123"/>
        <v/>
      </c>
      <c r="AT1012" s="5" t="str">
        <f t="shared" si="124"/>
        <v/>
      </c>
      <c r="AV1012" s="2">
        <v>6.65</v>
      </c>
      <c r="AW1012" s="5">
        <f t="shared" si="125"/>
        <v>3545.2815000000005</v>
      </c>
      <c r="AX1012" s="11">
        <f t="shared" si="126"/>
        <v>0.16717468505622193</v>
      </c>
      <c r="AY1012" s="5">
        <f t="shared" si="127"/>
        <v>167.17468505622193</v>
      </c>
    </row>
    <row r="1013" spans="1:51" x14ac:dyDescent="0.25">
      <c r="A1013" s="1" t="s">
        <v>682</v>
      </c>
      <c r="B1013" s="1" t="s">
        <v>274</v>
      </c>
      <c r="C1013" s="1" t="s">
        <v>275</v>
      </c>
      <c r="D1013" s="1" t="s">
        <v>175</v>
      </c>
      <c r="E1013" s="1" t="s">
        <v>87</v>
      </c>
      <c r="F1013" s="1" t="s">
        <v>156</v>
      </c>
      <c r="G1013" s="1" t="s">
        <v>63</v>
      </c>
      <c r="H1013" s="1" t="s">
        <v>184</v>
      </c>
      <c r="I1013" s="2">
        <v>140</v>
      </c>
      <c r="J1013" s="2">
        <v>40.909999999999997</v>
      </c>
      <c r="K1013" s="2">
        <f t="shared" si="120"/>
        <v>40</v>
      </c>
      <c r="L1013" s="2">
        <f t="shared" si="121"/>
        <v>0</v>
      </c>
      <c r="P1013" s="6">
        <v>30.87</v>
      </c>
      <c r="Q1013" s="5">
        <v>8728.4925000000003</v>
      </c>
      <c r="R1013" s="7">
        <v>9.1300000000000008</v>
      </c>
      <c r="S1013" s="5">
        <v>1253.0925</v>
      </c>
      <c r="AP1013" s="5" t="str">
        <f t="shared" si="122"/>
        <v/>
      </c>
      <c r="AR1013" s="5" t="str">
        <f t="shared" si="123"/>
        <v/>
      </c>
      <c r="AT1013" s="5" t="str">
        <f t="shared" si="124"/>
        <v/>
      </c>
      <c r="AW1013" s="5">
        <f t="shared" si="125"/>
        <v>9981.5850000000009</v>
      </c>
      <c r="AX1013" s="11">
        <f t="shared" si="126"/>
        <v>0.47067301390225541</v>
      </c>
      <c r="AY1013" s="5">
        <f t="shared" si="127"/>
        <v>470.67301390225538</v>
      </c>
    </row>
    <row r="1014" spans="1:51" x14ac:dyDescent="0.25">
      <c r="A1014" s="1" t="s">
        <v>682</v>
      </c>
      <c r="B1014" s="1" t="s">
        <v>274</v>
      </c>
      <c r="C1014" s="1" t="s">
        <v>275</v>
      </c>
      <c r="D1014" s="1" t="s">
        <v>175</v>
      </c>
      <c r="E1014" s="1" t="s">
        <v>78</v>
      </c>
      <c r="F1014" s="1" t="s">
        <v>156</v>
      </c>
      <c r="G1014" s="1" t="s">
        <v>63</v>
      </c>
      <c r="H1014" s="1" t="s">
        <v>184</v>
      </c>
      <c r="I1014" s="2">
        <v>140</v>
      </c>
      <c r="J1014" s="2">
        <v>39.57</v>
      </c>
      <c r="K1014" s="2">
        <f t="shared" si="120"/>
        <v>39.570000000000007</v>
      </c>
      <c r="L1014" s="2">
        <f t="shared" si="121"/>
        <v>0</v>
      </c>
      <c r="N1014" s="4">
        <v>1.02</v>
      </c>
      <c r="O1014" s="5">
        <v>393.97500000000002</v>
      </c>
      <c r="P1014" s="6">
        <v>38.520000000000003</v>
      </c>
      <c r="Q1014" s="5">
        <v>10891.53</v>
      </c>
      <c r="R1014" s="7">
        <v>0.03</v>
      </c>
      <c r="S1014" s="5">
        <v>4.1174999999999997</v>
      </c>
      <c r="AP1014" s="5" t="str">
        <f t="shared" si="122"/>
        <v/>
      </c>
      <c r="AR1014" s="5" t="str">
        <f t="shared" si="123"/>
        <v/>
      </c>
      <c r="AT1014" s="5" t="str">
        <f t="shared" si="124"/>
        <v/>
      </c>
      <c r="AW1014" s="5">
        <f t="shared" si="125"/>
        <v>11289.622500000001</v>
      </c>
      <c r="AX1014" s="11">
        <f t="shared" si="126"/>
        <v>0.53235239171872162</v>
      </c>
      <c r="AY1014" s="5">
        <f t="shared" si="127"/>
        <v>532.35239171872161</v>
      </c>
    </row>
    <row r="1015" spans="1:51" x14ac:dyDescent="0.25">
      <c r="A1015" s="1" t="s">
        <v>682</v>
      </c>
      <c r="B1015" s="1" t="s">
        <v>274</v>
      </c>
      <c r="C1015" s="1" t="s">
        <v>275</v>
      </c>
      <c r="D1015" s="1" t="s">
        <v>175</v>
      </c>
      <c r="E1015" s="1" t="s">
        <v>84</v>
      </c>
      <c r="F1015" s="1" t="s">
        <v>156</v>
      </c>
      <c r="G1015" s="1" t="s">
        <v>63</v>
      </c>
      <c r="H1015" s="1" t="s">
        <v>184</v>
      </c>
      <c r="I1015" s="2">
        <v>140</v>
      </c>
      <c r="J1015" s="2">
        <v>39.06</v>
      </c>
      <c r="K1015" s="2">
        <f t="shared" si="120"/>
        <v>39.07</v>
      </c>
      <c r="L1015" s="2">
        <f t="shared" si="121"/>
        <v>0</v>
      </c>
      <c r="N1015" s="4">
        <v>0.06</v>
      </c>
      <c r="O1015" s="5">
        <v>23.175000000000001</v>
      </c>
      <c r="P1015" s="6">
        <v>20.5</v>
      </c>
      <c r="Q1015" s="5">
        <v>5796.375</v>
      </c>
      <c r="R1015" s="7">
        <v>18.510000000000002</v>
      </c>
      <c r="S1015" s="5">
        <v>2540.4974999999999</v>
      </c>
      <c r="AP1015" s="5" t="str">
        <f t="shared" si="122"/>
        <v/>
      </c>
      <c r="AR1015" s="5" t="str">
        <f t="shared" si="123"/>
        <v/>
      </c>
      <c r="AT1015" s="5" t="str">
        <f t="shared" si="124"/>
        <v/>
      </c>
      <c r="AW1015" s="5">
        <f t="shared" si="125"/>
        <v>8360.0475000000006</v>
      </c>
      <c r="AX1015" s="11">
        <f t="shared" si="126"/>
        <v>0.39421081453406603</v>
      </c>
      <c r="AY1015" s="5">
        <f t="shared" si="127"/>
        <v>394.210814534066</v>
      </c>
    </row>
    <row r="1016" spans="1:51" x14ac:dyDescent="0.25">
      <c r="A1016" s="1" t="s">
        <v>682</v>
      </c>
      <c r="B1016" s="1" t="s">
        <v>274</v>
      </c>
      <c r="C1016" s="1" t="s">
        <v>275</v>
      </c>
      <c r="D1016" s="1" t="s">
        <v>175</v>
      </c>
      <c r="E1016" s="1" t="s">
        <v>65</v>
      </c>
      <c r="F1016" s="1" t="s">
        <v>156</v>
      </c>
      <c r="G1016" s="1" t="s">
        <v>63</v>
      </c>
      <c r="H1016" s="1" t="s">
        <v>184</v>
      </c>
      <c r="I1016" s="2">
        <v>140</v>
      </c>
      <c r="J1016" s="2">
        <v>19.809999999999999</v>
      </c>
      <c r="K1016" s="2">
        <f t="shared" si="120"/>
        <v>19.82</v>
      </c>
      <c r="L1016" s="2">
        <f t="shared" si="121"/>
        <v>0</v>
      </c>
      <c r="N1016" s="4">
        <v>2.31</v>
      </c>
      <c r="O1016" s="5">
        <v>892.23750000000007</v>
      </c>
      <c r="P1016" s="6">
        <v>15.01</v>
      </c>
      <c r="Q1016" s="5">
        <v>4244.0775000000003</v>
      </c>
      <c r="R1016" s="7">
        <v>1.37</v>
      </c>
      <c r="S1016" s="5">
        <v>188.0325</v>
      </c>
      <c r="AD1016" s="9">
        <v>1.1299999999999999</v>
      </c>
      <c r="AE1016" s="5">
        <v>20.064</v>
      </c>
      <c r="AP1016" s="5" t="str">
        <f t="shared" si="122"/>
        <v/>
      </c>
      <c r="AR1016" s="5" t="str">
        <f t="shared" si="123"/>
        <v/>
      </c>
      <c r="AT1016" s="5" t="str">
        <f t="shared" si="124"/>
        <v/>
      </c>
      <c r="AW1016" s="5">
        <f t="shared" si="125"/>
        <v>5344.4115000000011</v>
      </c>
      <c r="AX1016" s="11">
        <f t="shared" si="126"/>
        <v>0.25201110527424991</v>
      </c>
      <c r="AY1016" s="5">
        <f t="shared" si="127"/>
        <v>252.0111052742499</v>
      </c>
    </row>
    <row r="1017" spans="1:51" x14ac:dyDescent="0.25">
      <c r="A1017" s="1" t="s">
        <v>683</v>
      </c>
      <c r="B1017" s="1" t="s">
        <v>292</v>
      </c>
      <c r="C1017" s="1" t="s">
        <v>282</v>
      </c>
      <c r="D1017" s="1" t="s">
        <v>175</v>
      </c>
      <c r="E1017" s="1" t="s">
        <v>65</v>
      </c>
      <c r="F1017" s="1" t="s">
        <v>156</v>
      </c>
      <c r="G1017" s="1" t="s">
        <v>63</v>
      </c>
      <c r="H1017" s="1" t="s">
        <v>184</v>
      </c>
      <c r="I1017" s="2">
        <v>20</v>
      </c>
      <c r="J1017" s="2">
        <v>17.86</v>
      </c>
      <c r="K1017" s="2">
        <f t="shared" si="120"/>
        <v>16.14</v>
      </c>
      <c r="L1017" s="2">
        <f t="shared" si="121"/>
        <v>1.72</v>
      </c>
      <c r="N1017" s="4">
        <v>2.92</v>
      </c>
      <c r="O1017" s="5">
        <v>1127.8499999999999</v>
      </c>
      <c r="P1017" s="6">
        <v>4.41</v>
      </c>
      <c r="Q1017" s="5">
        <v>1246.9275</v>
      </c>
      <c r="R1017" s="7">
        <v>0.98</v>
      </c>
      <c r="S1017" s="5">
        <v>134.505</v>
      </c>
      <c r="AD1017" s="9">
        <v>7.83</v>
      </c>
      <c r="AE1017" s="5">
        <v>152.54580000000001</v>
      </c>
      <c r="AP1017" s="5" t="str">
        <f t="shared" si="122"/>
        <v/>
      </c>
      <c r="AR1017" s="5" t="str">
        <f t="shared" si="123"/>
        <v/>
      </c>
      <c r="AS1017" s="2">
        <v>0.01</v>
      </c>
      <c r="AT1017" s="5">
        <f t="shared" si="124"/>
        <v>0.01</v>
      </c>
      <c r="AV1017" s="2">
        <v>1.71</v>
      </c>
      <c r="AW1017" s="5">
        <f t="shared" si="125"/>
        <v>2661.8283000000001</v>
      </c>
      <c r="AX1017" s="11">
        <f t="shared" si="126"/>
        <v>0.12551621295128149</v>
      </c>
      <c r="AY1017" s="5">
        <f t="shared" si="127"/>
        <v>125.51621295128149</v>
      </c>
    </row>
    <row r="1018" spans="1:51" x14ac:dyDescent="0.25">
      <c r="A1018" s="1" t="s">
        <v>684</v>
      </c>
      <c r="B1018" s="1" t="s">
        <v>274</v>
      </c>
      <c r="C1018" s="1" t="s">
        <v>275</v>
      </c>
      <c r="D1018" s="1" t="s">
        <v>175</v>
      </c>
      <c r="E1018" s="1" t="s">
        <v>76</v>
      </c>
      <c r="F1018" s="1" t="s">
        <v>156</v>
      </c>
      <c r="G1018" s="1" t="s">
        <v>63</v>
      </c>
      <c r="H1018" s="1" t="s">
        <v>184</v>
      </c>
      <c r="I1018" s="2">
        <v>200</v>
      </c>
      <c r="J1018" s="2">
        <v>40.69</v>
      </c>
      <c r="K1018" s="2">
        <f t="shared" si="120"/>
        <v>20.87</v>
      </c>
      <c r="L1018" s="2">
        <f t="shared" si="121"/>
        <v>19.13</v>
      </c>
      <c r="R1018" s="7">
        <v>13.06</v>
      </c>
      <c r="S1018" s="5">
        <v>1792.2562499999999</v>
      </c>
      <c r="T1018" s="8">
        <v>7.81</v>
      </c>
      <c r="U1018" s="5">
        <v>320.64999999999998</v>
      </c>
      <c r="AP1018" s="5" t="str">
        <f t="shared" si="122"/>
        <v/>
      </c>
      <c r="AR1018" s="5" t="str">
        <f t="shared" si="123"/>
        <v/>
      </c>
      <c r="AT1018" s="5" t="str">
        <f t="shared" si="124"/>
        <v/>
      </c>
      <c r="AV1018" s="2">
        <v>19.13</v>
      </c>
      <c r="AW1018" s="5">
        <f t="shared" si="125"/>
        <v>2112.90625</v>
      </c>
      <c r="AX1018" s="11">
        <f t="shared" si="126"/>
        <v>9.9632268099746915E-2</v>
      </c>
      <c r="AY1018" s="5">
        <f t="shared" si="127"/>
        <v>99.632268099746909</v>
      </c>
    </row>
    <row r="1019" spans="1:51" x14ac:dyDescent="0.25">
      <c r="A1019" s="1" t="s">
        <v>684</v>
      </c>
      <c r="B1019" s="1" t="s">
        <v>274</v>
      </c>
      <c r="C1019" s="1" t="s">
        <v>275</v>
      </c>
      <c r="D1019" s="1" t="s">
        <v>175</v>
      </c>
      <c r="E1019" s="1" t="s">
        <v>89</v>
      </c>
      <c r="F1019" s="1" t="s">
        <v>156</v>
      </c>
      <c r="G1019" s="1" t="s">
        <v>63</v>
      </c>
      <c r="H1019" s="1" t="s">
        <v>184</v>
      </c>
      <c r="I1019" s="2">
        <v>200</v>
      </c>
      <c r="J1019" s="2">
        <v>40.79</v>
      </c>
      <c r="K1019" s="2">
        <f t="shared" si="120"/>
        <v>39.28</v>
      </c>
      <c r="L1019" s="2">
        <f t="shared" si="121"/>
        <v>0.72000000000000008</v>
      </c>
      <c r="R1019" s="7">
        <v>34.47</v>
      </c>
      <c r="S1019" s="5">
        <v>4731.0074999999997</v>
      </c>
      <c r="T1019" s="8">
        <v>4.8099999999999996</v>
      </c>
      <c r="U1019" s="5">
        <v>198.41249999999999</v>
      </c>
      <c r="AP1019" s="5" t="str">
        <f t="shared" si="122"/>
        <v/>
      </c>
      <c r="AR1019" s="5" t="str">
        <f t="shared" si="123"/>
        <v/>
      </c>
      <c r="AT1019" s="5" t="str">
        <f t="shared" si="124"/>
        <v/>
      </c>
      <c r="AV1019" s="2">
        <v>0.72000000000000008</v>
      </c>
      <c r="AW1019" s="5">
        <f t="shared" si="125"/>
        <v>4929.42</v>
      </c>
      <c r="AX1019" s="11">
        <f t="shared" si="126"/>
        <v>0.23244253975596621</v>
      </c>
      <c r="AY1019" s="5">
        <f t="shared" si="127"/>
        <v>232.44253975596621</v>
      </c>
    </row>
    <row r="1020" spans="1:51" x14ac:dyDescent="0.25">
      <c r="A1020" s="1" t="s">
        <v>684</v>
      </c>
      <c r="B1020" s="1" t="s">
        <v>274</v>
      </c>
      <c r="C1020" s="1" t="s">
        <v>275</v>
      </c>
      <c r="D1020" s="1" t="s">
        <v>175</v>
      </c>
      <c r="E1020" s="1" t="s">
        <v>80</v>
      </c>
      <c r="F1020" s="1" t="s">
        <v>156</v>
      </c>
      <c r="G1020" s="1" t="s">
        <v>63</v>
      </c>
      <c r="H1020" s="1" t="s">
        <v>184</v>
      </c>
      <c r="I1020" s="2">
        <v>200</v>
      </c>
      <c r="J1020" s="2">
        <v>39.51</v>
      </c>
      <c r="K1020" s="2">
        <f t="shared" si="120"/>
        <v>39.519999999999996</v>
      </c>
      <c r="L1020" s="2">
        <f t="shared" si="121"/>
        <v>0</v>
      </c>
      <c r="P1020" s="6">
        <v>3.84</v>
      </c>
      <c r="Q1020" s="5">
        <v>1085.76</v>
      </c>
      <c r="R1020" s="7">
        <v>34.82</v>
      </c>
      <c r="S1020" s="5">
        <v>4779.0450000000001</v>
      </c>
      <c r="T1020" s="8">
        <v>0.86</v>
      </c>
      <c r="U1020" s="5">
        <v>35.475000000000001</v>
      </c>
      <c r="AP1020" s="5" t="str">
        <f t="shared" si="122"/>
        <v/>
      </c>
      <c r="AR1020" s="5" t="str">
        <f t="shared" si="123"/>
        <v/>
      </c>
      <c r="AT1020" s="5" t="str">
        <f t="shared" si="124"/>
        <v/>
      </c>
      <c r="AW1020" s="5">
        <f t="shared" si="125"/>
        <v>5900.2800000000007</v>
      </c>
      <c r="AX1020" s="11">
        <f t="shared" si="126"/>
        <v>0.27822260397193427</v>
      </c>
      <c r="AY1020" s="5">
        <f t="shared" si="127"/>
        <v>278.22260397193429</v>
      </c>
    </row>
    <row r="1021" spans="1:51" x14ac:dyDescent="0.25">
      <c r="A1021" s="1" t="s">
        <v>684</v>
      </c>
      <c r="B1021" s="1" t="s">
        <v>274</v>
      </c>
      <c r="C1021" s="1" t="s">
        <v>275</v>
      </c>
      <c r="D1021" s="1" t="s">
        <v>175</v>
      </c>
      <c r="E1021" s="1" t="s">
        <v>92</v>
      </c>
      <c r="F1021" s="1" t="s">
        <v>156</v>
      </c>
      <c r="G1021" s="1" t="s">
        <v>63</v>
      </c>
      <c r="H1021" s="1" t="s">
        <v>184</v>
      </c>
      <c r="I1021" s="2">
        <v>200</v>
      </c>
      <c r="J1021" s="2">
        <v>40.85</v>
      </c>
      <c r="K1021" s="2">
        <f t="shared" si="120"/>
        <v>40</v>
      </c>
      <c r="L1021" s="2">
        <f t="shared" si="121"/>
        <v>0</v>
      </c>
      <c r="P1021" s="6">
        <v>7.41</v>
      </c>
      <c r="Q1021" s="5">
        <v>2095.1774999999998</v>
      </c>
      <c r="R1021" s="7">
        <v>32.590000000000003</v>
      </c>
      <c r="S1021" s="5">
        <v>4472.9775000000009</v>
      </c>
      <c r="AP1021" s="5" t="str">
        <f t="shared" si="122"/>
        <v/>
      </c>
      <c r="AR1021" s="5" t="str">
        <f t="shared" si="123"/>
        <v/>
      </c>
      <c r="AT1021" s="5" t="str">
        <f t="shared" si="124"/>
        <v/>
      </c>
      <c r="AW1021" s="5">
        <f t="shared" si="125"/>
        <v>6568.1550000000007</v>
      </c>
      <c r="AX1021" s="11">
        <f t="shared" si="126"/>
        <v>0.30971567237339248</v>
      </c>
      <c r="AY1021" s="5">
        <f t="shared" si="127"/>
        <v>309.71567237339252</v>
      </c>
    </row>
    <row r="1022" spans="1:51" x14ac:dyDescent="0.25">
      <c r="A1022" s="1" t="s">
        <v>684</v>
      </c>
      <c r="B1022" s="1" t="s">
        <v>274</v>
      </c>
      <c r="C1022" s="1" t="s">
        <v>275</v>
      </c>
      <c r="D1022" s="1" t="s">
        <v>175</v>
      </c>
      <c r="E1022" s="1" t="s">
        <v>79</v>
      </c>
      <c r="F1022" s="1" t="s">
        <v>156</v>
      </c>
      <c r="G1022" s="1" t="s">
        <v>63</v>
      </c>
      <c r="H1022" s="1" t="s">
        <v>184</v>
      </c>
      <c r="I1022" s="2">
        <v>200</v>
      </c>
      <c r="J1022" s="2">
        <v>39.44</v>
      </c>
      <c r="K1022" s="2">
        <f t="shared" si="120"/>
        <v>39.44</v>
      </c>
      <c r="L1022" s="2">
        <f t="shared" si="121"/>
        <v>0</v>
      </c>
      <c r="P1022" s="6">
        <v>20.57</v>
      </c>
      <c r="Q1022" s="5">
        <v>5816.1674999999996</v>
      </c>
      <c r="R1022" s="7">
        <v>18.87</v>
      </c>
      <c r="S1022" s="5">
        <v>2589.9074999999998</v>
      </c>
      <c r="AP1022" s="5" t="str">
        <f t="shared" si="122"/>
        <v/>
      </c>
      <c r="AR1022" s="5" t="str">
        <f t="shared" si="123"/>
        <v/>
      </c>
      <c r="AT1022" s="5" t="str">
        <f t="shared" si="124"/>
        <v/>
      </c>
      <c r="AW1022" s="5">
        <f t="shared" si="125"/>
        <v>8406.0749999999989</v>
      </c>
      <c r="AX1022" s="11">
        <f t="shared" si="126"/>
        <v>0.39638120151643264</v>
      </c>
      <c r="AY1022" s="5">
        <f t="shared" si="127"/>
        <v>396.38120151643261</v>
      </c>
    </row>
    <row r="1023" spans="1:51" x14ac:dyDescent="0.25">
      <c r="A1023" s="1" t="s">
        <v>685</v>
      </c>
      <c r="B1023" s="1" t="s">
        <v>293</v>
      </c>
      <c r="C1023" s="1" t="s">
        <v>294</v>
      </c>
      <c r="D1023" s="1" t="s">
        <v>175</v>
      </c>
      <c r="E1023" s="1" t="s">
        <v>77</v>
      </c>
      <c r="F1023" s="1" t="s">
        <v>156</v>
      </c>
      <c r="G1023" s="1" t="s">
        <v>63</v>
      </c>
      <c r="H1023" s="1" t="s">
        <v>184</v>
      </c>
      <c r="I1023" s="2">
        <v>120</v>
      </c>
      <c r="J1023" s="2">
        <v>40.590000000000003</v>
      </c>
      <c r="K1023" s="2">
        <f t="shared" si="120"/>
        <v>1.9</v>
      </c>
      <c r="L1023" s="2">
        <f t="shared" si="121"/>
        <v>38.099999999999987</v>
      </c>
      <c r="R1023" s="7">
        <v>1.4</v>
      </c>
      <c r="S1023" s="5">
        <v>192.15</v>
      </c>
      <c r="T1023" s="8">
        <v>0.5</v>
      </c>
      <c r="U1023" s="5">
        <v>20.556249999999999</v>
      </c>
      <c r="AP1023" s="5" t="str">
        <f t="shared" si="122"/>
        <v/>
      </c>
      <c r="AR1023" s="5" t="str">
        <f t="shared" si="123"/>
        <v/>
      </c>
      <c r="AT1023" s="5" t="str">
        <f t="shared" si="124"/>
        <v/>
      </c>
      <c r="AV1023" s="2">
        <v>38.099999999999987</v>
      </c>
      <c r="AW1023" s="5">
        <f t="shared" si="125"/>
        <v>212.70625000000001</v>
      </c>
      <c r="AX1023" s="11">
        <f t="shared" si="126"/>
        <v>1.0029979383369135E-2</v>
      </c>
      <c r="AY1023" s="5">
        <f t="shared" si="127"/>
        <v>10.029979383369135</v>
      </c>
    </row>
    <row r="1024" spans="1:51" x14ac:dyDescent="0.25">
      <c r="A1024" s="1" t="s">
        <v>685</v>
      </c>
      <c r="B1024" s="1" t="s">
        <v>293</v>
      </c>
      <c r="C1024" s="1" t="s">
        <v>294</v>
      </c>
      <c r="D1024" s="1" t="s">
        <v>175</v>
      </c>
      <c r="E1024" s="1" t="s">
        <v>74</v>
      </c>
      <c r="F1024" s="1" t="s">
        <v>156</v>
      </c>
      <c r="G1024" s="1" t="s">
        <v>63</v>
      </c>
      <c r="H1024" s="1" t="s">
        <v>184</v>
      </c>
      <c r="I1024" s="2">
        <v>120</v>
      </c>
      <c r="J1024" s="2">
        <v>40.65</v>
      </c>
      <c r="K1024" s="2">
        <f t="shared" si="120"/>
        <v>2.36</v>
      </c>
      <c r="L1024" s="2">
        <f t="shared" si="121"/>
        <v>37.64</v>
      </c>
      <c r="P1024" s="6">
        <v>0.17</v>
      </c>
      <c r="Q1024" s="5">
        <v>48.067500000000003</v>
      </c>
      <c r="R1024" s="7">
        <v>2.19</v>
      </c>
      <c r="S1024" s="5">
        <v>300.57749999999999</v>
      </c>
      <c r="AP1024" s="5" t="str">
        <f t="shared" si="122"/>
        <v/>
      </c>
      <c r="AR1024" s="5" t="str">
        <f t="shared" si="123"/>
        <v/>
      </c>
      <c r="AT1024" s="5" t="str">
        <f t="shared" si="124"/>
        <v/>
      </c>
      <c r="AV1024" s="2">
        <v>37.64</v>
      </c>
      <c r="AW1024" s="5">
        <f t="shared" si="125"/>
        <v>348.64499999999998</v>
      </c>
      <c r="AX1024" s="11">
        <f t="shared" si="126"/>
        <v>1.6440053651995332E-2</v>
      </c>
      <c r="AY1024" s="5">
        <f t="shared" si="127"/>
        <v>16.440053651995331</v>
      </c>
    </row>
    <row r="1025" spans="1:51" x14ac:dyDescent="0.25">
      <c r="A1025" s="1" t="s">
        <v>685</v>
      </c>
      <c r="B1025" s="1" t="s">
        <v>293</v>
      </c>
      <c r="C1025" s="1" t="s">
        <v>294</v>
      </c>
      <c r="D1025" s="1" t="s">
        <v>175</v>
      </c>
      <c r="E1025" s="1" t="s">
        <v>75</v>
      </c>
      <c r="F1025" s="1" t="s">
        <v>156</v>
      </c>
      <c r="G1025" s="1" t="s">
        <v>63</v>
      </c>
      <c r="H1025" s="1" t="s">
        <v>184</v>
      </c>
      <c r="I1025" s="2">
        <v>120</v>
      </c>
      <c r="J1025" s="2">
        <v>40.75</v>
      </c>
      <c r="K1025" s="2">
        <f t="shared" si="120"/>
        <v>2.12</v>
      </c>
      <c r="L1025" s="2">
        <f t="shared" si="121"/>
        <v>37.880000000000003</v>
      </c>
      <c r="P1025" s="6">
        <v>0.4</v>
      </c>
      <c r="Q1025" s="5">
        <v>113.1</v>
      </c>
      <c r="R1025" s="7">
        <v>1.72</v>
      </c>
      <c r="S1025" s="5">
        <v>236.07</v>
      </c>
      <c r="AP1025" s="5" t="str">
        <f t="shared" si="122"/>
        <v/>
      </c>
      <c r="AR1025" s="5" t="str">
        <f t="shared" si="123"/>
        <v/>
      </c>
      <c r="AT1025" s="5" t="str">
        <f t="shared" si="124"/>
        <v/>
      </c>
      <c r="AV1025" s="2">
        <v>37.880000000000003</v>
      </c>
      <c r="AW1025" s="5">
        <f t="shared" si="125"/>
        <v>349.16999999999996</v>
      </c>
      <c r="AX1025" s="11">
        <f t="shared" si="126"/>
        <v>1.6464809573254198E-2</v>
      </c>
      <c r="AY1025" s="5">
        <f t="shared" si="127"/>
        <v>16.464809573254197</v>
      </c>
    </row>
    <row r="1026" spans="1:51" x14ac:dyDescent="0.25">
      <c r="A1026" s="1" t="s">
        <v>686</v>
      </c>
      <c r="B1026" s="1" t="s">
        <v>295</v>
      </c>
      <c r="C1026" s="1" t="s">
        <v>296</v>
      </c>
      <c r="D1026" s="1" t="s">
        <v>297</v>
      </c>
      <c r="E1026" s="1" t="s">
        <v>76</v>
      </c>
      <c r="F1026" s="1" t="s">
        <v>160</v>
      </c>
      <c r="G1026" s="1" t="s">
        <v>63</v>
      </c>
      <c r="H1026" s="1" t="s">
        <v>184</v>
      </c>
      <c r="I1026" s="2">
        <v>300.11</v>
      </c>
      <c r="J1026" s="2">
        <v>39.79</v>
      </c>
      <c r="K1026" s="2">
        <f t="shared" si="120"/>
        <v>39.78</v>
      </c>
      <c r="L1026" s="2">
        <f t="shared" si="121"/>
        <v>0.01</v>
      </c>
      <c r="T1026" s="8">
        <v>21.15</v>
      </c>
      <c r="U1026" s="5">
        <v>869.89375000000007</v>
      </c>
      <c r="V1026" s="12">
        <v>18.63</v>
      </c>
      <c r="W1026" s="5">
        <v>585.02812500000005</v>
      </c>
      <c r="AP1026" s="5" t="str">
        <f t="shared" si="122"/>
        <v/>
      </c>
      <c r="AR1026" s="5" t="str">
        <f t="shared" si="123"/>
        <v/>
      </c>
      <c r="AT1026" s="5" t="str">
        <f t="shared" si="124"/>
        <v/>
      </c>
      <c r="AV1026" s="2">
        <v>0.01</v>
      </c>
      <c r="AW1026" s="5">
        <f t="shared" si="125"/>
        <v>1454.921875</v>
      </c>
      <c r="AX1026" s="11">
        <f t="shared" si="126"/>
        <v>6.8605583572004886E-2</v>
      </c>
      <c r="AY1026" s="5">
        <f t="shared" si="127"/>
        <v>68.605583572004875</v>
      </c>
    </row>
    <row r="1027" spans="1:51" x14ac:dyDescent="0.25">
      <c r="A1027" s="1" t="s">
        <v>686</v>
      </c>
      <c r="B1027" s="1" t="s">
        <v>295</v>
      </c>
      <c r="C1027" s="1" t="s">
        <v>296</v>
      </c>
      <c r="D1027" s="1" t="s">
        <v>297</v>
      </c>
      <c r="E1027" s="1" t="s">
        <v>77</v>
      </c>
      <c r="F1027" s="1" t="s">
        <v>160</v>
      </c>
      <c r="G1027" s="1" t="s">
        <v>63</v>
      </c>
      <c r="H1027" s="1" t="s">
        <v>184</v>
      </c>
      <c r="I1027" s="2">
        <v>300.11</v>
      </c>
      <c r="J1027" s="2">
        <v>37.380000000000003</v>
      </c>
      <c r="K1027" s="2">
        <f t="shared" ref="K1027:K1090" si="128">SUM(N1027,P1027,R1027,T1027,Z1027,AB1027,AD1027,AF1027,AI1027,AK1027,AM1027,V1027,X1027,AZ1027,BB1027,BD1027)</f>
        <v>37.369999999999997</v>
      </c>
      <c r="L1027" s="2">
        <f t="shared" ref="L1027:L1090" si="129">SUM(M1027,AH1027,AO1027,AQ1027,AS1027,AU1027,AV1027)</f>
        <v>0</v>
      </c>
      <c r="T1027" s="8">
        <v>18.63</v>
      </c>
      <c r="U1027" s="5">
        <v>766.83749999999998</v>
      </c>
      <c r="V1027" s="12">
        <v>18.739999999999998</v>
      </c>
      <c r="W1027" s="5">
        <v>633.10500000000002</v>
      </c>
      <c r="AP1027" s="5" t="str">
        <f t="shared" ref="AP1027:AP1090" si="130">IF(AO1027&gt;0,AO1027*$AP$1,"")</f>
        <v/>
      </c>
      <c r="AR1027" s="5" t="str">
        <f t="shared" ref="AR1027:AR1090" si="131">IF(AQ1027&gt;0,AQ1027*$AR$1,"")</f>
        <v/>
      </c>
      <c r="AT1027" s="5" t="str">
        <f t="shared" ref="AT1027:AT1090" si="132">IF(AS1027&gt;0,AS1027*$AT$1,"")</f>
        <v/>
      </c>
      <c r="AW1027" s="5">
        <f t="shared" si="125"/>
        <v>1399.9425000000001</v>
      </c>
      <c r="AX1027" s="11">
        <f t="shared" si="126"/>
        <v>6.6013078660839761E-2</v>
      </c>
      <c r="AY1027" s="5">
        <f t="shared" si="127"/>
        <v>66.013078660839767</v>
      </c>
    </row>
    <row r="1028" spans="1:51" x14ac:dyDescent="0.25">
      <c r="A1028" s="1" t="s">
        <v>686</v>
      </c>
      <c r="B1028" s="1" t="s">
        <v>295</v>
      </c>
      <c r="C1028" s="1" t="s">
        <v>296</v>
      </c>
      <c r="D1028" s="1" t="s">
        <v>297</v>
      </c>
      <c r="E1028" s="1" t="s">
        <v>75</v>
      </c>
      <c r="F1028" s="1" t="s">
        <v>160</v>
      </c>
      <c r="G1028" s="1" t="s">
        <v>63</v>
      </c>
      <c r="H1028" s="1" t="s">
        <v>184</v>
      </c>
      <c r="I1028" s="2">
        <v>300.11</v>
      </c>
      <c r="J1028" s="2">
        <v>32.08</v>
      </c>
      <c r="K1028" s="2">
        <f t="shared" si="128"/>
        <v>31.25</v>
      </c>
      <c r="L1028" s="2">
        <f t="shared" si="129"/>
        <v>0.83</v>
      </c>
      <c r="T1028" s="8">
        <v>31.25</v>
      </c>
      <c r="U1028" s="5">
        <v>1289.0625</v>
      </c>
      <c r="AP1028" s="5" t="str">
        <f t="shared" si="130"/>
        <v/>
      </c>
      <c r="AR1028" s="5" t="str">
        <f t="shared" si="131"/>
        <v/>
      </c>
      <c r="AT1028" s="5" t="str">
        <f t="shared" si="132"/>
        <v/>
      </c>
      <c r="AV1028" s="2">
        <v>0.83</v>
      </c>
      <c r="AW1028" s="5">
        <f t="shared" ref="AW1028:AW1091" si="133">SUM(O1028,Q1028,S1028,U1028,AA1028,AC1028,AE1028,AG1028,AJ1028,AL1028,AN1028,W1028,Y1028,BA1028,BC1028,BE1028)</f>
        <v>1289.0625</v>
      </c>
      <c r="AX1028" s="11">
        <f t="shared" ref="AX1028:AX1091" si="134">(AW1028/$AW$2002)*100</f>
        <v>6.0784628090967116E-2</v>
      </c>
      <c r="AY1028" s="5">
        <f t="shared" ref="AY1028:AY1091" si="135">(AX1028/100)*$AY$1</f>
        <v>60.784628090967118</v>
      </c>
    </row>
    <row r="1029" spans="1:51" x14ac:dyDescent="0.25">
      <c r="A1029" s="1" t="s">
        <v>686</v>
      </c>
      <c r="B1029" s="1" t="s">
        <v>295</v>
      </c>
      <c r="C1029" s="1" t="s">
        <v>296</v>
      </c>
      <c r="D1029" s="1" t="s">
        <v>297</v>
      </c>
      <c r="E1029" s="1" t="s">
        <v>74</v>
      </c>
      <c r="F1029" s="1" t="s">
        <v>160</v>
      </c>
      <c r="G1029" s="1" t="s">
        <v>63</v>
      </c>
      <c r="H1029" s="1" t="s">
        <v>184</v>
      </c>
      <c r="I1029" s="2">
        <v>300.11</v>
      </c>
      <c r="J1029" s="2">
        <v>29.94</v>
      </c>
      <c r="K1029" s="2">
        <f t="shared" si="128"/>
        <v>29.15</v>
      </c>
      <c r="L1029" s="2">
        <f t="shared" si="129"/>
        <v>0.79</v>
      </c>
      <c r="T1029" s="8">
        <v>27.83</v>
      </c>
      <c r="U1029" s="5">
        <v>1147.9875</v>
      </c>
      <c r="V1029" s="12">
        <v>0.02</v>
      </c>
      <c r="W1029" s="5">
        <v>0.74250000000000005</v>
      </c>
      <c r="AD1029" s="9">
        <v>1.3</v>
      </c>
      <c r="AE1029" s="5">
        <v>19.305</v>
      </c>
      <c r="AP1029" s="5" t="str">
        <f t="shared" si="130"/>
        <v/>
      </c>
      <c r="AR1029" s="5" t="str">
        <f t="shared" si="131"/>
        <v/>
      </c>
      <c r="AT1029" s="5" t="str">
        <f t="shared" si="132"/>
        <v/>
      </c>
      <c r="AV1029" s="2">
        <v>0.79</v>
      </c>
      <c r="AW1029" s="5">
        <f t="shared" si="133"/>
        <v>1168.0350000000001</v>
      </c>
      <c r="AX1029" s="11">
        <f t="shared" si="134"/>
        <v>5.5077680928762397E-2</v>
      </c>
      <c r="AY1029" s="5">
        <f t="shared" si="135"/>
        <v>55.077680928762398</v>
      </c>
    </row>
    <row r="1030" spans="1:51" x14ac:dyDescent="0.25">
      <c r="A1030" s="1" t="s">
        <v>686</v>
      </c>
      <c r="B1030" s="1" t="s">
        <v>295</v>
      </c>
      <c r="C1030" s="1" t="s">
        <v>296</v>
      </c>
      <c r="D1030" s="1" t="s">
        <v>297</v>
      </c>
      <c r="E1030" s="1" t="s">
        <v>72</v>
      </c>
      <c r="F1030" s="1" t="s">
        <v>160</v>
      </c>
      <c r="G1030" s="1" t="s">
        <v>63</v>
      </c>
      <c r="H1030" s="1" t="s">
        <v>184</v>
      </c>
      <c r="I1030" s="2">
        <v>300.11</v>
      </c>
      <c r="J1030" s="2">
        <v>40.479999999999997</v>
      </c>
      <c r="K1030" s="2">
        <f t="shared" si="128"/>
        <v>39.979999999999997</v>
      </c>
      <c r="L1030" s="2">
        <f t="shared" si="129"/>
        <v>0.02</v>
      </c>
      <c r="T1030" s="8">
        <v>39.979999999999997</v>
      </c>
      <c r="U1030" s="5">
        <v>1649.175</v>
      </c>
      <c r="AP1030" s="5" t="str">
        <f t="shared" si="130"/>
        <v/>
      </c>
      <c r="AR1030" s="5" t="str">
        <f t="shared" si="131"/>
        <v/>
      </c>
      <c r="AT1030" s="5" t="str">
        <f t="shared" si="132"/>
        <v/>
      </c>
      <c r="AV1030" s="2">
        <v>0.02</v>
      </c>
      <c r="AW1030" s="5">
        <f t="shared" si="133"/>
        <v>1649.175</v>
      </c>
      <c r="AX1030" s="11">
        <f t="shared" si="134"/>
        <v>7.7765421794459694E-2</v>
      </c>
      <c r="AY1030" s="5">
        <f t="shared" si="135"/>
        <v>77.765421794459698</v>
      </c>
    </row>
    <row r="1031" spans="1:51" x14ac:dyDescent="0.25">
      <c r="A1031" s="1" t="s">
        <v>686</v>
      </c>
      <c r="B1031" s="1" t="s">
        <v>295</v>
      </c>
      <c r="C1031" s="1" t="s">
        <v>296</v>
      </c>
      <c r="D1031" s="1" t="s">
        <v>297</v>
      </c>
      <c r="E1031" s="1" t="s">
        <v>73</v>
      </c>
      <c r="F1031" s="1" t="s">
        <v>160</v>
      </c>
      <c r="G1031" s="1" t="s">
        <v>63</v>
      </c>
      <c r="H1031" s="1" t="s">
        <v>184</v>
      </c>
      <c r="I1031" s="2">
        <v>300.11</v>
      </c>
      <c r="J1031" s="2">
        <v>38.4</v>
      </c>
      <c r="K1031" s="2">
        <f t="shared" si="128"/>
        <v>38.4</v>
      </c>
      <c r="L1031" s="2">
        <f t="shared" si="129"/>
        <v>0</v>
      </c>
      <c r="T1031" s="8">
        <v>32.43</v>
      </c>
      <c r="U1031" s="5">
        <v>1337.7375</v>
      </c>
      <c r="V1031" s="12">
        <v>5.97</v>
      </c>
      <c r="W1031" s="5">
        <v>221.63624999999999</v>
      </c>
      <c r="AP1031" s="5" t="str">
        <f t="shared" si="130"/>
        <v/>
      </c>
      <c r="AR1031" s="5" t="str">
        <f t="shared" si="131"/>
        <v/>
      </c>
      <c r="AT1031" s="5" t="str">
        <f t="shared" si="132"/>
        <v/>
      </c>
      <c r="AW1031" s="5">
        <f t="shared" si="133"/>
        <v>1559.37375</v>
      </c>
      <c r="AX1031" s="11">
        <f t="shared" si="134"/>
        <v>7.3530921463130561E-2</v>
      </c>
      <c r="AY1031" s="5">
        <f t="shared" si="135"/>
        <v>73.530921463130568</v>
      </c>
    </row>
    <row r="1032" spans="1:51" x14ac:dyDescent="0.25">
      <c r="A1032" s="1" t="s">
        <v>686</v>
      </c>
      <c r="B1032" s="1" t="s">
        <v>295</v>
      </c>
      <c r="C1032" s="1" t="s">
        <v>296</v>
      </c>
      <c r="D1032" s="1" t="s">
        <v>297</v>
      </c>
      <c r="E1032" s="1" t="s">
        <v>71</v>
      </c>
      <c r="F1032" s="1" t="s">
        <v>160</v>
      </c>
      <c r="G1032" s="1" t="s">
        <v>63</v>
      </c>
      <c r="H1032" s="1" t="s">
        <v>184</v>
      </c>
      <c r="I1032" s="2">
        <v>300.11</v>
      </c>
      <c r="J1032" s="2">
        <v>38.24</v>
      </c>
      <c r="K1032" s="2">
        <f t="shared" si="128"/>
        <v>35.119999999999997</v>
      </c>
      <c r="L1032" s="2">
        <f t="shared" si="129"/>
        <v>3.12</v>
      </c>
      <c r="R1032" s="7">
        <v>6.24</v>
      </c>
      <c r="S1032" s="5">
        <v>856.44</v>
      </c>
      <c r="T1032" s="8">
        <v>28.88</v>
      </c>
      <c r="U1032" s="5">
        <v>1191.3</v>
      </c>
      <c r="AP1032" s="5" t="str">
        <f t="shared" si="130"/>
        <v/>
      </c>
      <c r="AR1032" s="5" t="str">
        <f t="shared" si="131"/>
        <v/>
      </c>
      <c r="AT1032" s="5" t="str">
        <f t="shared" si="132"/>
        <v/>
      </c>
      <c r="AV1032" s="2">
        <v>3.12</v>
      </c>
      <c r="AW1032" s="5">
        <f t="shared" si="133"/>
        <v>2047.74</v>
      </c>
      <c r="AX1032" s="11">
        <f t="shared" si="134"/>
        <v>9.6559409902155266E-2</v>
      </c>
      <c r="AY1032" s="5">
        <f t="shared" si="135"/>
        <v>96.559409902155267</v>
      </c>
    </row>
    <row r="1033" spans="1:51" x14ac:dyDescent="0.25">
      <c r="A1033" s="1" t="s">
        <v>686</v>
      </c>
      <c r="B1033" s="1" t="s">
        <v>295</v>
      </c>
      <c r="C1033" s="1" t="s">
        <v>296</v>
      </c>
      <c r="D1033" s="1" t="s">
        <v>297</v>
      </c>
      <c r="E1033" s="1" t="s">
        <v>61</v>
      </c>
      <c r="F1033" s="1" t="s">
        <v>160</v>
      </c>
      <c r="G1033" s="1" t="s">
        <v>63</v>
      </c>
      <c r="H1033" s="1" t="s">
        <v>184</v>
      </c>
      <c r="I1033" s="2">
        <v>300.11</v>
      </c>
      <c r="J1033" s="2">
        <v>36.25</v>
      </c>
      <c r="K1033" s="2">
        <f t="shared" si="128"/>
        <v>36.25</v>
      </c>
      <c r="L1033" s="2">
        <f t="shared" si="129"/>
        <v>0</v>
      </c>
      <c r="R1033" s="7">
        <v>0.26</v>
      </c>
      <c r="S1033" s="5">
        <v>35.685000000000002</v>
      </c>
      <c r="T1033" s="8">
        <v>35.99</v>
      </c>
      <c r="U1033" s="5">
        <v>1484.5875000000001</v>
      </c>
      <c r="AP1033" s="5" t="str">
        <f t="shared" si="130"/>
        <v/>
      </c>
      <c r="AR1033" s="5" t="str">
        <f t="shared" si="131"/>
        <v/>
      </c>
      <c r="AT1033" s="5" t="str">
        <f t="shared" si="132"/>
        <v/>
      </c>
      <c r="AW1033" s="5">
        <f t="shared" si="133"/>
        <v>1520.2725</v>
      </c>
      <c r="AX1033" s="11">
        <f t="shared" si="134"/>
        <v>7.168713581337198E-2</v>
      </c>
      <c r="AY1033" s="5">
        <f t="shared" si="135"/>
        <v>71.687135813371981</v>
      </c>
    </row>
    <row r="1034" spans="1:51" x14ac:dyDescent="0.25">
      <c r="A1034" s="1" t="s">
        <v>687</v>
      </c>
      <c r="B1034" s="1" t="s">
        <v>298</v>
      </c>
      <c r="C1034" s="1" t="s">
        <v>299</v>
      </c>
      <c r="D1034" s="1" t="s">
        <v>300</v>
      </c>
      <c r="E1034" s="1" t="s">
        <v>78</v>
      </c>
      <c r="F1034" s="1" t="s">
        <v>160</v>
      </c>
      <c r="G1034" s="1" t="s">
        <v>63</v>
      </c>
      <c r="H1034" s="1" t="s">
        <v>184</v>
      </c>
      <c r="I1034" s="2">
        <v>160</v>
      </c>
      <c r="J1034" s="2">
        <v>40.520000000000003</v>
      </c>
      <c r="K1034" s="2">
        <f t="shared" si="128"/>
        <v>11.95</v>
      </c>
      <c r="L1034" s="2">
        <f t="shared" si="129"/>
        <v>28.05</v>
      </c>
      <c r="R1034" s="7">
        <v>10.6</v>
      </c>
      <c r="S1034" s="5">
        <v>1454.85</v>
      </c>
      <c r="T1034" s="8">
        <v>1.35</v>
      </c>
      <c r="U1034" s="5">
        <v>55.687500000000007</v>
      </c>
      <c r="AP1034" s="5" t="str">
        <f t="shared" si="130"/>
        <v/>
      </c>
      <c r="AR1034" s="5" t="str">
        <f t="shared" si="131"/>
        <v/>
      </c>
      <c r="AT1034" s="5" t="str">
        <f t="shared" si="132"/>
        <v/>
      </c>
      <c r="AV1034" s="2">
        <v>28.05</v>
      </c>
      <c r="AW1034" s="5">
        <f t="shared" si="133"/>
        <v>1510.5374999999999</v>
      </c>
      <c r="AX1034" s="11">
        <f t="shared" si="134"/>
        <v>7.1228090302028993E-2</v>
      </c>
      <c r="AY1034" s="5">
        <f t="shared" si="135"/>
        <v>71.228090302029003</v>
      </c>
    </row>
    <row r="1035" spans="1:51" x14ac:dyDescent="0.25">
      <c r="A1035" s="1" t="s">
        <v>687</v>
      </c>
      <c r="B1035" s="1" t="s">
        <v>298</v>
      </c>
      <c r="C1035" s="1" t="s">
        <v>299</v>
      </c>
      <c r="D1035" s="1" t="s">
        <v>300</v>
      </c>
      <c r="E1035" s="1" t="s">
        <v>87</v>
      </c>
      <c r="F1035" s="1" t="s">
        <v>160</v>
      </c>
      <c r="G1035" s="1" t="s">
        <v>63</v>
      </c>
      <c r="H1035" s="1" t="s">
        <v>184</v>
      </c>
      <c r="I1035" s="2">
        <v>160</v>
      </c>
      <c r="J1035" s="2">
        <v>40.5</v>
      </c>
      <c r="K1035" s="2">
        <f t="shared" si="128"/>
        <v>21.15</v>
      </c>
      <c r="L1035" s="2">
        <f t="shared" si="129"/>
        <v>18.850000000000001</v>
      </c>
      <c r="R1035" s="7">
        <v>0.04</v>
      </c>
      <c r="S1035" s="5">
        <v>5.49</v>
      </c>
      <c r="T1035" s="8">
        <v>21.11</v>
      </c>
      <c r="U1035" s="5">
        <v>870.78750000000002</v>
      </c>
      <c r="AP1035" s="5" t="str">
        <f t="shared" si="130"/>
        <v/>
      </c>
      <c r="AR1035" s="5" t="str">
        <f t="shared" si="131"/>
        <v/>
      </c>
      <c r="AT1035" s="5" t="str">
        <f t="shared" si="132"/>
        <v/>
      </c>
      <c r="AV1035" s="2">
        <v>18.850000000000001</v>
      </c>
      <c r="AW1035" s="5">
        <f t="shared" si="133"/>
        <v>876.27750000000003</v>
      </c>
      <c r="AX1035" s="11">
        <f t="shared" si="134"/>
        <v>4.1320108173174261E-2</v>
      </c>
      <c r="AY1035" s="5">
        <f t="shared" si="135"/>
        <v>41.320108173174262</v>
      </c>
    </row>
    <row r="1036" spans="1:51" x14ac:dyDescent="0.25">
      <c r="A1036" s="1" t="s">
        <v>687</v>
      </c>
      <c r="B1036" s="1" t="s">
        <v>298</v>
      </c>
      <c r="C1036" s="1" t="s">
        <v>299</v>
      </c>
      <c r="D1036" s="1" t="s">
        <v>300</v>
      </c>
      <c r="E1036" s="1" t="s">
        <v>65</v>
      </c>
      <c r="F1036" s="1" t="s">
        <v>160</v>
      </c>
      <c r="G1036" s="1" t="s">
        <v>63</v>
      </c>
      <c r="H1036" s="1" t="s">
        <v>184</v>
      </c>
      <c r="I1036" s="2">
        <v>160</v>
      </c>
      <c r="J1036" s="2">
        <v>38.46</v>
      </c>
      <c r="K1036" s="2">
        <f t="shared" si="128"/>
        <v>37.369999999999997</v>
      </c>
      <c r="L1036" s="2">
        <f t="shared" si="129"/>
        <v>1.0900000000000001</v>
      </c>
      <c r="R1036" s="7">
        <v>23.38</v>
      </c>
      <c r="S1036" s="5">
        <v>3208.9050000000002</v>
      </c>
      <c r="T1036" s="8">
        <v>13.99</v>
      </c>
      <c r="U1036" s="5">
        <v>577.08749999999998</v>
      </c>
      <c r="AP1036" s="5" t="str">
        <f t="shared" si="130"/>
        <v/>
      </c>
      <c r="AR1036" s="5" t="str">
        <f t="shared" si="131"/>
        <v/>
      </c>
      <c r="AT1036" s="5" t="str">
        <f t="shared" si="132"/>
        <v/>
      </c>
      <c r="AV1036" s="2">
        <v>1.0900000000000001</v>
      </c>
      <c r="AW1036" s="5">
        <f t="shared" si="133"/>
        <v>3785.9925000000003</v>
      </c>
      <c r="AX1036" s="11">
        <f t="shared" si="134"/>
        <v>0.17852520422220866</v>
      </c>
      <c r="AY1036" s="5">
        <f t="shared" si="135"/>
        <v>178.52520422220866</v>
      </c>
    </row>
    <row r="1037" spans="1:51" x14ac:dyDescent="0.25">
      <c r="A1037" s="1" t="s">
        <v>687</v>
      </c>
      <c r="B1037" s="1" t="s">
        <v>298</v>
      </c>
      <c r="C1037" s="1" t="s">
        <v>299</v>
      </c>
      <c r="D1037" s="1" t="s">
        <v>300</v>
      </c>
      <c r="E1037" s="1" t="s">
        <v>84</v>
      </c>
      <c r="F1037" s="1" t="s">
        <v>160</v>
      </c>
      <c r="G1037" s="1" t="s">
        <v>63</v>
      </c>
      <c r="H1037" s="1" t="s">
        <v>184</v>
      </c>
      <c r="I1037" s="2">
        <v>160</v>
      </c>
      <c r="J1037" s="2">
        <v>38.29</v>
      </c>
      <c r="K1037" s="2">
        <f t="shared" si="128"/>
        <v>24.68</v>
      </c>
      <c r="L1037" s="2">
        <f t="shared" si="129"/>
        <v>13.61</v>
      </c>
      <c r="R1037" s="7">
        <v>2.46</v>
      </c>
      <c r="S1037" s="5">
        <v>337.63499999999999</v>
      </c>
      <c r="T1037" s="8">
        <v>22.22</v>
      </c>
      <c r="U1037" s="5">
        <v>916.57499999999993</v>
      </c>
      <c r="AP1037" s="5" t="str">
        <f t="shared" si="130"/>
        <v/>
      </c>
      <c r="AR1037" s="5" t="str">
        <f t="shared" si="131"/>
        <v/>
      </c>
      <c r="AT1037" s="5" t="str">
        <f t="shared" si="132"/>
        <v/>
      </c>
      <c r="AV1037" s="2">
        <v>13.61</v>
      </c>
      <c r="AW1037" s="5">
        <f t="shared" si="133"/>
        <v>1254.21</v>
      </c>
      <c r="AX1037" s="11">
        <f t="shared" si="134"/>
        <v>5.9141188575396367E-2</v>
      </c>
      <c r="AY1037" s="5">
        <f t="shared" si="135"/>
        <v>59.14118857539637</v>
      </c>
    </row>
    <row r="1038" spans="1:51" x14ac:dyDescent="0.25">
      <c r="A1038" s="1" t="s">
        <v>688</v>
      </c>
      <c r="B1038" s="1" t="s">
        <v>293</v>
      </c>
      <c r="C1038" s="1" t="s">
        <v>294</v>
      </c>
      <c r="D1038" s="1" t="s">
        <v>175</v>
      </c>
      <c r="E1038" s="1" t="s">
        <v>80</v>
      </c>
      <c r="F1038" s="1" t="s">
        <v>160</v>
      </c>
      <c r="G1038" s="1" t="s">
        <v>63</v>
      </c>
      <c r="H1038" s="1" t="s">
        <v>184</v>
      </c>
      <c r="I1038" s="2">
        <v>160</v>
      </c>
      <c r="J1038" s="2">
        <v>40.85</v>
      </c>
      <c r="K1038" s="2">
        <f t="shared" si="128"/>
        <v>8.07</v>
      </c>
      <c r="L1038" s="2">
        <f t="shared" si="129"/>
        <v>31.93</v>
      </c>
      <c r="R1038" s="7">
        <v>7.19</v>
      </c>
      <c r="S1038" s="5">
        <v>986.8275000000001</v>
      </c>
      <c r="T1038" s="8">
        <v>0.88</v>
      </c>
      <c r="U1038" s="5">
        <v>36.299999999999997</v>
      </c>
      <c r="AP1038" s="5" t="str">
        <f t="shared" si="130"/>
        <v/>
      </c>
      <c r="AR1038" s="5" t="str">
        <f t="shared" si="131"/>
        <v/>
      </c>
      <c r="AT1038" s="5" t="str">
        <f t="shared" si="132"/>
        <v/>
      </c>
      <c r="AV1038" s="2">
        <v>31.93</v>
      </c>
      <c r="AW1038" s="5">
        <f t="shared" si="133"/>
        <v>1023.1275000000001</v>
      </c>
      <c r="AX1038" s="11">
        <f t="shared" si="134"/>
        <v>4.8244693005297233E-2</v>
      </c>
      <c r="AY1038" s="5">
        <f t="shared" si="135"/>
        <v>48.244693005297236</v>
      </c>
    </row>
    <row r="1039" spans="1:51" x14ac:dyDescent="0.25">
      <c r="A1039" s="1" t="s">
        <v>688</v>
      </c>
      <c r="B1039" s="1" t="s">
        <v>293</v>
      </c>
      <c r="C1039" s="1" t="s">
        <v>294</v>
      </c>
      <c r="D1039" s="1" t="s">
        <v>175</v>
      </c>
      <c r="E1039" s="1" t="s">
        <v>89</v>
      </c>
      <c r="F1039" s="1" t="s">
        <v>160</v>
      </c>
      <c r="G1039" s="1" t="s">
        <v>63</v>
      </c>
      <c r="H1039" s="1" t="s">
        <v>184</v>
      </c>
      <c r="I1039" s="2">
        <v>160</v>
      </c>
      <c r="J1039" s="2">
        <v>40.840000000000003</v>
      </c>
      <c r="K1039" s="2">
        <f t="shared" si="128"/>
        <v>15.78</v>
      </c>
      <c r="L1039" s="2">
        <f t="shared" si="129"/>
        <v>24.22</v>
      </c>
      <c r="R1039" s="7">
        <v>5.97</v>
      </c>
      <c r="S1039" s="5">
        <v>819.38249999999994</v>
      </c>
      <c r="T1039" s="8">
        <v>9.69</v>
      </c>
      <c r="U1039" s="5">
        <v>399.71249999999998</v>
      </c>
      <c r="V1039" s="12">
        <v>0.12</v>
      </c>
      <c r="W1039" s="5">
        <v>3.8981249999999998</v>
      </c>
      <c r="AP1039" s="5" t="str">
        <f t="shared" si="130"/>
        <v/>
      </c>
      <c r="AR1039" s="5" t="str">
        <f t="shared" si="131"/>
        <v/>
      </c>
      <c r="AT1039" s="5" t="str">
        <f t="shared" si="132"/>
        <v/>
      </c>
      <c r="AV1039" s="2">
        <v>24.22</v>
      </c>
      <c r="AW1039" s="5">
        <f t="shared" si="133"/>
        <v>1222.9931249999997</v>
      </c>
      <c r="AX1039" s="11">
        <f t="shared" si="134"/>
        <v>5.7669183814543244E-2</v>
      </c>
      <c r="AY1039" s="5">
        <f t="shared" si="135"/>
        <v>57.669183814543246</v>
      </c>
    </row>
    <row r="1040" spans="1:51" x14ac:dyDescent="0.25">
      <c r="A1040" s="1" t="s">
        <v>688</v>
      </c>
      <c r="B1040" s="1" t="s">
        <v>293</v>
      </c>
      <c r="C1040" s="1" t="s">
        <v>294</v>
      </c>
      <c r="D1040" s="1" t="s">
        <v>175</v>
      </c>
      <c r="E1040" s="1" t="s">
        <v>79</v>
      </c>
      <c r="F1040" s="1" t="s">
        <v>160</v>
      </c>
      <c r="G1040" s="1" t="s">
        <v>63</v>
      </c>
      <c r="H1040" s="1" t="s">
        <v>184</v>
      </c>
      <c r="I1040" s="2">
        <v>160</v>
      </c>
      <c r="J1040" s="2">
        <v>40.68</v>
      </c>
      <c r="K1040" s="2">
        <f t="shared" si="128"/>
        <v>14.51</v>
      </c>
      <c r="L1040" s="2">
        <f t="shared" si="129"/>
        <v>25.49</v>
      </c>
      <c r="R1040" s="7">
        <v>14.51</v>
      </c>
      <c r="S1040" s="5">
        <v>1991.4974999999999</v>
      </c>
      <c r="AP1040" s="5" t="str">
        <f t="shared" si="130"/>
        <v/>
      </c>
      <c r="AR1040" s="5" t="str">
        <f t="shared" si="131"/>
        <v/>
      </c>
      <c r="AT1040" s="5" t="str">
        <f t="shared" si="132"/>
        <v/>
      </c>
      <c r="AV1040" s="2">
        <v>25.49</v>
      </c>
      <c r="AW1040" s="5">
        <f t="shared" si="133"/>
        <v>1991.4974999999999</v>
      </c>
      <c r="AX1040" s="11">
        <f t="shared" si="134"/>
        <v>9.3907343423294681E-2</v>
      </c>
      <c r="AY1040" s="5">
        <f t="shared" si="135"/>
        <v>93.907343423294677</v>
      </c>
    </row>
    <row r="1041" spans="1:51" x14ac:dyDescent="0.25">
      <c r="A1041" s="1" t="s">
        <v>688</v>
      </c>
      <c r="B1041" s="1" t="s">
        <v>293</v>
      </c>
      <c r="C1041" s="1" t="s">
        <v>294</v>
      </c>
      <c r="D1041" s="1" t="s">
        <v>175</v>
      </c>
      <c r="E1041" s="1" t="s">
        <v>92</v>
      </c>
      <c r="F1041" s="1" t="s">
        <v>160</v>
      </c>
      <c r="G1041" s="1" t="s">
        <v>63</v>
      </c>
      <c r="H1041" s="1" t="s">
        <v>184</v>
      </c>
      <c r="I1041" s="2">
        <v>160</v>
      </c>
      <c r="J1041" s="2">
        <v>40.67</v>
      </c>
      <c r="K1041" s="2">
        <f t="shared" si="128"/>
        <v>13.469999999999999</v>
      </c>
      <c r="L1041" s="2">
        <f t="shared" si="129"/>
        <v>26.53</v>
      </c>
      <c r="R1041" s="7">
        <v>9.76</v>
      </c>
      <c r="S1041" s="5">
        <v>1339.56</v>
      </c>
      <c r="T1041" s="8">
        <v>3.71</v>
      </c>
      <c r="U1041" s="5">
        <v>153.03749999999999</v>
      </c>
      <c r="AP1041" s="5" t="str">
        <f t="shared" si="130"/>
        <v/>
      </c>
      <c r="AR1041" s="5" t="str">
        <f t="shared" si="131"/>
        <v/>
      </c>
      <c r="AT1041" s="5" t="str">
        <f t="shared" si="132"/>
        <v/>
      </c>
      <c r="AV1041" s="2">
        <v>26.53</v>
      </c>
      <c r="AW1041" s="5">
        <f t="shared" si="133"/>
        <v>1492.5974999999999</v>
      </c>
      <c r="AX1041" s="11">
        <f t="shared" si="134"/>
        <v>7.0382145107011712E-2</v>
      </c>
      <c r="AY1041" s="5">
        <f t="shared" si="135"/>
        <v>70.382145107011709</v>
      </c>
    </row>
    <row r="1042" spans="1:51" x14ac:dyDescent="0.25">
      <c r="A1042" s="1" t="s">
        <v>689</v>
      </c>
      <c r="B1042" s="1" t="s">
        <v>301</v>
      </c>
      <c r="C1042" s="1" t="s">
        <v>302</v>
      </c>
      <c r="D1042" s="1" t="s">
        <v>175</v>
      </c>
      <c r="E1042" s="1" t="s">
        <v>76</v>
      </c>
      <c r="F1042" s="1" t="s">
        <v>160</v>
      </c>
      <c r="G1042" s="1" t="s">
        <v>63</v>
      </c>
      <c r="H1042" s="1" t="s">
        <v>184</v>
      </c>
      <c r="I1042" s="2">
        <v>19.89</v>
      </c>
      <c r="J1042" s="2">
        <v>1.03</v>
      </c>
      <c r="K1042" s="2">
        <f t="shared" si="128"/>
        <v>1.03</v>
      </c>
      <c r="L1042" s="2">
        <f t="shared" si="129"/>
        <v>0</v>
      </c>
      <c r="T1042" s="8">
        <v>1.03</v>
      </c>
      <c r="U1042" s="5">
        <v>42.487499999999997</v>
      </c>
      <c r="AP1042" s="5" t="str">
        <f t="shared" si="130"/>
        <v/>
      </c>
      <c r="AR1042" s="5" t="str">
        <f t="shared" si="131"/>
        <v/>
      </c>
      <c r="AT1042" s="5" t="str">
        <f t="shared" si="132"/>
        <v/>
      </c>
      <c r="AW1042" s="5">
        <f t="shared" si="133"/>
        <v>42.487499999999997</v>
      </c>
      <c r="AX1042" s="11">
        <f t="shared" si="134"/>
        <v>2.0034613418782759E-3</v>
      </c>
      <c r="AY1042" s="5">
        <f t="shared" si="135"/>
        <v>2.0034613418782761</v>
      </c>
    </row>
    <row r="1043" spans="1:51" x14ac:dyDescent="0.25">
      <c r="A1043" s="1" t="s">
        <v>689</v>
      </c>
      <c r="B1043" s="1" t="s">
        <v>301</v>
      </c>
      <c r="C1043" s="1" t="s">
        <v>302</v>
      </c>
      <c r="D1043" s="1" t="s">
        <v>175</v>
      </c>
      <c r="E1043" s="1" t="s">
        <v>77</v>
      </c>
      <c r="F1043" s="1" t="s">
        <v>160</v>
      </c>
      <c r="G1043" s="1" t="s">
        <v>63</v>
      </c>
      <c r="H1043" s="1" t="s">
        <v>184</v>
      </c>
      <c r="I1043" s="2">
        <v>19.89</v>
      </c>
      <c r="J1043" s="2">
        <v>1.35</v>
      </c>
      <c r="K1043" s="2">
        <f t="shared" si="128"/>
        <v>1.35</v>
      </c>
      <c r="L1043" s="2">
        <f t="shared" si="129"/>
        <v>0</v>
      </c>
      <c r="T1043" s="8">
        <v>1.35</v>
      </c>
      <c r="U1043" s="5">
        <v>55.687500000000007</v>
      </c>
      <c r="AP1043" s="5" t="str">
        <f t="shared" si="130"/>
        <v/>
      </c>
      <c r="AR1043" s="5" t="str">
        <f t="shared" si="131"/>
        <v/>
      </c>
      <c r="AT1043" s="5" t="str">
        <f t="shared" si="132"/>
        <v/>
      </c>
      <c r="AW1043" s="5">
        <f t="shared" si="133"/>
        <v>55.687500000000007</v>
      </c>
      <c r="AX1043" s="11">
        <f t="shared" si="134"/>
        <v>2.62589593352978E-3</v>
      </c>
      <c r="AY1043" s="5">
        <f t="shared" si="135"/>
        <v>2.62589593352978</v>
      </c>
    </row>
    <row r="1044" spans="1:51" x14ac:dyDescent="0.25">
      <c r="A1044" s="1" t="s">
        <v>689</v>
      </c>
      <c r="B1044" s="1" t="s">
        <v>301</v>
      </c>
      <c r="C1044" s="1" t="s">
        <v>302</v>
      </c>
      <c r="D1044" s="1" t="s">
        <v>175</v>
      </c>
      <c r="E1044" s="1" t="s">
        <v>75</v>
      </c>
      <c r="F1044" s="1" t="s">
        <v>160</v>
      </c>
      <c r="G1044" s="1" t="s">
        <v>63</v>
      </c>
      <c r="H1044" s="1" t="s">
        <v>184</v>
      </c>
      <c r="I1044" s="2">
        <v>19.89</v>
      </c>
      <c r="J1044" s="2">
        <v>8.57</v>
      </c>
      <c r="K1044" s="2">
        <f t="shared" si="128"/>
        <v>7.22</v>
      </c>
      <c r="L1044" s="2">
        <f t="shared" si="129"/>
        <v>1.35</v>
      </c>
      <c r="T1044" s="8">
        <v>7.08</v>
      </c>
      <c r="U1044" s="5">
        <v>292.05</v>
      </c>
      <c r="AD1044" s="9">
        <v>0.14000000000000001</v>
      </c>
      <c r="AE1044" s="5">
        <v>2.0790000000000002</v>
      </c>
      <c r="AP1044" s="5" t="str">
        <f t="shared" si="130"/>
        <v/>
      </c>
      <c r="AR1044" s="5" t="str">
        <f t="shared" si="131"/>
        <v/>
      </c>
      <c r="AT1044" s="5" t="str">
        <f t="shared" si="132"/>
        <v/>
      </c>
      <c r="AV1044" s="2">
        <v>1.35</v>
      </c>
      <c r="AW1044" s="5">
        <f t="shared" si="133"/>
        <v>294.12900000000002</v>
      </c>
      <c r="AX1044" s="11">
        <f t="shared" si="134"/>
        <v>1.3869398788474624E-2</v>
      </c>
      <c r="AY1044" s="5">
        <f t="shared" si="135"/>
        <v>13.869398788474625</v>
      </c>
    </row>
    <row r="1045" spans="1:51" x14ac:dyDescent="0.25">
      <c r="A1045" s="1" t="s">
        <v>689</v>
      </c>
      <c r="B1045" s="1" t="s">
        <v>301</v>
      </c>
      <c r="C1045" s="1" t="s">
        <v>302</v>
      </c>
      <c r="D1045" s="1" t="s">
        <v>175</v>
      </c>
      <c r="E1045" s="1" t="s">
        <v>74</v>
      </c>
      <c r="F1045" s="1" t="s">
        <v>160</v>
      </c>
      <c r="G1045" s="1" t="s">
        <v>63</v>
      </c>
      <c r="H1045" s="1" t="s">
        <v>184</v>
      </c>
      <c r="I1045" s="2">
        <v>19.89</v>
      </c>
      <c r="J1045" s="2">
        <v>8.7100000000000009</v>
      </c>
      <c r="K1045" s="2">
        <f t="shared" si="128"/>
        <v>7.16</v>
      </c>
      <c r="L1045" s="2">
        <f t="shared" si="129"/>
        <v>1.55</v>
      </c>
      <c r="T1045" s="8">
        <v>4.9800000000000004</v>
      </c>
      <c r="U1045" s="5">
        <v>205.42500000000001</v>
      </c>
      <c r="AD1045" s="9">
        <v>2.1800000000000002</v>
      </c>
      <c r="AE1045" s="5">
        <v>32.372999999999998</v>
      </c>
      <c r="AP1045" s="5" t="str">
        <f t="shared" si="130"/>
        <v/>
      </c>
      <c r="AR1045" s="5" t="str">
        <f t="shared" si="131"/>
        <v/>
      </c>
      <c r="AT1045" s="5" t="str">
        <f t="shared" si="132"/>
        <v/>
      </c>
      <c r="AV1045" s="2">
        <v>1.55</v>
      </c>
      <c r="AW1045" s="5">
        <f t="shared" si="133"/>
        <v>237.798</v>
      </c>
      <c r="AX1045" s="11">
        <f t="shared" si="134"/>
        <v>1.1213159168601832E-2</v>
      </c>
      <c r="AY1045" s="5">
        <f t="shared" si="135"/>
        <v>11.213159168601832</v>
      </c>
    </row>
    <row r="1046" spans="1:51" x14ac:dyDescent="0.25">
      <c r="A1046" s="1" t="s">
        <v>690</v>
      </c>
      <c r="B1046" s="1" t="s">
        <v>258</v>
      </c>
      <c r="C1046" s="1" t="s">
        <v>259</v>
      </c>
      <c r="D1046" s="1" t="s">
        <v>175</v>
      </c>
      <c r="E1046" s="1" t="s">
        <v>71</v>
      </c>
      <c r="F1046" s="1" t="s">
        <v>161</v>
      </c>
      <c r="G1046" s="1" t="s">
        <v>63</v>
      </c>
      <c r="H1046" s="1" t="s">
        <v>184</v>
      </c>
      <c r="I1046" s="2">
        <v>40</v>
      </c>
      <c r="J1046" s="2">
        <v>38.159999999999997</v>
      </c>
      <c r="K1046" s="2">
        <f t="shared" si="128"/>
        <v>38.159999999999997</v>
      </c>
      <c r="L1046" s="2">
        <f t="shared" si="129"/>
        <v>0</v>
      </c>
      <c r="T1046" s="8">
        <v>33.86</v>
      </c>
      <c r="U1046" s="5">
        <v>1396.7249999999999</v>
      </c>
      <c r="V1046" s="12">
        <v>4.3</v>
      </c>
      <c r="W1046" s="5">
        <v>159.63749999999999</v>
      </c>
      <c r="AP1046" s="5" t="str">
        <f t="shared" si="130"/>
        <v/>
      </c>
      <c r="AR1046" s="5" t="str">
        <f t="shared" si="131"/>
        <v/>
      </c>
      <c r="AT1046" s="5" t="str">
        <f t="shared" si="132"/>
        <v/>
      </c>
      <c r="AW1046" s="5">
        <f t="shared" si="133"/>
        <v>1556.3625</v>
      </c>
      <c r="AX1046" s="11">
        <f t="shared" si="134"/>
        <v>7.3388928571910067E-2</v>
      </c>
      <c r="AY1046" s="5">
        <f t="shared" si="135"/>
        <v>73.388928571910071</v>
      </c>
    </row>
    <row r="1047" spans="1:51" x14ac:dyDescent="0.25">
      <c r="A1047" s="1" t="s">
        <v>691</v>
      </c>
      <c r="B1047" s="1" t="s">
        <v>303</v>
      </c>
      <c r="C1047" s="1" t="s">
        <v>259</v>
      </c>
      <c r="D1047" s="1" t="s">
        <v>175</v>
      </c>
      <c r="E1047" s="1" t="s">
        <v>80</v>
      </c>
      <c r="F1047" s="1" t="s">
        <v>161</v>
      </c>
      <c r="G1047" s="1" t="s">
        <v>63</v>
      </c>
      <c r="H1047" s="1" t="s">
        <v>184</v>
      </c>
      <c r="I1047" s="2">
        <v>360</v>
      </c>
      <c r="J1047" s="2">
        <v>37.04</v>
      </c>
      <c r="K1047" s="2">
        <f t="shared" si="128"/>
        <v>28.23</v>
      </c>
      <c r="L1047" s="2">
        <f t="shared" si="129"/>
        <v>8.8000000000000007</v>
      </c>
      <c r="T1047" s="8">
        <v>26.89</v>
      </c>
      <c r="U1047" s="5">
        <v>1109.2125000000001</v>
      </c>
      <c r="V1047" s="12">
        <v>1.34</v>
      </c>
      <c r="W1047" s="5">
        <v>49.747500000000002</v>
      </c>
      <c r="AP1047" s="5" t="str">
        <f t="shared" si="130"/>
        <v/>
      </c>
      <c r="AR1047" s="5" t="str">
        <f t="shared" si="131"/>
        <v/>
      </c>
      <c r="AT1047" s="5" t="str">
        <f t="shared" si="132"/>
        <v/>
      </c>
      <c r="AV1047" s="2">
        <v>8.8000000000000007</v>
      </c>
      <c r="AW1047" s="5">
        <f t="shared" si="133"/>
        <v>1158.96</v>
      </c>
      <c r="AX1047" s="11">
        <f t="shared" si="134"/>
        <v>5.4649757147001994E-2</v>
      </c>
      <c r="AY1047" s="5">
        <f t="shared" si="135"/>
        <v>54.649757147001992</v>
      </c>
    </row>
    <row r="1048" spans="1:51" x14ac:dyDescent="0.25">
      <c r="A1048" s="1" t="s">
        <v>691</v>
      </c>
      <c r="B1048" s="1" t="s">
        <v>303</v>
      </c>
      <c r="C1048" s="1" t="s">
        <v>259</v>
      </c>
      <c r="D1048" s="1" t="s">
        <v>175</v>
      </c>
      <c r="E1048" s="1" t="s">
        <v>89</v>
      </c>
      <c r="F1048" s="1" t="s">
        <v>161</v>
      </c>
      <c r="G1048" s="1" t="s">
        <v>63</v>
      </c>
      <c r="H1048" s="1" t="s">
        <v>184</v>
      </c>
      <c r="I1048" s="2">
        <v>360</v>
      </c>
      <c r="J1048" s="2">
        <v>38.93</v>
      </c>
      <c r="K1048" s="2">
        <f t="shared" si="128"/>
        <v>35.32</v>
      </c>
      <c r="L1048" s="2">
        <f t="shared" si="129"/>
        <v>3.61</v>
      </c>
      <c r="T1048" s="8">
        <v>17.149999999999999</v>
      </c>
      <c r="U1048" s="5">
        <v>707.43749999999989</v>
      </c>
      <c r="V1048" s="12">
        <v>18.170000000000002</v>
      </c>
      <c r="W1048" s="5">
        <v>674.56125000000009</v>
      </c>
      <c r="AP1048" s="5" t="str">
        <f t="shared" si="130"/>
        <v/>
      </c>
      <c r="AR1048" s="5" t="str">
        <f t="shared" si="131"/>
        <v/>
      </c>
      <c r="AT1048" s="5" t="str">
        <f t="shared" si="132"/>
        <v/>
      </c>
      <c r="AV1048" s="2">
        <v>3.61</v>
      </c>
      <c r="AW1048" s="5">
        <f t="shared" si="133"/>
        <v>1381.99875</v>
      </c>
      <c r="AX1048" s="11">
        <f t="shared" si="134"/>
        <v>6.5166956637813481E-2</v>
      </c>
      <c r="AY1048" s="5">
        <f t="shared" si="135"/>
        <v>65.166956637813485</v>
      </c>
    </row>
    <row r="1049" spans="1:51" x14ac:dyDescent="0.25">
      <c r="A1049" s="1" t="s">
        <v>691</v>
      </c>
      <c r="B1049" s="1" t="s">
        <v>303</v>
      </c>
      <c r="C1049" s="1" t="s">
        <v>259</v>
      </c>
      <c r="D1049" s="1" t="s">
        <v>175</v>
      </c>
      <c r="E1049" s="1" t="s">
        <v>79</v>
      </c>
      <c r="F1049" s="1" t="s">
        <v>161</v>
      </c>
      <c r="G1049" s="1" t="s">
        <v>63</v>
      </c>
      <c r="H1049" s="1" t="s">
        <v>184</v>
      </c>
      <c r="I1049" s="2">
        <v>360</v>
      </c>
      <c r="J1049" s="2">
        <v>37.880000000000003</v>
      </c>
      <c r="K1049" s="2">
        <f t="shared" si="128"/>
        <v>37.880000000000003</v>
      </c>
      <c r="L1049" s="2">
        <f t="shared" si="129"/>
        <v>0</v>
      </c>
      <c r="T1049" s="8">
        <v>37.880000000000003</v>
      </c>
      <c r="U1049" s="5">
        <v>1562.55</v>
      </c>
      <c r="AP1049" s="5" t="str">
        <f t="shared" si="130"/>
        <v/>
      </c>
      <c r="AR1049" s="5" t="str">
        <f t="shared" si="131"/>
        <v/>
      </c>
      <c r="AT1049" s="5" t="str">
        <f t="shared" si="132"/>
        <v/>
      </c>
      <c r="AW1049" s="5">
        <f t="shared" si="133"/>
        <v>1562.55</v>
      </c>
      <c r="AX1049" s="11">
        <f t="shared" si="134"/>
        <v>7.36806947867467E-2</v>
      </c>
      <c r="AY1049" s="5">
        <f t="shared" si="135"/>
        <v>73.680694786746699</v>
      </c>
    </row>
    <row r="1050" spans="1:51" x14ac:dyDescent="0.25">
      <c r="A1050" s="1" t="s">
        <v>691</v>
      </c>
      <c r="B1050" s="1" t="s">
        <v>303</v>
      </c>
      <c r="C1050" s="1" t="s">
        <v>259</v>
      </c>
      <c r="D1050" s="1" t="s">
        <v>175</v>
      </c>
      <c r="E1050" s="1" t="s">
        <v>92</v>
      </c>
      <c r="F1050" s="1" t="s">
        <v>161</v>
      </c>
      <c r="G1050" s="1" t="s">
        <v>63</v>
      </c>
      <c r="H1050" s="1" t="s">
        <v>184</v>
      </c>
      <c r="I1050" s="2">
        <v>360</v>
      </c>
      <c r="J1050" s="2">
        <v>39.92</v>
      </c>
      <c r="K1050" s="2">
        <f t="shared" si="128"/>
        <v>38.11</v>
      </c>
      <c r="L1050" s="2">
        <f t="shared" si="129"/>
        <v>1.8</v>
      </c>
      <c r="T1050" s="8">
        <v>31.17</v>
      </c>
      <c r="U1050" s="5">
        <v>1285.7625</v>
      </c>
      <c r="V1050" s="12">
        <v>6.94</v>
      </c>
      <c r="W1050" s="5">
        <v>257.64749999999998</v>
      </c>
      <c r="AP1050" s="5" t="str">
        <f t="shared" si="130"/>
        <v/>
      </c>
      <c r="AR1050" s="5" t="str">
        <f t="shared" si="131"/>
        <v/>
      </c>
      <c r="AT1050" s="5" t="str">
        <f t="shared" si="132"/>
        <v/>
      </c>
      <c r="AV1050" s="2">
        <v>1.8</v>
      </c>
      <c r="AW1050" s="5">
        <f t="shared" si="133"/>
        <v>1543.41</v>
      </c>
      <c r="AX1050" s="11">
        <f t="shared" si="134"/>
        <v>7.2778164628852032E-2</v>
      </c>
      <c r="AY1050" s="5">
        <f t="shared" si="135"/>
        <v>72.778164628852039</v>
      </c>
    </row>
    <row r="1051" spans="1:51" x14ac:dyDescent="0.25">
      <c r="A1051" s="1" t="s">
        <v>691</v>
      </c>
      <c r="B1051" s="1" t="s">
        <v>303</v>
      </c>
      <c r="C1051" s="1" t="s">
        <v>259</v>
      </c>
      <c r="D1051" s="1" t="s">
        <v>175</v>
      </c>
      <c r="E1051" s="1" t="s">
        <v>75</v>
      </c>
      <c r="F1051" s="1" t="s">
        <v>161</v>
      </c>
      <c r="G1051" s="1" t="s">
        <v>63</v>
      </c>
      <c r="H1051" s="1" t="s">
        <v>184</v>
      </c>
      <c r="I1051" s="2">
        <v>360</v>
      </c>
      <c r="J1051" s="2">
        <v>39.92</v>
      </c>
      <c r="K1051" s="2">
        <f t="shared" si="128"/>
        <v>36.880000000000003</v>
      </c>
      <c r="L1051" s="2">
        <f t="shared" si="129"/>
        <v>3.05</v>
      </c>
      <c r="T1051" s="8">
        <v>33.21</v>
      </c>
      <c r="U1051" s="5">
        <v>1369.9124999999999</v>
      </c>
      <c r="V1051" s="12">
        <v>3.67</v>
      </c>
      <c r="W1051" s="5">
        <v>136.24875</v>
      </c>
      <c r="AP1051" s="5" t="str">
        <f t="shared" si="130"/>
        <v/>
      </c>
      <c r="AR1051" s="5" t="str">
        <f t="shared" si="131"/>
        <v/>
      </c>
      <c r="AT1051" s="5" t="str">
        <f t="shared" si="132"/>
        <v/>
      </c>
      <c r="AV1051" s="2">
        <v>3.05</v>
      </c>
      <c r="AW1051" s="5">
        <f t="shared" si="133"/>
        <v>1506.1612499999999</v>
      </c>
      <c r="AX1051" s="11">
        <f t="shared" si="134"/>
        <v>7.1021732015535438E-2</v>
      </c>
      <c r="AY1051" s="5">
        <f t="shared" si="135"/>
        <v>71.021732015535434</v>
      </c>
    </row>
    <row r="1052" spans="1:51" x14ac:dyDescent="0.25">
      <c r="A1052" s="1" t="s">
        <v>691</v>
      </c>
      <c r="B1052" s="1" t="s">
        <v>303</v>
      </c>
      <c r="C1052" s="1" t="s">
        <v>259</v>
      </c>
      <c r="D1052" s="1" t="s">
        <v>175</v>
      </c>
      <c r="E1052" s="1" t="s">
        <v>74</v>
      </c>
      <c r="F1052" s="1" t="s">
        <v>161</v>
      </c>
      <c r="G1052" s="1" t="s">
        <v>63</v>
      </c>
      <c r="H1052" s="1" t="s">
        <v>184</v>
      </c>
      <c r="I1052" s="2">
        <v>360</v>
      </c>
      <c r="J1052" s="2">
        <v>38.6</v>
      </c>
      <c r="K1052" s="2">
        <f t="shared" si="128"/>
        <v>29.5</v>
      </c>
      <c r="L1052" s="2">
        <f t="shared" si="129"/>
        <v>9.1</v>
      </c>
      <c r="T1052" s="8">
        <v>1.82</v>
      </c>
      <c r="U1052" s="5">
        <v>75.075000000000003</v>
      </c>
      <c r="V1052" s="12">
        <v>27.68</v>
      </c>
      <c r="W1052" s="5">
        <v>1027.6199999999999</v>
      </c>
      <c r="AP1052" s="5" t="str">
        <f t="shared" si="130"/>
        <v/>
      </c>
      <c r="AR1052" s="5" t="str">
        <f t="shared" si="131"/>
        <v/>
      </c>
      <c r="AT1052" s="5" t="str">
        <f t="shared" si="132"/>
        <v/>
      </c>
      <c r="AV1052" s="2">
        <v>9.1</v>
      </c>
      <c r="AW1052" s="5">
        <f t="shared" si="133"/>
        <v>1102.6949999999999</v>
      </c>
      <c r="AX1052" s="11">
        <f t="shared" si="134"/>
        <v>5.1996629700087463E-2</v>
      </c>
      <c r="AY1052" s="5">
        <f t="shared" si="135"/>
        <v>51.99662970008746</v>
      </c>
    </row>
    <row r="1053" spans="1:51" x14ac:dyDescent="0.25">
      <c r="A1053" s="1" t="s">
        <v>691</v>
      </c>
      <c r="B1053" s="1" t="s">
        <v>303</v>
      </c>
      <c r="C1053" s="1" t="s">
        <v>259</v>
      </c>
      <c r="D1053" s="1" t="s">
        <v>175</v>
      </c>
      <c r="E1053" s="1" t="s">
        <v>72</v>
      </c>
      <c r="F1053" s="1" t="s">
        <v>161</v>
      </c>
      <c r="G1053" s="1" t="s">
        <v>63</v>
      </c>
      <c r="H1053" s="1" t="s">
        <v>184</v>
      </c>
      <c r="I1053" s="2">
        <v>360</v>
      </c>
      <c r="J1053" s="2">
        <v>39.950000000000003</v>
      </c>
      <c r="K1053" s="2">
        <f t="shared" si="128"/>
        <v>39.160000000000004</v>
      </c>
      <c r="L1053" s="2">
        <f t="shared" si="129"/>
        <v>0.8</v>
      </c>
      <c r="T1053" s="8">
        <v>28.6</v>
      </c>
      <c r="U1053" s="5">
        <v>1179.75</v>
      </c>
      <c r="V1053" s="12">
        <v>10.56</v>
      </c>
      <c r="W1053" s="5">
        <v>392.04</v>
      </c>
      <c r="AP1053" s="5" t="str">
        <f t="shared" si="130"/>
        <v/>
      </c>
      <c r="AR1053" s="5" t="str">
        <f t="shared" si="131"/>
        <v/>
      </c>
      <c r="AT1053" s="5" t="str">
        <f t="shared" si="132"/>
        <v/>
      </c>
      <c r="AV1053" s="2">
        <v>0.8</v>
      </c>
      <c r="AW1053" s="5">
        <f t="shared" si="133"/>
        <v>1571.79</v>
      </c>
      <c r="AX1053" s="11">
        <f t="shared" si="134"/>
        <v>7.411639900090275E-2</v>
      </c>
      <c r="AY1053" s="5">
        <f t="shared" si="135"/>
        <v>74.11639900090276</v>
      </c>
    </row>
    <row r="1054" spans="1:51" x14ac:dyDescent="0.25">
      <c r="A1054" s="1" t="s">
        <v>691</v>
      </c>
      <c r="B1054" s="1" t="s">
        <v>303</v>
      </c>
      <c r="C1054" s="1" t="s">
        <v>259</v>
      </c>
      <c r="D1054" s="1" t="s">
        <v>175</v>
      </c>
      <c r="E1054" s="1" t="s">
        <v>73</v>
      </c>
      <c r="F1054" s="1" t="s">
        <v>161</v>
      </c>
      <c r="G1054" s="1" t="s">
        <v>63</v>
      </c>
      <c r="H1054" s="1" t="s">
        <v>184</v>
      </c>
      <c r="I1054" s="2">
        <v>360</v>
      </c>
      <c r="J1054" s="2">
        <v>38.65</v>
      </c>
      <c r="K1054" s="2">
        <f t="shared" si="128"/>
        <v>38.65</v>
      </c>
      <c r="L1054" s="2">
        <f t="shared" si="129"/>
        <v>0</v>
      </c>
      <c r="T1054" s="8">
        <v>11.6</v>
      </c>
      <c r="U1054" s="5">
        <v>478.5</v>
      </c>
      <c r="V1054" s="12">
        <v>27.05</v>
      </c>
      <c r="W1054" s="5">
        <v>1004.23125</v>
      </c>
      <c r="AP1054" s="5" t="str">
        <f t="shared" si="130"/>
        <v/>
      </c>
      <c r="AR1054" s="5" t="str">
        <f t="shared" si="131"/>
        <v/>
      </c>
      <c r="AT1054" s="5" t="str">
        <f t="shared" si="132"/>
        <v/>
      </c>
      <c r="AW1054" s="5">
        <f t="shared" si="133"/>
        <v>1482.73125</v>
      </c>
      <c r="AX1054" s="11">
        <f t="shared" si="134"/>
        <v>6.9916910615354017E-2</v>
      </c>
      <c r="AY1054" s="5">
        <f t="shared" si="135"/>
        <v>69.916910615354013</v>
      </c>
    </row>
    <row r="1055" spans="1:51" x14ac:dyDescent="0.25">
      <c r="A1055" s="1" t="s">
        <v>691</v>
      </c>
      <c r="B1055" s="1" t="s">
        <v>303</v>
      </c>
      <c r="C1055" s="1" t="s">
        <v>259</v>
      </c>
      <c r="D1055" s="1" t="s">
        <v>175</v>
      </c>
      <c r="E1055" s="1" t="s">
        <v>61</v>
      </c>
      <c r="F1055" s="1" t="s">
        <v>161</v>
      </c>
      <c r="G1055" s="1" t="s">
        <v>63</v>
      </c>
      <c r="H1055" s="1" t="s">
        <v>184</v>
      </c>
      <c r="I1055" s="2">
        <v>360</v>
      </c>
      <c r="J1055" s="2">
        <v>36.799999999999997</v>
      </c>
      <c r="K1055" s="2">
        <f t="shared" si="128"/>
        <v>36.799999999999997</v>
      </c>
      <c r="L1055" s="2">
        <f t="shared" si="129"/>
        <v>0</v>
      </c>
      <c r="T1055" s="8">
        <v>21.51</v>
      </c>
      <c r="U1055" s="5">
        <v>887.28750000000002</v>
      </c>
      <c r="V1055" s="12">
        <v>15.29</v>
      </c>
      <c r="W1055" s="5">
        <v>567.64125000000001</v>
      </c>
      <c r="AP1055" s="5" t="str">
        <f t="shared" si="130"/>
        <v/>
      </c>
      <c r="AR1055" s="5" t="str">
        <f t="shared" si="131"/>
        <v/>
      </c>
      <c r="AT1055" s="5" t="str">
        <f t="shared" si="132"/>
        <v/>
      </c>
      <c r="AW1055" s="5">
        <f t="shared" si="133"/>
        <v>1454.92875</v>
      </c>
      <c r="AX1055" s="11">
        <f t="shared" si="134"/>
        <v>6.8605907756688053E-2</v>
      </c>
      <c r="AY1055" s="5">
        <f t="shared" si="135"/>
        <v>68.605907756688055</v>
      </c>
    </row>
    <row r="1056" spans="1:51" x14ac:dyDescent="0.25">
      <c r="A1056" s="1" t="s">
        <v>692</v>
      </c>
      <c r="B1056" s="1" t="s">
        <v>258</v>
      </c>
      <c r="C1056" s="1" t="s">
        <v>259</v>
      </c>
      <c r="D1056" s="1" t="s">
        <v>175</v>
      </c>
      <c r="E1056" s="1" t="s">
        <v>78</v>
      </c>
      <c r="F1056" s="1" t="s">
        <v>161</v>
      </c>
      <c r="G1056" s="1" t="s">
        <v>63</v>
      </c>
      <c r="H1056" s="1" t="s">
        <v>184</v>
      </c>
      <c r="I1056" s="2">
        <v>160</v>
      </c>
      <c r="J1056" s="2">
        <v>37.99</v>
      </c>
      <c r="K1056" s="2">
        <f t="shared" si="128"/>
        <v>37.99</v>
      </c>
      <c r="L1056" s="2">
        <f t="shared" si="129"/>
        <v>0</v>
      </c>
      <c r="T1056" s="8">
        <v>37.99</v>
      </c>
      <c r="U1056" s="5">
        <v>1567.0875000000001</v>
      </c>
      <c r="AP1056" s="5" t="str">
        <f t="shared" si="130"/>
        <v/>
      </c>
      <c r="AR1056" s="5" t="str">
        <f t="shared" si="131"/>
        <v/>
      </c>
      <c r="AT1056" s="5" t="str">
        <f t="shared" si="132"/>
        <v/>
      </c>
      <c r="AW1056" s="5">
        <f t="shared" si="133"/>
        <v>1567.0875000000001</v>
      </c>
      <c r="AX1056" s="11">
        <f t="shared" si="134"/>
        <v>7.3894656677626916E-2</v>
      </c>
      <c r="AY1056" s="5">
        <f t="shared" si="135"/>
        <v>73.894656677626912</v>
      </c>
    </row>
    <row r="1057" spans="1:51" x14ac:dyDescent="0.25">
      <c r="A1057" s="1" t="s">
        <v>692</v>
      </c>
      <c r="B1057" s="1" t="s">
        <v>258</v>
      </c>
      <c r="C1057" s="1" t="s">
        <v>259</v>
      </c>
      <c r="D1057" s="1" t="s">
        <v>175</v>
      </c>
      <c r="E1057" s="1" t="s">
        <v>87</v>
      </c>
      <c r="F1057" s="1" t="s">
        <v>161</v>
      </c>
      <c r="G1057" s="1" t="s">
        <v>63</v>
      </c>
      <c r="H1057" s="1" t="s">
        <v>184</v>
      </c>
      <c r="I1057" s="2">
        <v>160</v>
      </c>
      <c r="J1057" s="2">
        <v>39.950000000000003</v>
      </c>
      <c r="K1057" s="2">
        <f t="shared" si="128"/>
        <v>37.82</v>
      </c>
      <c r="L1057" s="2">
        <f t="shared" si="129"/>
        <v>2.13</v>
      </c>
      <c r="T1057" s="8">
        <v>36.04</v>
      </c>
      <c r="U1057" s="5">
        <v>1486.65</v>
      </c>
      <c r="V1057" s="12">
        <v>1.78</v>
      </c>
      <c r="W1057" s="5">
        <v>66.082499999999996</v>
      </c>
      <c r="AP1057" s="5" t="str">
        <f t="shared" si="130"/>
        <v/>
      </c>
      <c r="AR1057" s="5" t="str">
        <f t="shared" si="131"/>
        <v/>
      </c>
      <c r="AT1057" s="5" t="str">
        <f t="shared" si="132"/>
        <v/>
      </c>
      <c r="AV1057" s="2">
        <v>2.13</v>
      </c>
      <c r="AW1057" s="5">
        <f t="shared" si="133"/>
        <v>1552.7325000000001</v>
      </c>
      <c r="AX1057" s="11">
        <f t="shared" si="134"/>
        <v>7.3217759059205911E-2</v>
      </c>
      <c r="AY1057" s="5">
        <f t="shared" si="135"/>
        <v>73.217759059205903</v>
      </c>
    </row>
    <row r="1058" spans="1:51" x14ac:dyDescent="0.25">
      <c r="A1058" s="1" t="s">
        <v>692</v>
      </c>
      <c r="B1058" s="1" t="s">
        <v>258</v>
      </c>
      <c r="C1058" s="1" t="s">
        <v>259</v>
      </c>
      <c r="D1058" s="1" t="s">
        <v>175</v>
      </c>
      <c r="E1058" s="1" t="s">
        <v>65</v>
      </c>
      <c r="F1058" s="1" t="s">
        <v>161</v>
      </c>
      <c r="G1058" s="1" t="s">
        <v>63</v>
      </c>
      <c r="H1058" s="1" t="s">
        <v>184</v>
      </c>
      <c r="I1058" s="2">
        <v>160</v>
      </c>
      <c r="J1058" s="2">
        <v>36.26</v>
      </c>
      <c r="K1058" s="2">
        <f t="shared" si="128"/>
        <v>36.26</v>
      </c>
      <c r="L1058" s="2">
        <f t="shared" si="129"/>
        <v>0</v>
      </c>
      <c r="T1058" s="8">
        <v>36.26</v>
      </c>
      <c r="U1058" s="5">
        <v>1495.7249999999999</v>
      </c>
      <c r="AP1058" s="5" t="str">
        <f t="shared" si="130"/>
        <v/>
      </c>
      <c r="AR1058" s="5" t="str">
        <f t="shared" si="131"/>
        <v/>
      </c>
      <c r="AT1058" s="5" t="str">
        <f t="shared" si="132"/>
        <v/>
      </c>
      <c r="AW1058" s="5">
        <f t="shared" si="133"/>
        <v>1495.7249999999999</v>
      </c>
      <c r="AX1058" s="11">
        <f t="shared" si="134"/>
        <v>7.0529619666510959E-2</v>
      </c>
      <c r="AY1058" s="5">
        <f t="shared" si="135"/>
        <v>70.529619666510953</v>
      </c>
    </row>
    <row r="1059" spans="1:51" x14ac:dyDescent="0.25">
      <c r="A1059" s="1" t="s">
        <v>692</v>
      </c>
      <c r="B1059" s="1" t="s">
        <v>258</v>
      </c>
      <c r="C1059" s="1" t="s">
        <v>259</v>
      </c>
      <c r="D1059" s="1" t="s">
        <v>175</v>
      </c>
      <c r="E1059" s="1" t="s">
        <v>84</v>
      </c>
      <c r="F1059" s="1" t="s">
        <v>161</v>
      </c>
      <c r="G1059" s="1" t="s">
        <v>63</v>
      </c>
      <c r="H1059" s="1" t="s">
        <v>184</v>
      </c>
      <c r="I1059" s="2">
        <v>160</v>
      </c>
      <c r="J1059" s="2">
        <v>38.11</v>
      </c>
      <c r="K1059" s="2">
        <f t="shared" si="128"/>
        <v>38.11</v>
      </c>
      <c r="L1059" s="2">
        <f t="shared" si="129"/>
        <v>0</v>
      </c>
      <c r="T1059" s="8">
        <v>33.28</v>
      </c>
      <c r="U1059" s="5">
        <v>1372.8</v>
      </c>
      <c r="V1059" s="12">
        <v>4.83</v>
      </c>
      <c r="W1059" s="5">
        <v>179.31375</v>
      </c>
      <c r="AP1059" s="5" t="str">
        <f t="shared" si="130"/>
        <v/>
      </c>
      <c r="AR1059" s="5" t="str">
        <f t="shared" si="131"/>
        <v/>
      </c>
      <c r="AT1059" s="5" t="str">
        <f t="shared" si="132"/>
        <v/>
      </c>
      <c r="AW1059" s="5">
        <f t="shared" si="133"/>
        <v>1552.11375</v>
      </c>
      <c r="AX1059" s="11">
        <f t="shared" si="134"/>
        <v>7.3188582437722235E-2</v>
      </c>
      <c r="AY1059" s="5">
        <f t="shared" si="135"/>
        <v>73.188582437722232</v>
      </c>
    </row>
    <row r="1060" spans="1:51" x14ac:dyDescent="0.25">
      <c r="A1060" s="1" t="s">
        <v>693</v>
      </c>
      <c r="B1060" s="1" t="s">
        <v>304</v>
      </c>
      <c r="C1060" s="1" t="s">
        <v>305</v>
      </c>
      <c r="D1060" s="1" t="s">
        <v>175</v>
      </c>
      <c r="E1060" s="1" t="s">
        <v>76</v>
      </c>
      <c r="F1060" s="1" t="s">
        <v>161</v>
      </c>
      <c r="G1060" s="1" t="s">
        <v>63</v>
      </c>
      <c r="H1060" s="1" t="s">
        <v>184</v>
      </c>
      <c r="I1060" s="2">
        <v>80</v>
      </c>
      <c r="J1060" s="2">
        <v>38.950000000000003</v>
      </c>
      <c r="K1060" s="2">
        <f t="shared" si="128"/>
        <v>32.239999999999995</v>
      </c>
      <c r="L1060" s="2">
        <f t="shared" si="129"/>
        <v>6.71</v>
      </c>
      <c r="T1060" s="8">
        <v>7.01</v>
      </c>
      <c r="U1060" s="5">
        <v>289.16250000000002</v>
      </c>
      <c r="V1060" s="12">
        <v>21.24</v>
      </c>
      <c r="W1060" s="5">
        <v>788.53499999999997</v>
      </c>
      <c r="AD1060" s="9">
        <v>3.99</v>
      </c>
      <c r="AE1060" s="5">
        <v>53.474850000000004</v>
      </c>
      <c r="AP1060" s="5" t="str">
        <f t="shared" si="130"/>
        <v/>
      </c>
      <c r="AR1060" s="5" t="str">
        <f t="shared" si="131"/>
        <v/>
      </c>
      <c r="AT1060" s="5" t="str">
        <f t="shared" si="132"/>
        <v/>
      </c>
      <c r="AV1060" s="2">
        <v>6.71</v>
      </c>
      <c r="AW1060" s="5">
        <f t="shared" si="133"/>
        <v>1131.1723500000001</v>
      </c>
      <c r="AX1060" s="11">
        <f t="shared" si="134"/>
        <v>5.3339454527251626E-2</v>
      </c>
      <c r="AY1060" s="5">
        <f t="shared" si="135"/>
        <v>53.339454527251625</v>
      </c>
    </row>
    <row r="1061" spans="1:51" x14ac:dyDescent="0.25">
      <c r="A1061" s="1" t="s">
        <v>693</v>
      </c>
      <c r="B1061" s="1" t="s">
        <v>304</v>
      </c>
      <c r="C1061" s="1" t="s">
        <v>305</v>
      </c>
      <c r="D1061" s="1" t="s">
        <v>175</v>
      </c>
      <c r="E1061" s="1" t="s">
        <v>77</v>
      </c>
      <c r="F1061" s="1" t="s">
        <v>161</v>
      </c>
      <c r="G1061" s="1" t="s">
        <v>63</v>
      </c>
      <c r="H1061" s="1" t="s">
        <v>184</v>
      </c>
      <c r="I1061" s="2">
        <v>80</v>
      </c>
      <c r="J1061" s="2">
        <v>37.67</v>
      </c>
      <c r="K1061" s="2">
        <f t="shared" si="128"/>
        <v>37.669999999999995</v>
      </c>
      <c r="L1061" s="2">
        <f t="shared" si="129"/>
        <v>0</v>
      </c>
      <c r="T1061" s="8">
        <v>0.01</v>
      </c>
      <c r="U1061" s="5">
        <v>0.41249999999999998</v>
      </c>
      <c r="V1061" s="12">
        <v>37.659999999999997</v>
      </c>
      <c r="W1061" s="5">
        <v>1398.1275000000001</v>
      </c>
      <c r="AP1061" s="5" t="str">
        <f t="shared" si="130"/>
        <v/>
      </c>
      <c r="AR1061" s="5" t="str">
        <f t="shared" si="131"/>
        <v/>
      </c>
      <c r="AT1061" s="5" t="str">
        <f t="shared" si="132"/>
        <v/>
      </c>
      <c r="AW1061" s="5">
        <f t="shared" si="133"/>
        <v>1398.54</v>
      </c>
      <c r="AX1061" s="11">
        <f t="shared" si="134"/>
        <v>6.5946944985476777E-2</v>
      </c>
      <c r="AY1061" s="5">
        <f t="shared" si="135"/>
        <v>65.946944985476776</v>
      </c>
    </row>
    <row r="1062" spans="1:51" x14ac:dyDescent="0.25">
      <c r="A1062" s="1" t="s">
        <v>694</v>
      </c>
      <c r="B1062" s="1" t="s">
        <v>306</v>
      </c>
      <c r="C1062" s="1" t="s">
        <v>189</v>
      </c>
      <c r="D1062" s="1" t="s">
        <v>190</v>
      </c>
      <c r="E1062" s="1" t="s">
        <v>71</v>
      </c>
      <c r="F1062" s="1" t="s">
        <v>150</v>
      </c>
      <c r="G1062" s="1" t="s">
        <v>63</v>
      </c>
      <c r="H1062" s="1" t="s">
        <v>184</v>
      </c>
      <c r="I1062" s="2">
        <v>80</v>
      </c>
      <c r="J1062" s="2">
        <v>38.409999999999997</v>
      </c>
      <c r="K1062" s="2">
        <f t="shared" si="128"/>
        <v>38.410000000000004</v>
      </c>
      <c r="L1062" s="2">
        <f t="shared" si="129"/>
        <v>0</v>
      </c>
      <c r="T1062" s="8">
        <v>9.8800000000000008</v>
      </c>
      <c r="U1062" s="5">
        <v>407.55</v>
      </c>
      <c r="V1062" s="12">
        <v>28.53</v>
      </c>
      <c r="W1062" s="5">
        <v>1059.17625</v>
      </c>
      <c r="AP1062" s="5" t="str">
        <f t="shared" si="130"/>
        <v/>
      </c>
      <c r="AR1062" s="5" t="str">
        <f t="shared" si="131"/>
        <v/>
      </c>
      <c r="AT1062" s="5" t="str">
        <f t="shared" si="132"/>
        <v/>
      </c>
      <c r="AW1062" s="5">
        <f t="shared" si="133"/>
        <v>1466.7262499999999</v>
      </c>
      <c r="AX1062" s="11">
        <f t="shared" si="134"/>
        <v>6.916220867297658E-2</v>
      </c>
      <c r="AY1062" s="5">
        <f t="shared" si="135"/>
        <v>69.162208672976575</v>
      </c>
    </row>
    <row r="1063" spans="1:51" x14ac:dyDescent="0.25">
      <c r="A1063" s="1" t="s">
        <v>694</v>
      </c>
      <c r="B1063" s="1" t="s">
        <v>306</v>
      </c>
      <c r="C1063" s="1" t="s">
        <v>189</v>
      </c>
      <c r="D1063" s="1" t="s">
        <v>190</v>
      </c>
      <c r="E1063" s="1" t="s">
        <v>61</v>
      </c>
      <c r="F1063" s="1" t="s">
        <v>150</v>
      </c>
      <c r="G1063" s="1" t="s">
        <v>63</v>
      </c>
      <c r="H1063" s="1" t="s">
        <v>184</v>
      </c>
      <c r="I1063" s="2">
        <v>80</v>
      </c>
      <c r="J1063" s="2">
        <v>36.65</v>
      </c>
      <c r="K1063" s="2">
        <f t="shared" si="128"/>
        <v>36.65</v>
      </c>
      <c r="L1063" s="2">
        <f t="shared" si="129"/>
        <v>0</v>
      </c>
      <c r="T1063" s="8">
        <v>1.24</v>
      </c>
      <c r="U1063" s="5">
        <v>51.15</v>
      </c>
      <c r="V1063" s="12">
        <v>35.409999999999997</v>
      </c>
      <c r="W1063" s="5">
        <v>1314.5962500000001</v>
      </c>
      <c r="AP1063" s="5" t="str">
        <f t="shared" si="130"/>
        <v/>
      </c>
      <c r="AR1063" s="5" t="str">
        <f t="shared" si="131"/>
        <v/>
      </c>
      <c r="AT1063" s="5" t="str">
        <f t="shared" si="132"/>
        <v/>
      </c>
      <c r="AW1063" s="5">
        <f t="shared" si="133"/>
        <v>1365.7462500000001</v>
      </c>
      <c r="AX1063" s="11">
        <f t="shared" si="134"/>
        <v>6.4400584046842582E-2</v>
      </c>
      <c r="AY1063" s="5">
        <f t="shared" si="135"/>
        <v>64.400584046842582</v>
      </c>
    </row>
    <row r="1064" spans="1:51" x14ac:dyDescent="0.25">
      <c r="A1064" s="1" t="s">
        <v>695</v>
      </c>
      <c r="B1064" s="1" t="s">
        <v>307</v>
      </c>
      <c r="C1064" s="1" t="s">
        <v>308</v>
      </c>
      <c r="D1064" s="1" t="s">
        <v>195</v>
      </c>
      <c r="E1064" s="1" t="s">
        <v>75</v>
      </c>
      <c r="F1064" s="1" t="s">
        <v>150</v>
      </c>
      <c r="G1064" s="1" t="s">
        <v>63</v>
      </c>
      <c r="H1064" s="1" t="s">
        <v>184</v>
      </c>
      <c r="I1064" s="2">
        <v>160</v>
      </c>
      <c r="J1064" s="2">
        <v>40.44</v>
      </c>
      <c r="K1064" s="2">
        <f t="shared" si="128"/>
        <v>29.24</v>
      </c>
      <c r="L1064" s="2">
        <f t="shared" si="129"/>
        <v>10.76</v>
      </c>
      <c r="V1064" s="12">
        <v>29.24</v>
      </c>
      <c r="W1064" s="5">
        <v>1085.5350000000001</v>
      </c>
      <c r="AP1064" s="5" t="str">
        <f t="shared" si="130"/>
        <v/>
      </c>
      <c r="AR1064" s="5" t="str">
        <f t="shared" si="131"/>
        <v/>
      </c>
      <c r="AT1064" s="5" t="str">
        <f t="shared" si="132"/>
        <v/>
      </c>
      <c r="AV1064" s="2">
        <v>10.76</v>
      </c>
      <c r="AW1064" s="5">
        <f t="shared" si="133"/>
        <v>1085.5350000000001</v>
      </c>
      <c r="AX1064" s="11">
        <f t="shared" si="134"/>
        <v>5.1187464730940511E-2</v>
      </c>
      <c r="AY1064" s="5">
        <f t="shared" si="135"/>
        <v>51.187464730940512</v>
      </c>
    </row>
    <row r="1065" spans="1:51" x14ac:dyDescent="0.25">
      <c r="A1065" s="1" t="s">
        <v>695</v>
      </c>
      <c r="B1065" s="1" t="s">
        <v>307</v>
      </c>
      <c r="C1065" s="1" t="s">
        <v>308</v>
      </c>
      <c r="D1065" s="1" t="s">
        <v>195</v>
      </c>
      <c r="E1065" s="1" t="s">
        <v>74</v>
      </c>
      <c r="F1065" s="1" t="s">
        <v>150</v>
      </c>
      <c r="G1065" s="1" t="s">
        <v>63</v>
      </c>
      <c r="H1065" s="1" t="s">
        <v>184</v>
      </c>
      <c r="I1065" s="2">
        <v>160</v>
      </c>
      <c r="J1065" s="2">
        <v>38.61</v>
      </c>
      <c r="K1065" s="2">
        <f t="shared" si="128"/>
        <v>36.68</v>
      </c>
      <c r="L1065" s="2">
        <f t="shared" si="129"/>
        <v>1.93</v>
      </c>
      <c r="V1065" s="12">
        <v>34.85</v>
      </c>
      <c r="W1065" s="5">
        <v>1293.8062500000001</v>
      </c>
      <c r="AD1065" s="9">
        <v>1.83</v>
      </c>
      <c r="AE1065" s="5">
        <v>24.45795</v>
      </c>
      <c r="AP1065" s="5" t="str">
        <f t="shared" si="130"/>
        <v/>
      </c>
      <c r="AR1065" s="5" t="str">
        <f t="shared" si="131"/>
        <v/>
      </c>
      <c r="AT1065" s="5" t="str">
        <f t="shared" si="132"/>
        <v/>
      </c>
      <c r="AV1065" s="2">
        <v>1.93</v>
      </c>
      <c r="AW1065" s="5">
        <f t="shared" si="133"/>
        <v>1318.2642000000001</v>
      </c>
      <c r="AX1065" s="11">
        <f t="shared" si="134"/>
        <v>6.2161609016348165E-2</v>
      </c>
      <c r="AY1065" s="5">
        <f t="shared" si="135"/>
        <v>62.161609016348166</v>
      </c>
    </row>
    <row r="1066" spans="1:51" x14ac:dyDescent="0.25">
      <c r="A1066" s="1" t="s">
        <v>695</v>
      </c>
      <c r="B1066" s="1" t="s">
        <v>307</v>
      </c>
      <c r="C1066" s="1" t="s">
        <v>308</v>
      </c>
      <c r="D1066" s="1" t="s">
        <v>195</v>
      </c>
      <c r="E1066" s="1" t="s">
        <v>72</v>
      </c>
      <c r="F1066" s="1" t="s">
        <v>150</v>
      </c>
      <c r="G1066" s="1" t="s">
        <v>63</v>
      </c>
      <c r="H1066" s="1" t="s">
        <v>184</v>
      </c>
      <c r="I1066" s="2">
        <v>160</v>
      </c>
      <c r="J1066" s="2">
        <v>40.46</v>
      </c>
      <c r="K1066" s="2">
        <f t="shared" si="128"/>
        <v>31.22</v>
      </c>
      <c r="L1066" s="2">
        <f t="shared" si="129"/>
        <v>8.7799999999999994</v>
      </c>
      <c r="V1066" s="12">
        <v>31.22</v>
      </c>
      <c r="W1066" s="5">
        <v>1159.0425</v>
      </c>
      <c r="AP1066" s="5" t="str">
        <f t="shared" si="130"/>
        <v/>
      </c>
      <c r="AR1066" s="5" t="str">
        <f t="shared" si="131"/>
        <v/>
      </c>
      <c r="AT1066" s="5" t="str">
        <f t="shared" si="132"/>
        <v/>
      </c>
      <c r="AV1066" s="2">
        <v>8.7799999999999994</v>
      </c>
      <c r="AW1066" s="5">
        <f t="shared" si="133"/>
        <v>1159.0425</v>
      </c>
      <c r="AX1066" s="11">
        <f t="shared" si="134"/>
        <v>5.465364736319981E-2</v>
      </c>
      <c r="AY1066" s="5">
        <f t="shared" si="135"/>
        <v>54.653647363199809</v>
      </c>
    </row>
    <row r="1067" spans="1:51" x14ac:dyDescent="0.25">
      <c r="A1067" s="1" t="s">
        <v>695</v>
      </c>
      <c r="B1067" s="1" t="s">
        <v>307</v>
      </c>
      <c r="C1067" s="1" t="s">
        <v>308</v>
      </c>
      <c r="D1067" s="1" t="s">
        <v>195</v>
      </c>
      <c r="E1067" s="1" t="s">
        <v>73</v>
      </c>
      <c r="F1067" s="1" t="s">
        <v>150</v>
      </c>
      <c r="G1067" s="1" t="s">
        <v>63</v>
      </c>
      <c r="H1067" s="1" t="s">
        <v>184</v>
      </c>
      <c r="I1067" s="2">
        <v>160</v>
      </c>
      <c r="J1067" s="2">
        <v>38.6</v>
      </c>
      <c r="K1067" s="2">
        <f t="shared" si="128"/>
        <v>24.349999999999998</v>
      </c>
      <c r="L1067" s="2">
        <f t="shared" si="129"/>
        <v>14.25</v>
      </c>
      <c r="V1067" s="12">
        <v>24.22</v>
      </c>
      <c r="W1067" s="5">
        <v>899.1674999999999</v>
      </c>
      <c r="AD1067" s="9">
        <v>0.13</v>
      </c>
      <c r="AE1067" s="5">
        <v>1.7374499999999999</v>
      </c>
      <c r="AP1067" s="5" t="str">
        <f t="shared" si="130"/>
        <v/>
      </c>
      <c r="AR1067" s="5" t="str">
        <f t="shared" si="131"/>
        <v/>
      </c>
      <c r="AT1067" s="5" t="str">
        <f t="shared" si="132"/>
        <v/>
      </c>
      <c r="AV1067" s="2">
        <v>14.25</v>
      </c>
      <c r="AW1067" s="5">
        <f t="shared" si="133"/>
        <v>900.90494999999987</v>
      </c>
      <c r="AX1067" s="11">
        <f t="shared" si="134"/>
        <v>4.2481394293186966E-2</v>
      </c>
      <c r="AY1067" s="5">
        <f t="shared" si="135"/>
        <v>42.481394293186966</v>
      </c>
    </row>
    <row r="1068" spans="1:51" x14ac:dyDescent="0.25">
      <c r="A1068" s="1" t="s">
        <v>696</v>
      </c>
      <c r="B1068" s="1" t="s">
        <v>309</v>
      </c>
      <c r="C1068" s="1" t="s">
        <v>310</v>
      </c>
      <c r="D1068" s="1" t="s">
        <v>175</v>
      </c>
      <c r="E1068" s="1" t="s">
        <v>79</v>
      </c>
      <c r="F1068" s="1" t="s">
        <v>150</v>
      </c>
      <c r="G1068" s="1" t="s">
        <v>63</v>
      </c>
      <c r="H1068" s="1" t="s">
        <v>184</v>
      </c>
      <c r="I1068" s="2">
        <v>80</v>
      </c>
      <c r="J1068" s="2">
        <v>19.78</v>
      </c>
      <c r="K1068" s="2">
        <f t="shared" si="128"/>
        <v>19.78</v>
      </c>
      <c r="L1068" s="2">
        <f t="shared" si="129"/>
        <v>0</v>
      </c>
      <c r="T1068" s="8">
        <v>18.510000000000002</v>
      </c>
      <c r="U1068" s="5">
        <v>763.53750000000002</v>
      </c>
      <c r="V1068" s="12">
        <v>1.27</v>
      </c>
      <c r="W1068" s="5">
        <v>47.14875</v>
      </c>
      <c r="AP1068" s="5" t="str">
        <f t="shared" si="130"/>
        <v/>
      </c>
      <c r="AR1068" s="5" t="str">
        <f t="shared" si="131"/>
        <v/>
      </c>
      <c r="AT1068" s="5" t="str">
        <f t="shared" si="132"/>
        <v/>
      </c>
      <c r="AW1068" s="5">
        <f t="shared" si="133"/>
        <v>810.68624999999997</v>
      </c>
      <c r="AX1068" s="11">
        <f t="shared" si="134"/>
        <v>3.8227209467896858E-2</v>
      </c>
      <c r="AY1068" s="5">
        <f t="shared" si="135"/>
        <v>38.227209467896856</v>
      </c>
    </row>
    <row r="1069" spans="1:51" x14ac:dyDescent="0.25">
      <c r="A1069" s="1" t="s">
        <v>696</v>
      </c>
      <c r="B1069" s="1" t="s">
        <v>309</v>
      </c>
      <c r="C1069" s="1" t="s">
        <v>310</v>
      </c>
      <c r="D1069" s="1" t="s">
        <v>175</v>
      </c>
      <c r="E1069" s="1" t="s">
        <v>92</v>
      </c>
      <c r="F1069" s="1" t="s">
        <v>150</v>
      </c>
      <c r="G1069" s="1" t="s">
        <v>63</v>
      </c>
      <c r="H1069" s="1" t="s">
        <v>184</v>
      </c>
      <c r="I1069" s="2">
        <v>80</v>
      </c>
      <c r="J1069" s="2">
        <v>20.18</v>
      </c>
      <c r="K1069" s="2">
        <f t="shared" si="128"/>
        <v>19.920000000000002</v>
      </c>
      <c r="L1069" s="2">
        <f t="shared" si="129"/>
        <v>0.25</v>
      </c>
      <c r="T1069" s="8">
        <v>6.86</v>
      </c>
      <c r="U1069" s="5">
        <v>282.97500000000002</v>
      </c>
      <c r="V1069" s="12">
        <v>12.52</v>
      </c>
      <c r="W1069" s="5">
        <v>464.80500000000001</v>
      </c>
      <c r="AD1069" s="9">
        <v>0.54</v>
      </c>
      <c r="AE1069" s="5">
        <v>8.0190000000000001</v>
      </c>
      <c r="AP1069" s="5" t="str">
        <f t="shared" si="130"/>
        <v/>
      </c>
      <c r="AR1069" s="5" t="str">
        <f t="shared" si="131"/>
        <v/>
      </c>
      <c r="AT1069" s="5" t="str">
        <f t="shared" si="132"/>
        <v/>
      </c>
      <c r="AV1069" s="2">
        <v>0.25</v>
      </c>
      <c r="AW1069" s="5">
        <f t="shared" si="133"/>
        <v>755.79899999999998</v>
      </c>
      <c r="AX1069" s="11">
        <f t="shared" si="134"/>
        <v>3.5639048631485953E-2</v>
      </c>
      <c r="AY1069" s="5">
        <f t="shared" si="135"/>
        <v>35.639048631485956</v>
      </c>
    </row>
    <row r="1070" spans="1:51" x14ac:dyDescent="0.25">
      <c r="A1070" s="1" t="s">
        <v>696</v>
      </c>
      <c r="B1070" s="1" t="s">
        <v>309</v>
      </c>
      <c r="C1070" s="1" t="s">
        <v>310</v>
      </c>
      <c r="D1070" s="1" t="s">
        <v>175</v>
      </c>
      <c r="E1070" s="1" t="s">
        <v>78</v>
      </c>
      <c r="F1070" s="1" t="s">
        <v>150</v>
      </c>
      <c r="G1070" s="1" t="s">
        <v>63</v>
      </c>
      <c r="H1070" s="1" t="s">
        <v>184</v>
      </c>
      <c r="I1070" s="2">
        <v>80</v>
      </c>
      <c r="J1070" s="2">
        <v>19.78</v>
      </c>
      <c r="K1070" s="2">
        <f t="shared" si="128"/>
        <v>19.77</v>
      </c>
      <c r="L1070" s="2">
        <f t="shared" si="129"/>
        <v>0.01</v>
      </c>
      <c r="T1070" s="8">
        <v>15.49</v>
      </c>
      <c r="U1070" s="5">
        <v>638.96249999999998</v>
      </c>
      <c r="V1070" s="12">
        <v>2.2999999999999998</v>
      </c>
      <c r="W1070" s="5">
        <v>85.387499999999989</v>
      </c>
      <c r="AD1070" s="9">
        <v>1.98</v>
      </c>
      <c r="AE1070" s="5">
        <v>29.165400000000002</v>
      </c>
      <c r="AP1070" s="5" t="str">
        <f t="shared" si="130"/>
        <v/>
      </c>
      <c r="AR1070" s="5" t="str">
        <f t="shared" si="131"/>
        <v/>
      </c>
      <c r="AT1070" s="5" t="str">
        <f t="shared" si="132"/>
        <v/>
      </c>
      <c r="AV1070" s="2">
        <v>0.01</v>
      </c>
      <c r="AW1070" s="5">
        <f t="shared" si="133"/>
        <v>753.5154</v>
      </c>
      <c r="AX1070" s="11">
        <f t="shared" si="134"/>
        <v>3.5531367447130244E-2</v>
      </c>
      <c r="AY1070" s="5">
        <f t="shared" si="135"/>
        <v>35.531367447130243</v>
      </c>
    </row>
    <row r="1071" spans="1:51" x14ac:dyDescent="0.25">
      <c r="A1071" s="1" t="s">
        <v>696</v>
      </c>
      <c r="B1071" s="1" t="s">
        <v>309</v>
      </c>
      <c r="C1071" s="1" t="s">
        <v>310</v>
      </c>
      <c r="D1071" s="1" t="s">
        <v>175</v>
      </c>
      <c r="E1071" s="1" t="s">
        <v>87</v>
      </c>
      <c r="F1071" s="1" t="s">
        <v>150</v>
      </c>
      <c r="G1071" s="1" t="s">
        <v>63</v>
      </c>
      <c r="H1071" s="1" t="s">
        <v>184</v>
      </c>
      <c r="I1071" s="2">
        <v>80</v>
      </c>
      <c r="J1071" s="2">
        <v>20.18</v>
      </c>
      <c r="K1071" s="2">
        <f t="shared" si="128"/>
        <v>15.63</v>
      </c>
      <c r="L1071" s="2">
        <f t="shared" si="129"/>
        <v>4.55</v>
      </c>
      <c r="T1071" s="8">
        <v>1.08</v>
      </c>
      <c r="U1071" s="5">
        <v>44.55</v>
      </c>
      <c r="V1071" s="12">
        <v>9.8000000000000007</v>
      </c>
      <c r="W1071" s="5">
        <v>363.82499999999999</v>
      </c>
      <c r="AD1071" s="9">
        <v>4.75</v>
      </c>
      <c r="AE1071" s="5">
        <v>66.27555000000001</v>
      </c>
      <c r="AP1071" s="5" t="str">
        <f t="shared" si="130"/>
        <v/>
      </c>
      <c r="AR1071" s="5" t="str">
        <f t="shared" si="131"/>
        <v/>
      </c>
      <c r="AT1071" s="5" t="str">
        <f t="shared" si="132"/>
        <v/>
      </c>
      <c r="AV1071" s="2">
        <v>4.55</v>
      </c>
      <c r="AW1071" s="5">
        <f t="shared" si="133"/>
        <v>474.65055000000001</v>
      </c>
      <c r="AX1071" s="11">
        <f t="shared" si="134"/>
        <v>2.2381736459576626E-2</v>
      </c>
      <c r="AY1071" s="5">
        <f t="shared" si="135"/>
        <v>22.381736459576626</v>
      </c>
    </row>
    <row r="1072" spans="1:51" x14ac:dyDescent="0.25">
      <c r="A1072" s="1" t="s">
        <v>697</v>
      </c>
      <c r="B1072" s="1" t="s">
        <v>303</v>
      </c>
      <c r="C1072" s="1" t="s">
        <v>259</v>
      </c>
      <c r="D1072" s="1" t="s">
        <v>175</v>
      </c>
      <c r="E1072" s="1" t="s">
        <v>80</v>
      </c>
      <c r="F1072" s="1" t="s">
        <v>150</v>
      </c>
      <c r="G1072" s="1" t="s">
        <v>63</v>
      </c>
      <c r="H1072" s="1" t="s">
        <v>184</v>
      </c>
      <c r="I1072" s="2">
        <v>317</v>
      </c>
      <c r="J1072" s="2">
        <v>38.619999999999997</v>
      </c>
      <c r="K1072" s="2">
        <f t="shared" si="128"/>
        <v>38.629999999999995</v>
      </c>
      <c r="L1072" s="2">
        <f t="shared" si="129"/>
        <v>0</v>
      </c>
      <c r="T1072" s="8">
        <v>21.73</v>
      </c>
      <c r="U1072" s="5">
        <v>896.36250000000007</v>
      </c>
      <c r="V1072" s="12">
        <v>16.899999999999999</v>
      </c>
      <c r="W1072" s="5">
        <v>627.41249999999991</v>
      </c>
      <c r="AP1072" s="5" t="str">
        <f t="shared" si="130"/>
        <v/>
      </c>
      <c r="AR1072" s="5" t="str">
        <f t="shared" si="131"/>
        <v/>
      </c>
      <c r="AT1072" s="5" t="str">
        <f t="shared" si="132"/>
        <v/>
      </c>
      <c r="AW1072" s="5">
        <f t="shared" si="133"/>
        <v>1523.7750000000001</v>
      </c>
      <c r="AX1072" s="11">
        <f t="shared" si="134"/>
        <v>7.1852293173770426E-2</v>
      </c>
      <c r="AY1072" s="5">
        <f t="shared" si="135"/>
        <v>71.85229317377042</v>
      </c>
    </row>
    <row r="1073" spans="1:51" x14ac:dyDescent="0.25">
      <c r="A1073" s="1" t="s">
        <v>697</v>
      </c>
      <c r="B1073" s="1" t="s">
        <v>303</v>
      </c>
      <c r="C1073" s="1" t="s">
        <v>259</v>
      </c>
      <c r="D1073" s="1" t="s">
        <v>175</v>
      </c>
      <c r="E1073" s="1" t="s">
        <v>89</v>
      </c>
      <c r="F1073" s="1" t="s">
        <v>150</v>
      </c>
      <c r="G1073" s="1" t="s">
        <v>63</v>
      </c>
      <c r="H1073" s="1" t="s">
        <v>184</v>
      </c>
      <c r="I1073" s="2">
        <v>317</v>
      </c>
      <c r="J1073" s="2">
        <v>39.26</v>
      </c>
      <c r="K1073" s="2">
        <f t="shared" si="128"/>
        <v>30.09</v>
      </c>
      <c r="L1073" s="2">
        <f t="shared" si="129"/>
        <v>9.17</v>
      </c>
      <c r="V1073" s="12">
        <v>30.09</v>
      </c>
      <c r="W1073" s="5">
        <v>1117.0912499999999</v>
      </c>
      <c r="AP1073" s="5" t="str">
        <f t="shared" si="130"/>
        <v/>
      </c>
      <c r="AR1073" s="5" t="str">
        <f t="shared" si="131"/>
        <v/>
      </c>
      <c r="AT1073" s="5" t="str">
        <f t="shared" si="132"/>
        <v/>
      </c>
      <c r="AV1073" s="2">
        <v>9.17</v>
      </c>
      <c r="AW1073" s="5">
        <f t="shared" si="133"/>
        <v>1117.0912499999999</v>
      </c>
      <c r="AX1073" s="11">
        <f t="shared" si="134"/>
        <v>5.2675472426607382E-2</v>
      </c>
      <c r="AY1073" s="5">
        <f t="shared" si="135"/>
        <v>52.675472426607378</v>
      </c>
    </row>
    <row r="1074" spans="1:51" x14ac:dyDescent="0.25">
      <c r="A1074" s="1" t="s">
        <v>697</v>
      </c>
      <c r="B1074" s="1" t="s">
        <v>303</v>
      </c>
      <c r="C1074" s="1" t="s">
        <v>259</v>
      </c>
      <c r="D1074" s="1" t="s">
        <v>175</v>
      </c>
      <c r="E1074" s="1" t="s">
        <v>76</v>
      </c>
      <c r="F1074" s="1" t="s">
        <v>150</v>
      </c>
      <c r="G1074" s="1" t="s">
        <v>63</v>
      </c>
      <c r="H1074" s="1" t="s">
        <v>184</v>
      </c>
      <c r="I1074" s="2">
        <v>317</v>
      </c>
      <c r="J1074" s="2">
        <v>40.32</v>
      </c>
      <c r="K1074" s="2">
        <f t="shared" si="128"/>
        <v>35.340000000000003</v>
      </c>
      <c r="L1074" s="2">
        <f t="shared" si="129"/>
        <v>4.66</v>
      </c>
      <c r="V1074" s="12">
        <v>35.340000000000003</v>
      </c>
      <c r="W1074" s="5">
        <v>1311.9974999999999</v>
      </c>
      <c r="AP1074" s="5" t="str">
        <f t="shared" si="130"/>
        <v/>
      </c>
      <c r="AR1074" s="5" t="str">
        <f t="shared" si="131"/>
        <v/>
      </c>
      <c r="AT1074" s="5" t="str">
        <f t="shared" si="132"/>
        <v/>
      </c>
      <c r="AV1074" s="2">
        <v>4.66</v>
      </c>
      <c r="AW1074" s="5">
        <f t="shared" si="133"/>
        <v>1311.9974999999999</v>
      </c>
      <c r="AX1074" s="11">
        <f t="shared" si="134"/>
        <v>6.1866108193961607E-2</v>
      </c>
      <c r="AY1074" s="5">
        <f t="shared" si="135"/>
        <v>61.866108193961608</v>
      </c>
    </row>
    <row r="1075" spans="1:51" x14ac:dyDescent="0.25">
      <c r="A1075" s="1" t="s">
        <v>697</v>
      </c>
      <c r="B1075" s="1" t="s">
        <v>303</v>
      </c>
      <c r="C1075" s="1" t="s">
        <v>259</v>
      </c>
      <c r="D1075" s="1" t="s">
        <v>175</v>
      </c>
      <c r="E1075" s="1" t="s">
        <v>77</v>
      </c>
      <c r="F1075" s="1" t="s">
        <v>150</v>
      </c>
      <c r="G1075" s="1" t="s">
        <v>63</v>
      </c>
      <c r="H1075" s="1" t="s">
        <v>184</v>
      </c>
      <c r="I1075" s="2">
        <v>317</v>
      </c>
      <c r="J1075" s="2">
        <v>38.630000000000003</v>
      </c>
      <c r="K1075" s="2">
        <f t="shared" si="128"/>
        <v>38.29</v>
      </c>
      <c r="L1075" s="2">
        <f t="shared" si="129"/>
        <v>0.33</v>
      </c>
      <c r="V1075" s="12">
        <v>38.29</v>
      </c>
      <c r="W1075" s="5">
        <v>1421.5162499999999</v>
      </c>
      <c r="AP1075" s="5" t="str">
        <f t="shared" si="130"/>
        <v/>
      </c>
      <c r="AR1075" s="5" t="str">
        <f t="shared" si="131"/>
        <v/>
      </c>
      <c r="AT1075" s="5" t="str">
        <f t="shared" si="132"/>
        <v/>
      </c>
      <c r="AV1075" s="2">
        <v>0.33</v>
      </c>
      <c r="AW1075" s="5">
        <f t="shared" si="133"/>
        <v>1421.5162499999999</v>
      </c>
      <c r="AX1075" s="11">
        <f t="shared" si="134"/>
        <v>6.7030370196570169E-2</v>
      </c>
      <c r="AY1075" s="5">
        <f t="shared" si="135"/>
        <v>67.030370196570175</v>
      </c>
    </row>
    <row r="1076" spans="1:51" x14ac:dyDescent="0.25">
      <c r="A1076" s="1" t="s">
        <v>697</v>
      </c>
      <c r="B1076" s="1" t="s">
        <v>303</v>
      </c>
      <c r="C1076" s="1" t="s">
        <v>259</v>
      </c>
      <c r="D1076" s="1" t="s">
        <v>175</v>
      </c>
      <c r="E1076" s="1" t="s">
        <v>79</v>
      </c>
      <c r="F1076" s="1" t="s">
        <v>150</v>
      </c>
      <c r="G1076" s="1" t="s">
        <v>63</v>
      </c>
      <c r="H1076" s="1" t="s">
        <v>184</v>
      </c>
      <c r="I1076" s="2">
        <v>317</v>
      </c>
      <c r="J1076" s="2">
        <v>19.78</v>
      </c>
      <c r="K1076" s="2">
        <f t="shared" si="128"/>
        <v>19.78</v>
      </c>
      <c r="L1076" s="2">
        <f t="shared" si="129"/>
        <v>0</v>
      </c>
      <c r="T1076" s="8">
        <v>15.7</v>
      </c>
      <c r="U1076" s="5">
        <v>647.625</v>
      </c>
      <c r="V1076" s="12">
        <v>4.08</v>
      </c>
      <c r="W1076" s="5">
        <v>151.47</v>
      </c>
      <c r="AP1076" s="5" t="str">
        <f t="shared" si="130"/>
        <v/>
      </c>
      <c r="AR1076" s="5" t="str">
        <f t="shared" si="131"/>
        <v/>
      </c>
      <c r="AT1076" s="5" t="str">
        <f t="shared" si="132"/>
        <v/>
      </c>
      <c r="AW1076" s="5">
        <f t="shared" si="133"/>
        <v>799.09500000000003</v>
      </c>
      <c r="AX1076" s="11">
        <f t="shared" si="134"/>
        <v>3.7680634092102885E-2</v>
      </c>
      <c r="AY1076" s="5">
        <f t="shared" si="135"/>
        <v>37.680634092102885</v>
      </c>
    </row>
    <row r="1077" spans="1:51" x14ac:dyDescent="0.25">
      <c r="A1077" s="1" t="s">
        <v>697</v>
      </c>
      <c r="B1077" s="1" t="s">
        <v>303</v>
      </c>
      <c r="C1077" s="1" t="s">
        <v>259</v>
      </c>
      <c r="D1077" s="1" t="s">
        <v>175</v>
      </c>
      <c r="E1077" s="1" t="s">
        <v>92</v>
      </c>
      <c r="F1077" s="1" t="s">
        <v>150</v>
      </c>
      <c r="G1077" s="1" t="s">
        <v>63</v>
      </c>
      <c r="H1077" s="1" t="s">
        <v>184</v>
      </c>
      <c r="I1077" s="2">
        <v>317</v>
      </c>
      <c r="J1077" s="2">
        <v>20.170000000000002</v>
      </c>
      <c r="K1077" s="2">
        <f t="shared" si="128"/>
        <v>19.96</v>
      </c>
      <c r="L1077" s="2">
        <f t="shared" si="129"/>
        <v>0.21</v>
      </c>
      <c r="V1077" s="12">
        <v>19.96</v>
      </c>
      <c r="W1077" s="5">
        <v>741.01499999999999</v>
      </c>
      <c r="AP1077" s="5" t="str">
        <f t="shared" si="130"/>
        <v/>
      </c>
      <c r="AR1077" s="5" t="str">
        <f t="shared" si="131"/>
        <v/>
      </c>
      <c r="AT1077" s="5" t="str">
        <f t="shared" si="132"/>
        <v/>
      </c>
      <c r="AV1077" s="2">
        <v>0.21</v>
      </c>
      <c r="AW1077" s="5">
        <f t="shared" si="133"/>
        <v>741.01499999999999</v>
      </c>
      <c r="AX1077" s="11">
        <f t="shared" si="134"/>
        <v>3.4941921888836269E-2</v>
      </c>
      <c r="AY1077" s="5">
        <f t="shared" si="135"/>
        <v>34.941921888836269</v>
      </c>
    </row>
    <row r="1078" spans="1:51" x14ac:dyDescent="0.25">
      <c r="A1078" s="1" t="s">
        <v>697</v>
      </c>
      <c r="B1078" s="1" t="s">
        <v>303</v>
      </c>
      <c r="C1078" s="1" t="s">
        <v>259</v>
      </c>
      <c r="D1078" s="1" t="s">
        <v>175</v>
      </c>
      <c r="E1078" s="1" t="s">
        <v>78</v>
      </c>
      <c r="F1078" s="1" t="s">
        <v>150</v>
      </c>
      <c r="G1078" s="1" t="s">
        <v>63</v>
      </c>
      <c r="H1078" s="1" t="s">
        <v>184</v>
      </c>
      <c r="I1078" s="2">
        <v>317</v>
      </c>
      <c r="J1078" s="2">
        <v>16.96</v>
      </c>
      <c r="K1078" s="2">
        <f t="shared" si="128"/>
        <v>16.96</v>
      </c>
      <c r="L1078" s="2">
        <f t="shared" si="129"/>
        <v>0</v>
      </c>
      <c r="T1078" s="8">
        <v>6.36</v>
      </c>
      <c r="U1078" s="5">
        <v>262.35000000000002</v>
      </c>
      <c r="V1078" s="12">
        <v>10.43</v>
      </c>
      <c r="W1078" s="5">
        <v>387.21375</v>
      </c>
      <c r="AD1078" s="9">
        <v>0.17</v>
      </c>
      <c r="AE1078" s="5">
        <v>2.5245000000000002</v>
      </c>
      <c r="AP1078" s="5" t="str">
        <f t="shared" si="130"/>
        <v/>
      </c>
      <c r="AR1078" s="5" t="str">
        <f t="shared" si="131"/>
        <v/>
      </c>
      <c r="AT1078" s="5" t="str">
        <f t="shared" si="132"/>
        <v/>
      </c>
      <c r="AW1078" s="5">
        <f t="shared" si="133"/>
        <v>652.08825000000002</v>
      </c>
      <c r="AX1078" s="11">
        <f t="shared" si="134"/>
        <v>3.074865784920405E-2</v>
      </c>
      <c r="AY1078" s="5">
        <f t="shared" si="135"/>
        <v>30.748657849204051</v>
      </c>
    </row>
    <row r="1079" spans="1:51" x14ac:dyDescent="0.25">
      <c r="A1079" s="1" t="s">
        <v>697</v>
      </c>
      <c r="B1079" s="1" t="s">
        <v>303</v>
      </c>
      <c r="C1079" s="1" t="s">
        <v>259</v>
      </c>
      <c r="D1079" s="1" t="s">
        <v>175</v>
      </c>
      <c r="E1079" s="1" t="s">
        <v>87</v>
      </c>
      <c r="F1079" s="1" t="s">
        <v>150</v>
      </c>
      <c r="G1079" s="1" t="s">
        <v>63</v>
      </c>
      <c r="H1079" s="1" t="s">
        <v>184</v>
      </c>
      <c r="I1079" s="2">
        <v>317</v>
      </c>
      <c r="J1079" s="2">
        <v>20.18</v>
      </c>
      <c r="K1079" s="2">
        <f t="shared" si="128"/>
        <v>20.14</v>
      </c>
      <c r="L1079" s="2">
        <f t="shared" si="129"/>
        <v>0.04</v>
      </c>
      <c r="V1079" s="12">
        <v>20.14</v>
      </c>
      <c r="W1079" s="5">
        <v>747.69749999999999</v>
      </c>
      <c r="AP1079" s="5" t="str">
        <f t="shared" si="130"/>
        <v/>
      </c>
      <c r="AR1079" s="5" t="str">
        <f t="shared" si="131"/>
        <v/>
      </c>
      <c r="AT1079" s="5" t="str">
        <f t="shared" si="132"/>
        <v/>
      </c>
      <c r="AV1079" s="2">
        <v>0.04</v>
      </c>
      <c r="AW1079" s="5">
        <f t="shared" si="133"/>
        <v>747.69749999999999</v>
      </c>
      <c r="AX1079" s="11">
        <f t="shared" si="134"/>
        <v>3.5257029400859841E-2</v>
      </c>
      <c r="AY1079" s="5">
        <f t="shared" si="135"/>
        <v>35.257029400859842</v>
      </c>
    </row>
    <row r="1080" spans="1:51" x14ac:dyDescent="0.25">
      <c r="A1080" s="1" t="s">
        <v>697</v>
      </c>
      <c r="B1080" s="1" t="s">
        <v>303</v>
      </c>
      <c r="C1080" s="1" t="s">
        <v>259</v>
      </c>
      <c r="D1080" s="1" t="s">
        <v>175</v>
      </c>
      <c r="E1080" s="1" t="s">
        <v>65</v>
      </c>
      <c r="F1080" s="1" t="s">
        <v>150</v>
      </c>
      <c r="G1080" s="1" t="s">
        <v>63</v>
      </c>
      <c r="H1080" s="1" t="s">
        <v>184</v>
      </c>
      <c r="I1080" s="2">
        <v>317</v>
      </c>
      <c r="J1080" s="2">
        <v>37.549999999999997</v>
      </c>
      <c r="K1080" s="2">
        <f t="shared" si="128"/>
        <v>37.550000000000004</v>
      </c>
      <c r="L1080" s="2">
        <f t="shared" si="129"/>
        <v>0</v>
      </c>
      <c r="T1080" s="8">
        <v>13.49</v>
      </c>
      <c r="U1080" s="5">
        <v>556.46249999999998</v>
      </c>
      <c r="V1080" s="12">
        <v>23.92</v>
      </c>
      <c r="W1080" s="5">
        <v>888.03000000000009</v>
      </c>
      <c r="AD1080" s="9">
        <v>0.14000000000000001</v>
      </c>
      <c r="AE1080" s="5">
        <v>2.0641500000000002</v>
      </c>
      <c r="AP1080" s="5" t="str">
        <f t="shared" si="130"/>
        <v/>
      </c>
      <c r="AR1080" s="5" t="str">
        <f t="shared" si="131"/>
        <v/>
      </c>
      <c r="AT1080" s="5" t="str">
        <f t="shared" si="132"/>
        <v/>
      </c>
      <c r="AW1080" s="5">
        <f t="shared" si="133"/>
        <v>1446.55665</v>
      </c>
      <c r="AX1080" s="11">
        <f t="shared" si="134"/>
        <v>6.821112861693307E-2</v>
      </c>
      <c r="AY1080" s="5">
        <f t="shared" si="135"/>
        <v>68.211128616933081</v>
      </c>
    </row>
    <row r="1081" spans="1:51" x14ac:dyDescent="0.25">
      <c r="A1081" s="1" t="s">
        <v>697</v>
      </c>
      <c r="B1081" s="1" t="s">
        <v>303</v>
      </c>
      <c r="C1081" s="1" t="s">
        <v>259</v>
      </c>
      <c r="D1081" s="1" t="s">
        <v>175</v>
      </c>
      <c r="E1081" s="1" t="s">
        <v>84</v>
      </c>
      <c r="F1081" s="1" t="s">
        <v>150</v>
      </c>
      <c r="G1081" s="1" t="s">
        <v>63</v>
      </c>
      <c r="H1081" s="1" t="s">
        <v>184</v>
      </c>
      <c r="I1081" s="2">
        <v>317</v>
      </c>
      <c r="J1081" s="2">
        <v>38.32</v>
      </c>
      <c r="K1081" s="2">
        <f t="shared" si="128"/>
        <v>38.32</v>
      </c>
      <c r="L1081" s="2">
        <f t="shared" si="129"/>
        <v>0</v>
      </c>
      <c r="T1081" s="8">
        <v>10.52</v>
      </c>
      <c r="U1081" s="5">
        <v>433.95</v>
      </c>
      <c r="V1081" s="12">
        <v>27.8</v>
      </c>
      <c r="W1081" s="5">
        <v>1032.075</v>
      </c>
      <c r="AP1081" s="5" t="str">
        <f t="shared" si="130"/>
        <v/>
      </c>
      <c r="AR1081" s="5" t="str">
        <f t="shared" si="131"/>
        <v/>
      </c>
      <c r="AT1081" s="5" t="str">
        <f t="shared" si="132"/>
        <v/>
      </c>
      <c r="AW1081" s="5">
        <f t="shared" si="133"/>
        <v>1466.0250000000001</v>
      </c>
      <c r="AX1081" s="11">
        <f t="shared" si="134"/>
        <v>6.9129141835295088E-2</v>
      </c>
      <c r="AY1081" s="5">
        <f t="shared" si="135"/>
        <v>69.129141835295087</v>
      </c>
    </row>
    <row r="1082" spans="1:51" x14ac:dyDescent="0.25">
      <c r="A1082" s="1" t="s">
        <v>698</v>
      </c>
      <c r="B1082" s="1" t="s">
        <v>207</v>
      </c>
      <c r="C1082" s="1" t="s">
        <v>208</v>
      </c>
      <c r="D1082" s="1" t="s">
        <v>195</v>
      </c>
      <c r="E1082" s="1" t="s">
        <v>61</v>
      </c>
      <c r="F1082" s="1" t="s">
        <v>162</v>
      </c>
      <c r="G1082" s="1" t="s">
        <v>63</v>
      </c>
      <c r="H1082" s="1" t="s">
        <v>184</v>
      </c>
      <c r="I1082" s="2">
        <v>40</v>
      </c>
      <c r="J1082" s="2">
        <v>38.47</v>
      </c>
      <c r="K1082" s="2">
        <f t="shared" si="128"/>
        <v>32.130000000000003</v>
      </c>
      <c r="L1082" s="2">
        <f t="shared" si="129"/>
        <v>6.34</v>
      </c>
      <c r="V1082" s="12">
        <v>32.130000000000003</v>
      </c>
      <c r="W1082" s="5">
        <v>1192.8262500000001</v>
      </c>
      <c r="AP1082" s="5" t="str">
        <f t="shared" si="130"/>
        <v/>
      </c>
      <c r="AR1082" s="5" t="str">
        <f t="shared" si="131"/>
        <v/>
      </c>
      <c r="AT1082" s="5" t="str">
        <f t="shared" si="132"/>
        <v/>
      </c>
      <c r="AV1082" s="2">
        <v>6.34</v>
      </c>
      <c r="AW1082" s="5">
        <f t="shared" si="133"/>
        <v>1192.8262500000001</v>
      </c>
      <c r="AX1082" s="11">
        <f t="shared" si="134"/>
        <v>5.6246690896207888E-2</v>
      </c>
      <c r="AY1082" s="5">
        <f t="shared" si="135"/>
        <v>56.246690896207888</v>
      </c>
    </row>
    <row r="1083" spans="1:51" x14ac:dyDescent="0.25">
      <c r="A1083" s="1" t="s">
        <v>699</v>
      </c>
      <c r="B1083" s="1" t="s">
        <v>303</v>
      </c>
      <c r="C1083" s="1" t="s">
        <v>259</v>
      </c>
      <c r="D1083" s="1" t="s">
        <v>175</v>
      </c>
      <c r="E1083" s="1" t="s">
        <v>92</v>
      </c>
      <c r="F1083" s="1" t="s">
        <v>162</v>
      </c>
      <c r="G1083" s="1" t="s">
        <v>63</v>
      </c>
      <c r="H1083" s="1" t="s">
        <v>184</v>
      </c>
      <c r="I1083" s="2">
        <v>200</v>
      </c>
      <c r="J1083" s="2">
        <v>40.4</v>
      </c>
      <c r="K1083" s="2">
        <f t="shared" si="128"/>
        <v>4.16</v>
      </c>
      <c r="L1083" s="2">
        <f t="shared" si="129"/>
        <v>35.840000000000003</v>
      </c>
      <c r="V1083" s="12">
        <v>4.16</v>
      </c>
      <c r="W1083" s="5">
        <v>154.44</v>
      </c>
      <c r="AP1083" s="5" t="str">
        <f t="shared" si="130"/>
        <v/>
      </c>
      <c r="AR1083" s="5" t="str">
        <f t="shared" si="131"/>
        <v/>
      </c>
      <c r="AT1083" s="5" t="str">
        <f t="shared" si="132"/>
        <v/>
      </c>
      <c r="AV1083" s="2">
        <v>35.840000000000003</v>
      </c>
      <c r="AW1083" s="5">
        <f t="shared" si="133"/>
        <v>154.44</v>
      </c>
      <c r="AX1083" s="11">
        <f t="shared" si="134"/>
        <v>7.2824847223225894E-3</v>
      </c>
      <c r="AY1083" s="5">
        <f t="shared" si="135"/>
        <v>7.2824847223225895</v>
      </c>
    </row>
    <row r="1084" spans="1:51" x14ac:dyDescent="0.25">
      <c r="A1084" s="1" t="s">
        <v>699</v>
      </c>
      <c r="B1084" s="1" t="s">
        <v>303</v>
      </c>
      <c r="C1084" s="1" t="s">
        <v>259</v>
      </c>
      <c r="D1084" s="1" t="s">
        <v>175</v>
      </c>
      <c r="E1084" s="1" t="s">
        <v>78</v>
      </c>
      <c r="F1084" s="1" t="s">
        <v>162</v>
      </c>
      <c r="G1084" s="1" t="s">
        <v>63</v>
      </c>
      <c r="H1084" s="1" t="s">
        <v>184</v>
      </c>
      <c r="I1084" s="2">
        <v>200</v>
      </c>
      <c r="J1084" s="2">
        <v>39.700000000000003</v>
      </c>
      <c r="K1084" s="2">
        <f t="shared" si="128"/>
        <v>32.68</v>
      </c>
      <c r="L1084" s="2">
        <f t="shared" si="129"/>
        <v>7.02</v>
      </c>
      <c r="V1084" s="12">
        <v>32.68</v>
      </c>
      <c r="W1084" s="5">
        <v>1213.2449999999999</v>
      </c>
      <c r="AP1084" s="5" t="str">
        <f t="shared" si="130"/>
        <v/>
      </c>
      <c r="AR1084" s="5" t="str">
        <f t="shared" si="131"/>
        <v/>
      </c>
      <c r="AT1084" s="5" t="str">
        <f t="shared" si="132"/>
        <v/>
      </c>
      <c r="AV1084" s="2">
        <v>7.02</v>
      </c>
      <c r="AW1084" s="5">
        <f t="shared" si="133"/>
        <v>1213.2449999999999</v>
      </c>
      <c r="AX1084" s="11">
        <f t="shared" si="134"/>
        <v>5.7209519405168795E-2</v>
      </c>
      <c r="AY1084" s="5">
        <f t="shared" si="135"/>
        <v>57.209519405168791</v>
      </c>
    </row>
    <row r="1085" spans="1:51" x14ac:dyDescent="0.25">
      <c r="A1085" s="1" t="s">
        <v>699</v>
      </c>
      <c r="B1085" s="1" t="s">
        <v>303</v>
      </c>
      <c r="C1085" s="1" t="s">
        <v>259</v>
      </c>
      <c r="D1085" s="1" t="s">
        <v>175</v>
      </c>
      <c r="E1085" s="1" t="s">
        <v>87</v>
      </c>
      <c r="F1085" s="1" t="s">
        <v>162</v>
      </c>
      <c r="G1085" s="1" t="s">
        <v>63</v>
      </c>
      <c r="H1085" s="1" t="s">
        <v>184</v>
      </c>
      <c r="I1085" s="2">
        <v>200</v>
      </c>
      <c r="J1085" s="2">
        <v>40.409999999999997</v>
      </c>
      <c r="K1085" s="2">
        <f t="shared" si="128"/>
        <v>34.49</v>
      </c>
      <c r="L1085" s="2">
        <f t="shared" si="129"/>
        <v>5.51</v>
      </c>
      <c r="V1085" s="12">
        <v>34.49</v>
      </c>
      <c r="W1085" s="5">
        <v>1280.4412500000001</v>
      </c>
      <c r="AP1085" s="5" t="str">
        <f t="shared" si="130"/>
        <v/>
      </c>
      <c r="AR1085" s="5" t="str">
        <f t="shared" si="131"/>
        <v/>
      </c>
      <c r="AT1085" s="5" t="str">
        <f t="shared" si="132"/>
        <v/>
      </c>
      <c r="AV1085" s="2">
        <v>5.51</v>
      </c>
      <c r="AW1085" s="5">
        <f t="shared" si="133"/>
        <v>1280.4412500000001</v>
      </c>
      <c r="AX1085" s="11">
        <f t="shared" si="134"/>
        <v>6.0378100498294736E-2</v>
      </c>
      <c r="AY1085" s="5">
        <f t="shared" si="135"/>
        <v>60.378100498294742</v>
      </c>
    </row>
    <row r="1086" spans="1:51" x14ac:dyDescent="0.25">
      <c r="A1086" s="1" t="s">
        <v>699</v>
      </c>
      <c r="B1086" s="1" t="s">
        <v>303</v>
      </c>
      <c r="C1086" s="1" t="s">
        <v>259</v>
      </c>
      <c r="D1086" s="1" t="s">
        <v>175</v>
      </c>
      <c r="E1086" s="1" t="s">
        <v>84</v>
      </c>
      <c r="F1086" s="1" t="s">
        <v>162</v>
      </c>
      <c r="G1086" s="1" t="s">
        <v>63</v>
      </c>
      <c r="H1086" s="1" t="s">
        <v>184</v>
      </c>
      <c r="I1086" s="2">
        <v>200</v>
      </c>
      <c r="J1086" s="2">
        <v>39.49</v>
      </c>
      <c r="K1086" s="2">
        <f t="shared" si="128"/>
        <v>30.82</v>
      </c>
      <c r="L1086" s="2">
        <f t="shared" si="129"/>
        <v>8.67</v>
      </c>
      <c r="V1086" s="12">
        <v>30.82</v>
      </c>
      <c r="W1086" s="5">
        <v>1144.1925000000001</v>
      </c>
      <c r="AP1086" s="5" t="str">
        <f t="shared" si="130"/>
        <v/>
      </c>
      <c r="AR1086" s="5" t="str">
        <f t="shared" si="131"/>
        <v/>
      </c>
      <c r="AT1086" s="5" t="str">
        <f t="shared" si="132"/>
        <v/>
      </c>
      <c r="AV1086" s="2">
        <v>8.67</v>
      </c>
      <c r="AW1086" s="5">
        <f t="shared" si="133"/>
        <v>1144.1925000000001</v>
      </c>
      <c r="AX1086" s="11">
        <f t="shared" si="134"/>
        <v>5.3953408447591882E-2</v>
      </c>
      <c r="AY1086" s="5">
        <f t="shared" si="135"/>
        <v>53.953408447591883</v>
      </c>
    </row>
    <row r="1087" spans="1:51" x14ac:dyDescent="0.25">
      <c r="A1087" s="1" t="s">
        <v>699</v>
      </c>
      <c r="B1087" s="1" t="s">
        <v>303</v>
      </c>
      <c r="C1087" s="1" t="s">
        <v>259</v>
      </c>
      <c r="D1087" s="1" t="s">
        <v>175</v>
      </c>
      <c r="E1087" s="1" t="s">
        <v>65</v>
      </c>
      <c r="F1087" s="1" t="s">
        <v>162</v>
      </c>
      <c r="G1087" s="1" t="s">
        <v>63</v>
      </c>
      <c r="H1087" s="1" t="s">
        <v>184</v>
      </c>
      <c r="I1087" s="2">
        <v>200</v>
      </c>
      <c r="J1087" s="2">
        <v>38.74</v>
      </c>
      <c r="K1087" s="2">
        <f t="shared" si="128"/>
        <v>32.24</v>
      </c>
      <c r="L1087" s="2">
        <f t="shared" si="129"/>
        <v>6.5</v>
      </c>
      <c r="T1087" s="8">
        <v>0.17</v>
      </c>
      <c r="U1087" s="5">
        <v>7.0125000000000002</v>
      </c>
      <c r="V1087" s="12">
        <v>32.07</v>
      </c>
      <c r="W1087" s="5">
        <v>1190.5987500000001</v>
      </c>
      <c r="AP1087" s="5" t="str">
        <f t="shared" si="130"/>
        <v/>
      </c>
      <c r="AR1087" s="5" t="str">
        <f t="shared" si="131"/>
        <v/>
      </c>
      <c r="AT1087" s="5" t="str">
        <f t="shared" si="132"/>
        <v/>
      </c>
      <c r="AV1087" s="2">
        <v>6.5</v>
      </c>
      <c r="AW1087" s="5">
        <f t="shared" si="133"/>
        <v>1197.6112500000002</v>
      </c>
      <c r="AX1087" s="11">
        <f t="shared" si="134"/>
        <v>5.6472323435681558E-2</v>
      </c>
      <c r="AY1087" s="5">
        <f t="shared" si="135"/>
        <v>56.47232343568156</v>
      </c>
    </row>
    <row r="1088" spans="1:51" x14ac:dyDescent="0.25">
      <c r="A1088" s="1" t="s">
        <v>700</v>
      </c>
      <c r="B1088" s="1" t="s">
        <v>311</v>
      </c>
      <c r="C1088" s="1" t="s">
        <v>312</v>
      </c>
      <c r="D1088" s="1" t="s">
        <v>175</v>
      </c>
      <c r="E1088" s="1" t="s">
        <v>72</v>
      </c>
      <c r="F1088" s="1" t="s">
        <v>162</v>
      </c>
      <c r="G1088" s="1" t="s">
        <v>63</v>
      </c>
      <c r="H1088" s="1" t="s">
        <v>184</v>
      </c>
      <c r="I1088" s="2">
        <v>40</v>
      </c>
      <c r="J1088" s="2">
        <v>40.369999999999997</v>
      </c>
      <c r="K1088" s="2">
        <f t="shared" si="128"/>
        <v>37.99</v>
      </c>
      <c r="L1088" s="2">
        <f t="shared" si="129"/>
        <v>2.0099999999999998</v>
      </c>
      <c r="V1088" s="12">
        <v>37.99</v>
      </c>
      <c r="W1088" s="5">
        <v>1410.3787500000001</v>
      </c>
      <c r="AP1088" s="5" t="str">
        <f t="shared" si="130"/>
        <v/>
      </c>
      <c r="AR1088" s="5" t="str">
        <f t="shared" si="131"/>
        <v/>
      </c>
      <c r="AT1088" s="5" t="str">
        <f t="shared" si="132"/>
        <v/>
      </c>
      <c r="AV1088" s="2">
        <v>2.0099999999999998</v>
      </c>
      <c r="AW1088" s="5">
        <f t="shared" si="133"/>
        <v>1410.3787500000001</v>
      </c>
      <c r="AX1088" s="11">
        <f t="shared" si="134"/>
        <v>6.6505191009864226E-2</v>
      </c>
      <c r="AY1088" s="5">
        <f t="shared" si="135"/>
        <v>66.50519100986422</v>
      </c>
    </row>
    <row r="1089" spans="1:51" x14ac:dyDescent="0.25">
      <c r="A1089" s="1" t="s">
        <v>701</v>
      </c>
      <c r="B1089" s="1" t="s">
        <v>205</v>
      </c>
      <c r="C1089" s="1" t="s">
        <v>206</v>
      </c>
      <c r="D1089" s="1" t="s">
        <v>195</v>
      </c>
      <c r="E1089" s="1" t="s">
        <v>89</v>
      </c>
      <c r="F1089" s="1" t="s">
        <v>162</v>
      </c>
      <c r="G1089" s="1" t="s">
        <v>63</v>
      </c>
      <c r="H1089" s="1" t="s">
        <v>184</v>
      </c>
      <c r="I1089" s="2">
        <v>17.75</v>
      </c>
      <c r="J1089" s="2">
        <v>9.0399999999999991</v>
      </c>
      <c r="K1089" s="2">
        <f t="shared" si="128"/>
        <v>8.26</v>
      </c>
      <c r="L1089" s="2">
        <f t="shared" si="129"/>
        <v>0.79</v>
      </c>
      <c r="V1089" s="12">
        <v>6.16</v>
      </c>
      <c r="W1089" s="5">
        <v>190.57499999999999</v>
      </c>
      <c r="AD1089" s="9">
        <v>2.1</v>
      </c>
      <c r="AE1089" s="5">
        <v>23.388750000000002</v>
      </c>
      <c r="AP1089" s="5" t="str">
        <f t="shared" si="130"/>
        <v/>
      </c>
      <c r="AR1089" s="5" t="str">
        <f t="shared" si="131"/>
        <v/>
      </c>
      <c r="AT1089" s="5" t="str">
        <f t="shared" si="132"/>
        <v/>
      </c>
      <c r="AV1089" s="2">
        <v>0.79</v>
      </c>
      <c r="AW1089" s="5">
        <f t="shared" si="133"/>
        <v>213.96375</v>
      </c>
      <c r="AX1089" s="11">
        <f t="shared" si="134"/>
        <v>1.0089275709051087E-2</v>
      </c>
      <c r="AY1089" s="5">
        <f t="shared" si="135"/>
        <v>10.089275709051087</v>
      </c>
    </row>
    <row r="1090" spans="1:51" x14ac:dyDescent="0.25">
      <c r="A1090" s="1" t="s">
        <v>701</v>
      </c>
      <c r="B1090" s="1" t="s">
        <v>205</v>
      </c>
      <c r="C1090" s="1" t="s">
        <v>206</v>
      </c>
      <c r="D1090" s="1" t="s">
        <v>195</v>
      </c>
      <c r="E1090" s="1" t="s">
        <v>76</v>
      </c>
      <c r="F1090" s="1" t="s">
        <v>162</v>
      </c>
      <c r="G1090" s="1" t="s">
        <v>63</v>
      </c>
      <c r="H1090" s="1" t="s">
        <v>184</v>
      </c>
      <c r="I1090" s="2">
        <v>17.75</v>
      </c>
      <c r="J1090" s="2">
        <v>7.93</v>
      </c>
      <c r="K1090" s="2">
        <f t="shared" si="128"/>
        <v>7.24</v>
      </c>
      <c r="L1090" s="2">
        <f t="shared" si="129"/>
        <v>0.69</v>
      </c>
      <c r="V1090" s="12">
        <v>5.78</v>
      </c>
      <c r="W1090" s="5">
        <v>178.81874999999999</v>
      </c>
      <c r="AD1090" s="9">
        <v>1.46</v>
      </c>
      <c r="AE1090" s="5">
        <v>16.260750000000002</v>
      </c>
      <c r="AP1090" s="5" t="str">
        <f t="shared" si="130"/>
        <v/>
      </c>
      <c r="AR1090" s="5" t="str">
        <f t="shared" si="131"/>
        <v/>
      </c>
      <c r="AT1090" s="5" t="str">
        <f t="shared" si="132"/>
        <v/>
      </c>
      <c r="AV1090" s="2">
        <v>0.69</v>
      </c>
      <c r="AW1090" s="5">
        <f t="shared" si="133"/>
        <v>195.0795</v>
      </c>
      <c r="AX1090" s="11">
        <f t="shared" si="134"/>
        <v>9.1988052213696544E-3</v>
      </c>
      <c r="AY1090" s="5">
        <f t="shared" si="135"/>
        <v>9.1988052213696534</v>
      </c>
    </row>
    <row r="1091" spans="1:51" x14ac:dyDescent="0.25">
      <c r="A1091" s="1" t="s">
        <v>702</v>
      </c>
      <c r="B1091" s="1" t="s">
        <v>313</v>
      </c>
      <c r="C1091" s="1" t="s">
        <v>314</v>
      </c>
      <c r="D1091" s="1" t="s">
        <v>175</v>
      </c>
      <c r="E1091" s="1" t="s">
        <v>80</v>
      </c>
      <c r="F1091" s="1" t="s">
        <v>162</v>
      </c>
      <c r="G1091" s="1" t="s">
        <v>63</v>
      </c>
      <c r="H1091" s="1" t="s">
        <v>184</v>
      </c>
      <c r="I1091" s="2">
        <v>70.55</v>
      </c>
      <c r="J1091" s="2">
        <v>37.75</v>
      </c>
      <c r="K1091" s="2">
        <f t="shared" ref="K1091:K1154" si="136">SUM(N1091,P1091,R1091,T1091,Z1091,AB1091,AD1091,AF1091,AI1091,AK1091,AM1091,V1091,X1091,AZ1091,BB1091,BD1091)</f>
        <v>37.729999999999997</v>
      </c>
      <c r="L1091" s="2">
        <f t="shared" ref="L1091:L1154" si="137">SUM(M1091,AH1091,AO1091,AQ1091,AS1091,AU1091,AV1091)</f>
        <v>0.02</v>
      </c>
      <c r="V1091" s="12">
        <v>37.729999999999997</v>
      </c>
      <c r="W1091" s="5">
        <v>1167.2718749999999</v>
      </c>
      <c r="AP1091" s="5" t="str">
        <f t="shared" ref="AP1091:AP1154" si="138">IF(AO1091&gt;0,AO1091*$AP$1,"")</f>
        <v/>
      </c>
      <c r="AR1091" s="5" t="str">
        <f t="shared" ref="AR1091:AR1154" si="139">IF(AQ1091&gt;0,AQ1091*$AR$1,"")</f>
        <v/>
      </c>
      <c r="AT1091" s="5" t="str">
        <f t="shared" ref="AT1091:AT1154" si="140">IF(AS1091&gt;0,AS1091*$AT$1,"")</f>
        <v/>
      </c>
      <c r="AV1091" s="2">
        <v>0.02</v>
      </c>
      <c r="AW1091" s="5">
        <f t="shared" si="133"/>
        <v>1167.2718749999999</v>
      </c>
      <c r="AX1091" s="11">
        <f t="shared" si="134"/>
        <v>5.5041696428932543E-2</v>
      </c>
      <c r="AY1091" s="5">
        <f t="shared" si="135"/>
        <v>55.041696428932546</v>
      </c>
    </row>
    <row r="1092" spans="1:51" x14ac:dyDescent="0.25">
      <c r="A1092" s="1" t="s">
        <v>702</v>
      </c>
      <c r="B1092" s="1" t="s">
        <v>313</v>
      </c>
      <c r="C1092" s="1" t="s">
        <v>314</v>
      </c>
      <c r="D1092" s="1" t="s">
        <v>175</v>
      </c>
      <c r="E1092" s="1" t="s">
        <v>89</v>
      </c>
      <c r="F1092" s="1" t="s">
        <v>162</v>
      </c>
      <c r="G1092" s="1" t="s">
        <v>63</v>
      </c>
      <c r="H1092" s="1" t="s">
        <v>184</v>
      </c>
      <c r="I1092" s="2">
        <v>70.55</v>
      </c>
      <c r="J1092" s="2">
        <v>29.26</v>
      </c>
      <c r="K1092" s="2">
        <f t="shared" si="136"/>
        <v>28.33</v>
      </c>
      <c r="L1092" s="2">
        <f t="shared" si="137"/>
        <v>0.93</v>
      </c>
      <c r="V1092" s="12">
        <v>28.33</v>
      </c>
      <c r="W1092" s="5">
        <v>876.45937499999991</v>
      </c>
      <c r="AP1092" s="5" t="str">
        <f t="shared" si="138"/>
        <v/>
      </c>
      <c r="AR1092" s="5" t="str">
        <f t="shared" si="139"/>
        <v/>
      </c>
      <c r="AT1092" s="5" t="str">
        <f t="shared" si="140"/>
        <v/>
      </c>
      <c r="AV1092" s="2">
        <v>0.93</v>
      </c>
      <c r="AW1092" s="5">
        <f t="shared" ref="AW1092:AW1155" si="141">SUM(O1092,Q1092,S1092,U1092,AA1092,AC1092,AE1092,AG1092,AJ1092,AL1092,AN1092,W1092,Y1092,BA1092,BC1092,BE1092)</f>
        <v>876.45937499999991</v>
      </c>
      <c r="AX1092" s="11">
        <f t="shared" ref="AX1092:AX1155" si="142">(AW1092/$AW$2002)*100</f>
        <v>4.1328684331610362E-2</v>
      </c>
      <c r="AY1092" s="5">
        <f t="shared" ref="AY1092:AY1155" si="143">(AX1092/100)*$AY$1</f>
        <v>41.328684331610361</v>
      </c>
    </row>
    <row r="1093" spans="1:51" x14ac:dyDescent="0.25">
      <c r="A1093" s="1" t="s">
        <v>703</v>
      </c>
      <c r="B1093" s="1" t="s">
        <v>202</v>
      </c>
      <c r="C1093" s="1" t="s">
        <v>203</v>
      </c>
      <c r="D1093" s="1" t="s">
        <v>204</v>
      </c>
      <c r="E1093" s="1" t="s">
        <v>76</v>
      </c>
      <c r="F1093" s="1" t="s">
        <v>162</v>
      </c>
      <c r="G1093" s="1" t="s">
        <v>63</v>
      </c>
      <c r="H1093" s="1" t="s">
        <v>184</v>
      </c>
      <c r="I1093" s="2">
        <v>71.7</v>
      </c>
      <c r="J1093" s="2">
        <v>30.27</v>
      </c>
      <c r="K1093" s="2">
        <f t="shared" si="136"/>
        <v>30.270000000000003</v>
      </c>
      <c r="L1093" s="2">
        <f t="shared" si="137"/>
        <v>0</v>
      </c>
      <c r="V1093" s="12">
        <v>30.26</v>
      </c>
      <c r="W1093" s="5">
        <v>948.91499999999996</v>
      </c>
      <c r="AD1093" s="9">
        <v>0.01</v>
      </c>
      <c r="AE1093" s="5">
        <v>0.111375</v>
      </c>
      <c r="AP1093" s="5" t="str">
        <f t="shared" si="138"/>
        <v/>
      </c>
      <c r="AR1093" s="5" t="str">
        <f t="shared" si="139"/>
        <v/>
      </c>
      <c r="AT1093" s="5" t="str">
        <f t="shared" si="140"/>
        <v/>
      </c>
      <c r="AW1093" s="5">
        <f t="shared" si="141"/>
        <v>949.02637499999992</v>
      </c>
      <c r="AX1093" s="11">
        <f t="shared" si="142"/>
        <v>4.4750518499214506E-2</v>
      </c>
      <c r="AY1093" s="5">
        <f t="shared" si="143"/>
        <v>44.7505184992145</v>
      </c>
    </row>
    <row r="1094" spans="1:51" x14ac:dyDescent="0.25">
      <c r="A1094" s="1" t="s">
        <v>703</v>
      </c>
      <c r="B1094" s="1" t="s">
        <v>202</v>
      </c>
      <c r="C1094" s="1" t="s">
        <v>203</v>
      </c>
      <c r="D1094" s="1" t="s">
        <v>204</v>
      </c>
      <c r="E1094" s="1" t="s">
        <v>77</v>
      </c>
      <c r="F1094" s="1" t="s">
        <v>162</v>
      </c>
      <c r="G1094" s="1" t="s">
        <v>63</v>
      </c>
      <c r="H1094" s="1" t="s">
        <v>184</v>
      </c>
      <c r="I1094" s="2">
        <v>71.7</v>
      </c>
      <c r="J1094" s="2">
        <v>36.58</v>
      </c>
      <c r="K1094" s="2">
        <f t="shared" si="136"/>
        <v>36.58</v>
      </c>
      <c r="L1094" s="2">
        <f t="shared" si="137"/>
        <v>0</v>
      </c>
      <c r="V1094" s="12">
        <v>36.58</v>
      </c>
      <c r="W1094" s="5">
        <v>1209.099375</v>
      </c>
      <c r="AP1094" s="5" t="str">
        <f t="shared" si="138"/>
        <v/>
      </c>
      <c r="AR1094" s="5" t="str">
        <f t="shared" si="139"/>
        <v/>
      </c>
      <c r="AT1094" s="5" t="str">
        <f t="shared" si="140"/>
        <v/>
      </c>
      <c r="AW1094" s="5">
        <f t="shared" si="141"/>
        <v>1209.099375</v>
      </c>
      <c r="AX1094" s="11">
        <f t="shared" si="142"/>
        <v>5.7014036041228247E-2</v>
      </c>
      <c r="AY1094" s="5">
        <f t="shared" si="143"/>
        <v>57.014036041228252</v>
      </c>
    </row>
    <row r="1095" spans="1:51" x14ac:dyDescent="0.25">
      <c r="A1095" s="1" t="s">
        <v>704</v>
      </c>
      <c r="B1095" s="1" t="s">
        <v>202</v>
      </c>
      <c r="C1095" s="1" t="s">
        <v>203</v>
      </c>
      <c r="D1095" s="1" t="s">
        <v>204</v>
      </c>
      <c r="E1095" s="1" t="s">
        <v>75</v>
      </c>
      <c r="F1095" s="1" t="s">
        <v>162</v>
      </c>
      <c r="G1095" s="1" t="s">
        <v>63</v>
      </c>
      <c r="H1095" s="1" t="s">
        <v>184</v>
      </c>
      <c r="I1095" s="2">
        <v>160</v>
      </c>
      <c r="J1095" s="2">
        <v>40.36</v>
      </c>
      <c r="K1095" s="2">
        <f t="shared" si="136"/>
        <v>12.42</v>
      </c>
      <c r="L1095" s="2">
        <f t="shared" si="137"/>
        <v>27.57</v>
      </c>
      <c r="V1095" s="12">
        <v>12.42</v>
      </c>
      <c r="W1095" s="5">
        <v>457.07062500000001</v>
      </c>
      <c r="AP1095" s="5" t="str">
        <f t="shared" si="138"/>
        <v/>
      </c>
      <c r="AR1095" s="5" t="str">
        <f t="shared" si="139"/>
        <v/>
      </c>
      <c r="AT1095" s="5" t="str">
        <f t="shared" si="140"/>
        <v/>
      </c>
      <c r="AV1095" s="2">
        <v>27.57</v>
      </c>
      <c r="AW1095" s="5">
        <f t="shared" si="141"/>
        <v>457.07062500000001</v>
      </c>
      <c r="AX1095" s="11">
        <f t="shared" si="142"/>
        <v>2.1552770289982759E-2</v>
      </c>
      <c r="AY1095" s="5">
        <f t="shared" si="143"/>
        <v>21.55277028998276</v>
      </c>
    </row>
    <row r="1096" spans="1:51" x14ac:dyDescent="0.25">
      <c r="A1096" s="1" t="s">
        <v>704</v>
      </c>
      <c r="B1096" s="1" t="s">
        <v>202</v>
      </c>
      <c r="C1096" s="1" t="s">
        <v>203</v>
      </c>
      <c r="D1096" s="1" t="s">
        <v>204</v>
      </c>
      <c r="E1096" s="1" t="s">
        <v>74</v>
      </c>
      <c r="F1096" s="1" t="s">
        <v>162</v>
      </c>
      <c r="G1096" s="1" t="s">
        <v>63</v>
      </c>
      <c r="H1096" s="1" t="s">
        <v>184</v>
      </c>
      <c r="I1096" s="2">
        <v>160</v>
      </c>
      <c r="J1096" s="2">
        <v>38.450000000000003</v>
      </c>
      <c r="K1096" s="2">
        <f t="shared" si="136"/>
        <v>27.43</v>
      </c>
      <c r="L1096" s="2">
        <f t="shared" si="137"/>
        <v>11.02</v>
      </c>
      <c r="V1096" s="12">
        <v>27.43</v>
      </c>
      <c r="W1096" s="5">
        <v>1018.33875</v>
      </c>
      <c r="AP1096" s="5" t="str">
        <f t="shared" si="138"/>
        <v/>
      </c>
      <c r="AR1096" s="5" t="str">
        <f t="shared" si="139"/>
        <v/>
      </c>
      <c r="AT1096" s="5" t="str">
        <f t="shared" si="140"/>
        <v/>
      </c>
      <c r="AV1096" s="2">
        <v>11.02</v>
      </c>
      <c r="AW1096" s="5">
        <f t="shared" si="141"/>
        <v>1018.33875</v>
      </c>
      <c r="AX1096" s="11">
        <f t="shared" si="142"/>
        <v>4.801888363781457E-2</v>
      </c>
      <c r="AY1096" s="5">
        <f t="shared" si="143"/>
        <v>48.018883637814568</v>
      </c>
    </row>
    <row r="1097" spans="1:51" x14ac:dyDescent="0.25">
      <c r="A1097" s="1" t="s">
        <v>704</v>
      </c>
      <c r="B1097" s="1" t="s">
        <v>202</v>
      </c>
      <c r="C1097" s="1" t="s">
        <v>203</v>
      </c>
      <c r="D1097" s="1" t="s">
        <v>204</v>
      </c>
      <c r="E1097" s="1" t="s">
        <v>73</v>
      </c>
      <c r="F1097" s="1" t="s">
        <v>162</v>
      </c>
      <c r="G1097" s="1" t="s">
        <v>63</v>
      </c>
      <c r="H1097" s="1" t="s">
        <v>184</v>
      </c>
      <c r="I1097" s="2">
        <v>160</v>
      </c>
      <c r="J1097" s="2">
        <v>38.44</v>
      </c>
      <c r="K1097" s="2">
        <f t="shared" si="136"/>
        <v>19.53</v>
      </c>
      <c r="L1097" s="2">
        <f t="shared" si="137"/>
        <v>18.91</v>
      </c>
      <c r="V1097" s="12">
        <v>19.53</v>
      </c>
      <c r="W1097" s="5">
        <v>725.0512500000001</v>
      </c>
      <c r="AP1097" s="5" t="str">
        <f t="shared" si="138"/>
        <v/>
      </c>
      <c r="AR1097" s="5" t="str">
        <f t="shared" si="139"/>
        <v/>
      </c>
      <c r="AT1097" s="5" t="str">
        <f t="shared" si="140"/>
        <v/>
      </c>
      <c r="AV1097" s="2">
        <v>18.91</v>
      </c>
      <c r="AW1097" s="5">
        <f t="shared" si="141"/>
        <v>725.0512500000001</v>
      </c>
      <c r="AX1097" s="11">
        <f t="shared" si="142"/>
        <v>3.4189165054557734E-2</v>
      </c>
      <c r="AY1097" s="5">
        <f t="shared" si="143"/>
        <v>34.189165054557733</v>
      </c>
    </row>
    <row r="1098" spans="1:51" x14ac:dyDescent="0.25">
      <c r="A1098" s="1" t="s">
        <v>704</v>
      </c>
      <c r="B1098" s="1" t="s">
        <v>202</v>
      </c>
      <c r="C1098" s="1" t="s">
        <v>203</v>
      </c>
      <c r="D1098" s="1" t="s">
        <v>204</v>
      </c>
      <c r="E1098" s="1" t="s">
        <v>71</v>
      </c>
      <c r="F1098" s="1" t="s">
        <v>162</v>
      </c>
      <c r="G1098" s="1" t="s">
        <v>63</v>
      </c>
      <c r="H1098" s="1" t="s">
        <v>184</v>
      </c>
      <c r="I1098" s="2">
        <v>160</v>
      </c>
      <c r="J1098" s="2">
        <v>40.299999999999997</v>
      </c>
      <c r="K1098" s="2">
        <f t="shared" si="136"/>
        <v>26.84</v>
      </c>
      <c r="L1098" s="2">
        <f t="shared" si="137"/>
        <v>13.16</v>
      </c>
      <c r="V1098" s="12">
        <v>26.84</v>
      </c>
      <c r="W1098" s="5">
        <v>996.43499999999995</v>
      </c>
      <c r="AP1098" s="5" t="str">
        <f t="shared" si="138"/>
        <v/>
      </c>
      <c r="AR1098" s="5" t="str">
        <f t="shared" si="139"/>
        <v/>
      </c>
      <c r="AT1098" s="5" t="str">
        <f t="shared" si="140"/>
        <v/>
      </c>
      <c r="AV1098" s="2">
        <v>13.16</v>
      </c>
      <c r="AW1098" s="5">
        <f t="shared" si="141"/>
        <v>996.43499999999995</v>
      </c>
      <c r="AX1098" s="11">
        <f t="shared" si="142"/>
        <v>4.698603123729285E-2</v>
      </c>
      <c r="AY1098" s="5">
        <f t="shared" si="143"/>
        <v>46.986031237292849</v>
      </c>
    </row>
    <row r="1099" spans="1:51" x14ac:dyDescent="0.25">
      <c r="A1099" s="1" t="s">
        <v>705</v>
      </c>
      <c r="B1099" s="1" t="s">
        <v>315</v>
      </c>
      <c r="C1099" s="1" t="s">
        <v>316</v>
      </c>
      <c r="D1099" s="1" t="s">
        <v>175</v>
      </c>
      <c r="E1099" s="1" t="s">
        <v>79</v>
      </c>
      <c r="F1099" s="1" t="s">
        <v>162</v>
      </c>
      <c r="G1099" s="1" t="s">
        <v>63</v>
      </c>
      <c r="H1099" s="1" t="s">
        <v>184</v>
      </c>
      <c r="I1099" s="2">
        <v>40</v>
      </c>
      <c r="J1099" s="2">
        <v>39.64</v>
      </c>
      <c r="K1099" s="2">
        <f t="shared" si="136"/>
        <v>33.01</v>
      </c>
      <c r="L1099" s="2">
        <f t="shared" si="137"/>
        <v>6.63</v>
      </c>
      <c r="V1099" s="12">
        <v>33.01</v>
      </c>
      <c r="W1099" s="5">
        <v>1101.931875</v>
      </c>
      <c r="AP1099" s="5" t="str">
        <f t="shared" si="138"/>
        <v/>
      </c>
      <c r="AR1099" s="5" t="str">
        <f t="shared" si="139"/>
        <v/>
      </c>
      <c r="AT1099" s="5" t="str">
        <f t="shared" si="140"/>
        <v/>
      </c>
      <c r="AV1099" s="2">
        <v>6.63</v>
      </c>
      <c r="AW1099" s="5">
        <f t="shared" si="141"/>
        <v>1101.931875</v>
      </c>
      <c r="AX1099" s="11">
        <f t="shared" si="142"/>
        <v>5.1960645200257602E-2</v>
      </c>
      <c r="AY1099" s="5">
        <f t="shared" si="143"/>
        <v>51.960645200257602</v>
      </c>
    </row>
    <row r="1100" spans="1:51" x14ac:dyDescent="0.25">
      <c r="A1100" s="1" t="s">
        <v>706</v>
      </c>
      <c r="B1100" s="1" t="s">
        <v>315</v>
      </c>
      <c r="C1100" s="1" t="s">
        <v>316</v>
      </c>
      <c r="D1100" s="1" t="s">
        <v>175</v>
      </c>
      <c r="E1100" s="1" t="s">
        <v>76</v>
      </c>
      <c r="F1100" s="1" t="s">
        <v>164</v>
      </c>
      <c r="G1100" s="1" t="s">
        <v>63</v>
      </c>
      <c r="H1100" s="1" t="s">
        <v>184</v>
      </c>
      <c r="I1100" s="2">
        <v>80</v>
      </c>
      <c r="J1100" s="2">
        <v>39.21</v>
      </c>
      <c r="K1100" s="2">
        <f t="shared" si="136"/>
        <v>31.27</v>
      </c>
      <c r="L1100" s="2">
        <f t="shared" si="137"/>
        <v>7.94</v>
      </c>
      <c r="V1100" s="12">
        <v>31.27</v>
      </c>
      <c r="W1100" s="5">
        <v>1160.8987500000001</v>
      </c>
      <c r="AP1100" s="5" t="str">
        <f t="shared" si="138"/>
        <v/>
      </c>
      <c r="AR1100" s="5" t="str">
        <f t="shared" si="139"/>
        <v/>
      </c>
      <c r="AT1100" s="5" t="str">
        <f t="shared" si="140"/>
        <v/>
      </c>
      <c r="AV1100" s="2">
        <v>7.94</v>
      </c>
      <c r="AW1100" s="5">
        <f t="shared" si="141"/>
        <v>1160.8987500000001</v>
      </c>
      <c r="AX1100" s="11">
        <f t="shared" si="142"/>
        <v>5.474117722765081E-2</v>
      </c>
      <c r="AY1100" s="5">
        <f t="shared" si="143"/>
        <v>54.741177227650809</v>
      </c>
    </row>
    <row r="1101" spans="1:51" x14ac:dyDescent="0.25">
      <c r="A1101" s="1" t="s">
        <v>706</v>
      </c>
      <c r="B1101" s="1" t="s">
        <v>315</v>
      </c>
      <c r="C1101" s="1" t="s">
        <v>316</v>
      </c>
      <c r="D1101" s="1" t="s">
        <v>175</v>
      </c>
      <c r="E1101" s="1" t="s">
        <v>74</v>
      </c>
      <c r="F1101" s="1" t="s">
        <v>164</v>
      </c>
      <c r="G1101" s="1" t="s">
        <v>63</v>
      </c>
      <c r="H1101" s="1" t="s">
        <v>184</v>
      </c>
      <c r="I1101" s="2">
        <v>80</v>
      </c>
      <c r="J1101" s="2">
        <v>39.479999999999997</v>
      </c>
      <c r="K1101" s="2">
        <f t="shared" si="136"/>
        <v>39.479999999999997</v>
      </c>
      <c r="L1101" s="2">
        <f t="shared" si="137"/>
        <v>0</v>
      </c>
      <c r="V1101" s="12">
        <v>39.479999999999997</v>
      </c>
      <c r="W1101" s="5">
        <v>1465.6949999999999</v>
      </c>
      <c r="AP1101" s="5" t="str">
        <f t="shared" si="138"/>
        <v/>
      </c>
      <c r="AR1101" s="5" t="str">
        <f t="shared" si="139"/>
        <v/>
      </c>
      <c r="AT1101" s="5" t="str">
        <f t="shared" si="140"/>
        <v/>
      </c>
      <c r="AW1101" s="5">
        <f t="shared" si="141"/>
        <v>1465.6949999999999</v>
      </c>
      <c r="AX1101" s="11">
        <f t="shared" si="142"/>
        <v>6.9113580970503796E-2</v>
      </c>
      <c r="AY1101" s="5">
        <f t="shared" si="143"/>
        <v>69.113580970503804</v>
      </c>
    </row>
    <row r="1102" spans="1:51" x14ac:dyDescent="0.25">
      <c r="A1102" s="1" t="s">
        <v>707</v>
      </c>
      <c r="B1102" s="1" t="s">
        <v>260</v>
      </c>
      <c r="C1102" s="1" t="s">
        <v>261</v>
      </c>
      <c r="D1102" s="1" t="s">
        <v>175</v>
      </c>
      <c r="E1102" s="1" t="s">
        <v>77</v>
      </c>
      <c r="F1102" s="1" t="s">
        <v>164</v>
      </c>
      <c r="G1102" s="1" t="s">
        <v>63</v>
      </c>
      <c r="H1102" s="1" t="s">
        <v>184</v>
      </c>
      <c r="I1102" s="2">
        <v>40</v>
      </c>
      <c r="J1102" s="2">
        <v>38.01</v>
      </c>
      <c r="K1102" s="2">
        <f t="shared" si="136"/>
        <v>36.650000000000006</v>
      </c>
      <c r="L1102" s="2">
        <f t="shared" si="137"/>
        <v>1.36</v>
      </c>
      <c r="V1102" s="12">
        <v>35.520000000000003</v>
      </c>
      <c r="W1102" s="5">
        <v>1311.3787500000001</v>
      </c>
      <c r="AD1102" s="9">
        <v>1.1299999999999999</v>
      </c>
      <c r="AE1102" s="5">
        <v>15.102449999999999</v>
      </c>
      <c r="AP1102" s="5" t="str">
        <f t="shared" si="138"/>
        <v/>
      </c>
      <c r="AR1102" s="5" t="str">
        <f t="shared" si="139"/>
        <v/>
      </c>
      <c r="AT1102" s="5" t="str">
        <f t="shared" si="140"/>
        <v/>
      </c>
      <c r="AV1102" s="2">
        <v>1.36</v>
      </c>
      <c r="AW1102" s="5">
        <f t="shared" si="141"/>
        <v>1326.4812000000002</v>
      </c>
      <c r="AX1102" s="11">
        <f t="shared" si="142"/>
        <v>6.2549074549651237E-2</v>
      </c>
      <c r="AY1102" s="5">
        <f t="shared" si="143"/>
        <v>62.549074549651245</v>
      </c>
    </row>
    <row r="1103" spans="1:51" x14ac:dyDescent="0.25">
      <c r="A1103" s="1" t="s">
        <v>708</v>
      </c>
      <c r="B1103" s="1" t="s">
        <v>262</v>
      </c>
      <c r="C1103" s="1" t="s">
        <v>263</v>
      </c>
      <c r="D1103" s="1" t="s">
        <v>175</v>
      </c>
      <c r="E1103" s="1" t="s">
        <v>80</v>
      </c>
      <c r="F1103" s="1" t="s">
        <v>164</v>
      </c>
      <c r="G1103" s="1" t="s">
        <v>63</v>
      </c>
      <c r="H1103" s="1" t="s">
        <v>184</v>
      </c>
      <c r="I1103" s="2">
        <v>79</v>
      </c>
      <c r="J1103" s="2">
        <v>36.69</v>
      </c>
      <c r="K1103" s="2">
        <f t="shared" si="136"/>
        <v>35.51</v>
      </c>
      <c r="L1103" s="2">
        <f t="shared" si="137"/>
        <v>1.18</v>
      </c>
      <c r="V1103" s="12">
        <v>35.28</v>
      </c>
      <c r="W1103" s="5">
        <v>1309.77</v>
      </c>
      <c r="AD1103" s="9">
        <v>0.23</v>
      </c>
      <c r="AE1103" s="5">
        <v>3.07395</v>
      </c>
      <c r="AP1103" s="5" t="str">
        <f t="shared" si="138"/>
        <v/>
      </c>
      <c r="AR1103" s="5" t="str">
        <f t="shared" si="139"/>
        <v/>
      </c>
      <c r="AT1103" s="5" t="str">
        <f t="shared" si="140"/>
        <v/>
      </c>
      <c r="AV1103" s="2">
        <v>1.18</v>
      </c>
      <c r="AW1103" s="5">
        <f t="shared" si="141"/>
        <v>1312.8439499999999</v>
      </c>
      <c r="AX1103" s="11">
        <f t="shared" si="142"/>
        <v>6.1906021812151255E-2</v>
      </c>
      <c r="AY1103" s="5">
        <f t="shared" si="143"/>
        <v>61.906021812151252</v>
      </c>
    </row>
    <row r="1104" spans="1:51" x14ac:dyDescent="0.25">
      <c r="A1104" s="1" t="s">
        <v>708</v>
      </c>
      <c r="B1104" s="1" t="s">
        <v>262</v>
      </c>
      <c r="C1104" s="1" t="s">
        <v>263</v>
      </c>
      <c r="D1104" s="1" t="s">
        <v>175</v>
      </c>
      <c r="E1104" s="1" t="s">
        <v>89</v>
      </c>
      <c r="F1104" s="1" t="s">
        <v>164</v>
      </c>
      <c r="G1104" s="1" t="s">
        <v>63</v>
      </c>
      <c r="H1104" s="1" t="s">
        <v>184</v>
      </c>
      <c r="I1104" s="2">
        <v>79</v>
      </c>
      <c r="J1104" s="2">
        <v>39.21</v>
      </c>
      <c r="K1104" s="2">
        <f t="shared" si="136"/>
        <v>38</v>
      </c>
      <c r="L1104" s="2">
        <f t="shared" si="137"/>
        <v>1.2</v>
      </c>
      <c r="V1104" s="12">
        <v>32.78</v>
      </c>
      <c r="W1104" s="5">
        <v>1216.9575</v>
      </c>
      <c r="AD1104" s="9">
        <v>5.22</v>
      </c>
      <c r="AE1104" s="5">
        <v>69.765299999999996</v>
      </c>
      <c r="AP1104" s="5" t="str">
        <f t="shared" si="138"/>
        <v/>
      </c>
      <c r="AR1104" s="5" t="str">
        <f t="shared" si="139"/>
        <v/>
      </c>
      <c r="AT1104" s="5" t="str">
        <f t="shared" si="140"/>
        <v/>
      </c>
      <c r="AV1104" s="2">
        <v>1.2</v>
      </c>
      <c r="AW1104" s="5">
        <f t="shared" si="141"/>
        <v>1286.7228</v>
      </c>
      <c r="AX1104" s="11">
        <f t="shared" si="142"/>
        <v>6.0674301559596897E-2</v>
      </c>
      <c r="AY1104" s="5">
        <f t="shared" si="143"/>
        <v>60.674301559596891</v>
      </c>
    </row>
    <row r="1105" spans="1:51" x14ac:dyDescent="0.25">
      <c r="A1105" s="1" t="s">
        <v>709</v>
      </c>
      <c r="B1105" s="1" t="s">
        <v>317</v>
      </c>
      <c r="C1105" s="1" t="s">
        <v>318</v>
      </c>
      <c r="D1105" s="1" t="s">
        <v>319</v>
      </c>
      <c r="E1105" s="1" t="s">
        <v>78</v>
      </c>
      <c r="F1105" s="1" t="s">
        <v>164</v>
      </c>
      <c r="G1105" s="1" t="s">
        <v>63</v>
      </c>
      <c r="H1105" s="1" t="s">
        <v>184</v>
      </c>
      <c r="I1105" s="2">
        <v>160</v>
      </c>
      <c r="J1105" s="2">
        <v>38.479999999999997</v>
      </c>
      <c r="K1105" s="2">
        <f t="shared" si="136"/>
        <v>38.47</v>
      </c>
      <c r="L1105" s="2">
        <f t="shared" si="137"/>
        <v>0</v>
      </c>
      <c r="T1105" s="8">
        <v>12.64</v>
      </c>
      <c r="U1105" s="5">
        <v>521.4</v>
      </c>
      <c r="V1105" s="12">
        <v>25.83</v>
      </c>
      <c r="W1105" s="5">
        <v>958.93874999999991</v>
      </c>
      <c r="AP1105" s="5" t="str">
        <f t="shared" si="138"/>
        <v/>
      </c>
      <c r="AR1105" s="5" t="str">
        <f t="shared" si="139"/>
        <v/>
      </c>
      <c r="AT1105" s="5" t="str">
        <f t="shared" si="140"/>
        <v/>
      </c>
      <c r="AW1105" s="5">
        <f t="shared" si="141"/>
        <v>1480.3387499999999</v>
      </c>
      <c r="AX1105" s="11">
        <f t="shared" si="142"/>
        <v>6.9804094345617185E-2</v>
      </c>
      <c r="AY1105" s="5">
        <f t="shared" si="143"/>
        <v>69.804094345617187</v>
      </c>
    </row>
    <row r="1106" spans="1:51" x14ac:dyDescent="0.25">
      <c r="A1106" s="1" t="s">
        <v>709</v>
      </c>
      <c r="B1106" s="1" t="s">
        <v>317</v>
      </c>
      <c r="C1106" s="1" t="s">
        <v>318</v>
      </c>
      <c r="D1106" s="1" t="s">
        <v>319</v>
      </c>
      <c r="E1106" s="1" t="s">
        <v>87</v>
      </c>
      <c r="F1106" s="1" t="s">
        <v>164</v>
      </c>
      <c r="G1106" s="1" t="s">
        <v>63</v>
      </c>
      <c r="H1106" s="1" t="s">
        <v>184</v>
      </c>
      <c r="I1106" s="2">
        <v>160</v>
      </c>
      <c r="J1106" s="2">
        <v>40.46</v>
      </c>
      <c r="K1106" s="2">
        <f t="shared" si="136"/>
        <v>40</v>
      </c>
      <c r="L1106" s="2">
        <f t="shared" si="137"/>
        <v>0</v>
      </c>
      <c r="V1106" s="12">
        <v>40</v>
      </c>
      <c r="W1106" s="5">
        <v>1485</v>
      </c>
      <c r="AP1106" s="5" t="str">
        <f t="shared" si="138"/>
        <v/>
      </c>
      <c r="AR1106" s="5" t="str">
        <f t="shared" si="139"/>
        <v/>
      </c>
      <c r="AT1106" s="5" t="str">
        <f t="shared" si="140"/>
        <v/>
      </c>
      <c r="AW1106" s="5">
        <f t="shared" si="141"/>
        <v>1485</v>
      </c>
      <c r="AX1106" s="11">
        <f t="shared" si="142"/>
        <v>7.0023891560794124E-2</v>
      </c>
      <c r="AY1106" s="5">
        <f t="shared" si="143"/>
        <v>70.023891560794112</v>
      </c>
    </row>
    <row r="1107" spans="1:51" x14ac:dyDescent="0.25">
      <c r="A1107" s="1" t="s">
        <v>709</v>
      </c>
      <c r="B1107" s="1" t="s">
        <v>317</v>
      </c>
      <c r="C1107" s="1" t="s">
        <v>318</v>
      </c>
      <c r="D1107" s="1" t="s">
        <v>319</v>
      </c>
      <c r="E1107" s="1" t="s">
        <v>65</v>
      </c>
      <c r="F1107" s="1" t="s">
        <v>164</v>
      </c>
      <c r="G1107" s="1" t="s">
        <v>63</v>
      </c>
      <c r="H1107" s="1" t="s">
        <v>184</v>
      </c>
      <c r="I1107" s="2">
        <v>160</v>
      </c>
      <c r="J1107" s="2">
        <v>37.380000000000003</v>
      </c>
      <c r="K1107" s="2">
        <f t="shared" si="136"/>
        <v>37.379999999999995</v>
      </c>
      <c r="L1107" s="2">
        <f t="shared" si="137"/>
        <v>0</v>
      </c>
      <c r="T1107" s="8">
        <v>27.43</v>
      </c>
      <c r="U1107" s="5">
        <v>1131.4875</v>
      </c>
      <c r="V1107" s="12">
        <v>9.9499999999999993</v>
      </c>
      <c r="W1107" s="5">
        <v>369.39375000000001</v>
      </c>
      <c r="AP1107" s="5" t="str">
        <f t="shared" si="138"/>
        <v/>
      </c>
      <c r="AR1107" s="5" t="str">
        <f t="shared" si="139"/>
        <v/>
      </c>
      <c r="AT1107" s="5" t="str">
        <f t="shared" si="140"/>
        <v/>
      </c>
      <c r="AW1107" s="5">
        <f t="shared" si="141"/>
        <v>1500.8812499999999</v>
      </c>
      <c r="AX1107" s="11">
        <f t="shared" si="142"/>
        <v>7.0772758178874837E-2</v>
      </c>
      <c r="AY1107" s="5">
        <f t="shared" si="143"/>
        <v>70.772758178874838</v>
      </c>
    </row>
    <row r="1108" spans="1:51" x14ac:dyDescent="0.25">
      <c r="A1108" s="1" t="s">
        <v>709</v>
      </c>
      <c r="B1108" s="1" t="s">
        <v>317</v>
      </c>
      <c r="C1108" s="1" t="s">
        <v>318</v>
      </c>
      <c r="D1108" s="1" t="s">
        <v>319</v>
      </c>
      <c r="E1108" s="1" t="s">
        <v>84</v>
      </c>
      <c r="F1108" s="1" t="s">
        <v>164</v>
      </c>
      <c r="G1108" s="1" t="s">
        <v>63</v>
      </c>
      <c r="H1108" s="1" t="s">
        <v>184</v>
      </c>
      <c r="I1108" s="2">
        <v>160</v>
      </c>
      <c r="J1108" s="2">
        <v>39.22</v>
      </c>
      <c r="K1108" s="2">
        <f t="shared" si="136"/>
        <v>39.229999999999997</v>
      </c>
      <c r="L1108" s="2">
        <f t="shared" si="137"/>
        <v>0</v>
      </c>
      <c r="T1108" s="8">
        <v>10.85</v>
      </c>
      <c r="U1108" s="5">
        <v>447.5625</v>
      </c>
      <c r="V1108" s="12">
        <v>28.38</v>
      </c>
      <c r="W1108" s="5">
        <v>1053.6075000000001</v>
      </c>
      <c r="AP1108" s="5" t="str">
        <f t="shared" si="138"/>
        <v/>
      </c>
      <c r="AR1108" s="5" t="str">
        <f t="shared" si="139"/>
        <v/>
      </c>
      <c r="AT1108" s="5" t="str">
        <f t="shared" si="140"/>
        <v/>
      </c>
      <c r="AW1108" s="5">
        <f t="shared" si="141"/>
        <v>1501.17</v>
      </c>
      <c r="AX1108" s="11">
        <f t="shared" si="142"/>
        <v>7.0786373935567221E-2</v>
      </c>
      <c r="AY1108" s="5">
        <f t="shared" si="143"/>
        <v>70.786373935567212</v>
      </c>
    </row>
    <row r="1109" spans="1:51" x14ac:dyDescent="0.25">
      <c r="A1109" s="1" t="s">
        <v>710</v>
      </c>
      <c r="B1109" s="1" t="s">
        <v>180</v>
      </c>
      <c r="C1109" s="1" t="s">
        <v>181</v>
      </c>
      <c r="D1109" s="1" t="s">
        <v>182</v>
      </c>
      <c r="E1109" s="1" t="s">
        <v>75</v>
      </c>
      <c r="F1109" s="1" t="s">
        <v>164</v>
      </c>
      <c r="G1109" s="1" t="s">
        <v>63</v>
      </c>
      <c r="H1109" s="1" t="s">
        <v>184</v>
      </c>
      <c r="I1109" s="2">
        <v>200</v>
      </c>
      <c r="J1109" s="2">
        <v>40.69</v>
      </c>
      <c r="K1109" s="2">
        <f t="shared" si="136"/>
        <v>40</v>
      </c>
      <c r="L1109" s="2">
        <f t="shared" si="137"/>
        <v>0</v>
      </c>
      <c r="V1109" s="12">
        <v>40</v>
      </c>
      <c r="W1109" s="5">
        <v>1485</v>
      </c>
      <c r="AP1109" s="5" t="str">
        <f t="shared" si="138"/>
        <v/>
      </c>
      <c r="AR1109" s="5" t="str">
        <f t="shared" si="139"/>
        <v/>
      </c>
      <c r="AT1109" s="5" t="str">
        <f t="shared" si="140"/>
        <v/>
      </c>
      <c r="AW1109" s="5">
        <f t="shared" si="141"/>
        <v>1485</v>
      </c>
      <c r="AX1109" s="11">
        <f t="shared" si="142"/>
        <v>7.0023891560794124E-2</v>
      </c>
      <c r="AY1109" s="5">
        <f t="shared" si="143"/>
        <v>70.023891560794112</v>
      </c>
    </row>
    <row r="1110" spans="1:51" x14ac:dyDescent="0.25">
      <c r="A1110" s="1" t="s">
        <v>710</v>
      </c>
      <c r="B1110" s="1" t="s">
        <v>180</v>
      </c>
      <c r="C1110" s="1" t="s">
        <v>181</v>
      </c>
      <c r="D1110" s="1" t="s">
        <v>182</v>
      </c>
      <c r="E1110" s="1" t="s">
        <v>72</v>
      </c>
      <c r="F1110" s="1" t="s">
        <v>164</v>
      </c>
      <c r="G1110" s="1" t="s">
        <v>63</v>
      </c>
      <c r="H1110" s="1" t="s">
        <v>184</v>
      </c>
      <c r="I1110" s="2">
        <v>200</v>
      </c>
      <c r="J1110" s="2">
        <v>40.47</v>
      </c>
      <c r="K1110" s="2">
        <f t="shared" si="136"/>
        <v>40</v>
      </c>
      <c r="L1110" s="2">
        <f t="shared" si="137"/>
        <v>0</v>
      </c>
      <c r="V1110" s="12">
        <v>40</v>
      </c>
      <c r="W1110" s="5">
        <v>1485</v>
      </c>
      <c r="AP1110" s="5" t="str">
        <f t="shared" si="138"/>
        <v/>
      </c>
      <c r="AR1110" s="5" t="str">
        <f t="shared" si="139"/>
        <v/>
      </c>
      <c r="AT1110" s="5" t="str">
        <f t="shared" si="140"/>
        <v/>
      </c>
      <c r="AW1110" s="5">
        <f t="shared" si="141"/>
        <v>1485</v>
      </c>
      <c r="AX1110" s="11">
        <f t="shared" si="142"/>
        <v>7.0023891560794124E-2</v>
      </c>
      <c r="AY1110" s="5">
        <f t="shared" si="143"/>
        <v>70.023891560794112</v>
      </c>
    </row>
    <row r="1111" spans="1:51" x14ac:dyDescent="0.25">
      <c r="A1111" s="1" t="s">
        <v>710</v>
      </c>
      <c r="B1111" s="1" t="s">
        <v>180</v>
      </c>
      <c r="C1111" s="1" t="s">
        <v>181</v>
      </c>
      <c r="D1111" s="1" t="s">
        <v>182</v>
      </c>
      <c r="E1111" s="1" t="s">
        <v>73</v>
      </c>
      <c r="F1111" s="1" t="s">
        <v>164</v>
      </c>
      <c r="G1111" s="1" t="s">
        <v>63</v>
      </c>
      <c r="H1111" s="1" t="s">
        <v>184</v>
      </c>
      <c r="I1111" s="2">
        <v>200</v>
      </c>
      <c r="J1111" s="2">
        <v>39.21</v>
      </c>
      <c r="K1111" s="2">
        <f t="shared" si="136"/>
        <v>39.21</v>
      </c>
      <c r="L1111" s="2">
        <f t="shared" si="137"/>
        <v>0</v>
      </c>
      <c r="V1111" s="12">
        <v>39.21</v>
      </c>
      <c r="W1111" s="5">
        <v>1455.6712500000001</v>
      </c>
      <c r="AP1111" s="5" t="str">
        <f t="shared" si="138"/>
        <v/>
      </c>
      <c r="AR1111" s="5" t="str">
        <f t="shared" si="139"/>
        <v/>
      </c>
      <c r="AT1111" s="5" t="str">
        <f t="shared" si="140"/>
        <v/>
      </c>
      <c r="AW1111" s="5">
        <f t="shared" si="141"/>
        <v>1455.6712500000001</v>
      </c>
      <c r="AX1111" s="11">
        <f t="shared" si="142"/>
        <v>6.8640919702468439E-2</v>
      </c>
      <c r="AY1111" s="5">
        <f t="shared" si="143"/>
        <v>68.640919702468437</v>
      </c>
    </row>
    <row r="1112" spans="1:51" x14ac:dyDescent="0.25">
      <c r="A1112" s="1" t="s">
        <v>710</v>
      </c>
      <c r="B1112" s="1" t="s">
        <v>180</v>
      </c>
      <c r="C1112" s="1" t="s">
        <v>181</v>
      </c>
      <c r="D1112" s="1" t="s">
        <v>182</v>
      </c>
      <c r="E1112" s="1" t="s">
        <v>71</v>
      </c>
      <c r="F1112" s="1" t="s">
        <v>164</v>
      </c>
      <c r="G1112" s="1" t="s">
        <v>63</v>
      </c>
      <c r="H1112" s="1" t="s">
        <v>184</v>
      </c>
      <c r="I1112" s="2">
        <v>200</v>
      </c>
      <c r="J1112" s="2">
        <v>39.21</v>
      </c>
      <c r="K1112" s="2">
        <f t="shared" si="136"/>
        <v>39.21</v>
      </c>
      <c r="L1112" s="2">
        <f t="shared" si="137"/>
        <v>0</v>
      </c>
      <c r="T1112" s="8">
        <v>8.0399999999999991</v>
      </c>
      <c r="U1112" s="5">
        <v>331.65</v>
      </c>
      <c r="V1112" s="12">
        <v>31.17</v>
      </c>
      <c r="W1112" s="5">
        <v>1157.18625</v>
      </c>
      <c r="AP1112" s="5" t="str">
        <f t="shared" si="138"/>
        <v/>
      </c>
      <c r="AR1112" s="5" t="str">
        <f t="shared" si="139"/>
        <v/>
      </c>
      <c r="AT1112" s="5" t="str">
        <f t="shared" si="140"/>
        <v/>
      </c>
      <c r="AW1112" s="5">
        <f t="shared" si="141"/>
        <v>1488.8362499999998</v>
      </c>
      <c r="AX1112" s="11">
        <f t="shared" si="142"/>
        <v>7.0204786613992834E-2</v>
      </c>
      <c r="AY1112" s="5">
        <f t="shared" si="143"/>
        <v>70.204786613992837</v>
      </c>
    </row>
    <row r="1113" spans="1:51" x14ac:dyDescent="0.25">
      <c r="A1113" s="1" t="s">
        <v>710</v>
      </c>
      <c r="B1113" s="1" t="s">
        <v>180</v>
      </c>
      <c r="C1113" s="1" t="s">
        <v>181</v>
      </c>
      <c r="D1113" s="1" t="s">
        <v>182</v>
      </c>
      <c r="E1113" s="1" t="s">
        <v>61</v>
      </c>
      <c r="F1113" s="1" t="s">
        <v>164</v>
      </c>
      <c r="G1113" s="1" t="s">
        <v>63</v>
      </c>
      <c r="H1113" s="1" t="s">
        <v>184</v>
      </c>
      <c r="I1113" s="2">
        <v>200</v>
      </c>
      <c r="J1113" s="2">
        <v>37.909999999999997</v>
      </c>
      <c r="K1113" s="2">
        <f t="shared" si="136"/>
        <v>37.909999999999997</v>
      </c>
      <c r="L1113" s="2">
        <f t="shared" si="137"/>
        <v>0</v>
      </c>
      <c r="T1113" s="8">
        <v>0.66</v>
      </c>
      <c r="U1113" s="5">
        <v>27.225000000000001</v>
      </c>
      <c r="V1113" s="12">
        <v>37.25</v>
      </c>
      <c r="W1113" s="5">
        <v>1382.90625</v>
      </c>
      <c r="AP1113" s="5" t="str">
        <f t="shared" si="138"/>
        <v/>
      </c>
      <c r="AR1113" s="5" t="str">
        <f t="shared" si="139"/>
        <v/>
      </c>
      <c r="AT1113" s="5" t="str">
        <f t="shared" si="140"/>
        <v/>
      </c>
      <c r="AW1113" s="5">
        <f t="shared" si="141"/>
        <v>1410.1312499999999</v>
      </c>
      <c r="AX1113" s="11">
        <f t="shared" si="142"/>
        <v>6.649352036127075E-2</v>
      </c>
      <c r="AY1113" s="5">
        <f t="shared" si="143"/>
        <v>66.493520361270754</v>
      </c>
    </row>
    <row r="1114" spans="1:51" x14ac:dyDescent="0.25">
      <c r="A1114" s="1" t="s">
        <v>711</v>
      </c>
      <c r="B1114" s="1" t="s">
        <v>320</v>
      </c>
      <c r="C1114" s="1" t="s">
        <v>321</v>
      </c>
      <c r="D1114" s="1" t="s">
        <v>175</v>
      </c>
      <c r="E1114" s="1" t="s">
        <v>79</v>
      </c>
      <c r="F1114" s="1" t="s">
        <v>164</v>
      </c>
      <c r="G1114" s="1" t="s">
        <v>63</v>
      </c>
      <c r="H1114" s="1" t="s">
        <v>184</v>
      </c>
      <c r="I1114" s="2">
        <v>80</v>
      </c>
      <c r="J1114" s="2">
        <v>38.65</v>
      </c>
      <c r="K1114" s="2">
        <f t="shared" si="136"/>
        <v>38.65</v>
      </c>
      <c r="L1114" s="2">
        <f t="shared" si="137"/>
        <v>0</v>
      </c>
      <c r="T1114" s="8">
        <v>1.18</v>
      </c>
      <c r="U1114" s="5">
        <v>48.674999999999997</v>
      </c>
      <c r="V1114" s="12">
        <v>37.47</v>
      </c>
      <c r="W1114" s="5">
        <v>1391.07375</v>
      </c>
      <c r="AP1114" s="5" t="str">
        <f t="shared" si="138"/>
        <v/>
      </c>
      <c r="AR1114" s="5" t="str">
        <f t="shared" si="139"/>
        <v/>
      </c>
      <c r="AT1114" s="5" t="str">
        <f t="shared" si="140"/>
        <v/>
      </c>
      <c r="AW1114" s="5">
        <f t="shared" si="141"/>
        <v>1439.74875</v>
      </c>
      <c r="AX1114" s="11">
        <f t="shared" si="142"/>
        <v>6.7890107976288805E-2</v>
      </c>
      <c r="AY1114" s="5">
        <f t="shared" si="143"/>
        <v>67.890107976288803</v>
      </c>
    </row>
    <row r="1115" spans="1:51" x14ac:dyDescent="0.25">
      <c r="A1115" s="1" t="s">
        <v>711</v>
      </c>
      <c r="B1115" s="1" t="s">
        <v>320</v>
      </c>
      <c r="C1115" s="1" t="s">
        <v>321</v>
      </c>
      <c r="D1115" s="1" t="s">
        <v>175</v>
      </c>
      <c r="E1115" s="1" t="s">
        <v>92</v>
      </c>
      <c r="F1115" s="1" t="s">
        <v>164</v>
      </c>
      <c r="G1115" s="1" t="s">
        <v>63</v>
      </c>
      <c r="H1115" s="1" t="s">
        <v>184</v>
      </c>
      <c r="I1115" s="2">
        <v>80</v>
      </c>
      <c r="J1115" s="2">
        <v>40.67</v>
      </c>
      <c r="K1115" s="2">
        <f t="shared" si="136"/>
        <v>40</v>
      </c>
      <c r="L1115" s="2">
        <f t="shared" si="137"/>
        <v>0</v>
      </c>
      <c r="V1115" s="12">
        <v>40</v>
      </c>
      <c r="W1115" s="5">
        <v>1485</v>
      </c>
      <c r="AP1115" s="5" t="str">
        <f t="shared" si="138"/>
        <v/>
      </c>
      <c r="AR1115" s="5" t="str">
        <f t="shared" si="139"/>
        <v/>
      </c>
      <c r="AT1115" s="5" t="str">
        <f t="shared" si="140"/>
        <v/>
      </c>
      <c r="AW1115" s="5">
        <f t="shared" si="141"/>
        <v>1485</v>
      </c>
      <c r="AX1115" s="11">
        <f t="shared" si="142"/>
        <v>7.0023891560794124E-2</v>
      </c>
      <c r="AY1115" s="5">
        <f t="shared" si="143"/>
        <v>70.023891560794112</v>
      </c>
    </row>
    <row r="1116" spans="1:51" x14ac:dyDescent="0.25">
      <c r="A1116" s="1" t="s">
        <v>712</v>
      </c>
      <c r="B1116" s="1" t="s">
        <v>320</v>
      </c>
      <c r="C1116" s="1" t="s">
        <v>321</v>
      </c>
      <c r="D1116" s="1" t="s">
        <v>175</v>
      </c>
      <c r="E1116" s="1" t="s">
        <v>79</v>
      </c>
      <c r="F1116" s="1" t="s">
        <v>165</v>
      </c>
      <c r="G1116" s="1" t="s">
        <v>63</v>
      </c>
      <c r="H1116" s="1" t="s">
        <v>184</v>
      </c>
      <c r="I1116" s="2">
        <v>160</v>
      </c>
      <c r="J1116" s="2">
        <v>40.9</v>
      </c>
      <c r="K1116" s="2">
        <f t="shared" si="136"/>
        <v>39.619999999999997</v>
      </c>
      <c r="L1116" s="2">
        <f t="shared" si="137"/>
        <v>0.38</v>
      </c>
      <c r="T1116" s="8">
        <v>39.619999999999997</v>
      </c>
      <c r="U1116" s="5">
        <v>1361.9375</v>
      </c>
      <c r="AP1116" s="5" t="str">
        <f t="shared" si="138"/>
        <v/>
      </c>
      <c r="AR1116" s="5" t="str">
        <f t="shared" si="139"/>
        <v/>
      </c>
      <c r="AT1116" s="5" t="str">
        <f t="shared" si="140"/>
        <v/>
      </c>
      <c r="AV1116" s="2">
        <v>0.38</v>
      </c>
      <c r="AW1116" s="5">
        <f t="shared" si="141"/>
        <v>1361.9375</v>
      </c>
      <c r="AX1116" s="11">
        <f t="shared" si="142"/>
        <v>6.4220985732376459E-2</v>
      </c>
      <c r="AY1116" s="5">
        <f t="shared" si="143"/>
        <v>64.220985732376462</v>
      </c>
    </row>
    <row r="1117" spans="1:51" x14ac:dyDescent="0.25">
      <c r="A1117" s="1" t="s">
        <v>712</v>
      </c>
      <c r="B1117" s="1" t="s">
        <v>320</v>
      </c>
      <c r="C1117" s="1" t="s">
        <v>321</v>
      </c>
      <c r="D1117" s="1" t="s">
        <v>175</v>
      </c>
      <c r="E1117" s="1" t="s">
        <v>92</v>
      </c>
      <c r="F1117" s="1" t="s">
        <v>165</v>
      </c>
      <c r="G1117" s="1" t="s">
        <v>63</v>
      </c>
      <c r="H1117" s="1" t="s">
        <v>184</v>
      </c>
      <c r="I1117" s="2">
        <v>160</v>
      </c>
      <c r="J1117" s="2">
        <v>40.94</v>
      </c>
      <c r="K1117" s="2">
        <f t="shared" si="136"/>
        <v>39.65</v>
      </c>
      <c r="L1117" s="2">
        <f t="shared" si="137"/>
        <v>0.34</v>
      </c>
      <c r="T1117" s="8">
        <v>39.51</v>
      </c>
      <c r="U1117" s="5">
        <v>1358.15625</v>
      </c>
      <c r="V1117" s="12">
        <v>0.14000000000000001</v>
      </c>
      <c r="W1117" s="5">
        <v>4.3312500000000007</v>
      </c>
      <c r="AP1117" s="5" t="str">
        <f t="shared" si="138"/>
        <v/>
      </c>
      <c r="AR1117" s="5" t="str">
        <f t="shared" si="139"/>
        <v/>
      </c>
      <c r="AT1117" s="5" t="str">
        <f t="shared" si="140"/>
        <v/>
      </c>
      <c r="AV1117" s="2">
        <v>0.34</v>
      </c>
      <c r="AW1117" s="5">
        <f t="shared" si="141"/>
        <v>1362.4875</v>
      </c>
      <c r="AX1117" s="11">
        <f t="shared" si="142"/>
        <v>6.4246920507028613E-2</v>
      </c>
      <c r="AY1117" s="5">
        <f t="shared" si="143"/>
        <v>64.246920507028619</v>
      </c>
    </row>
    <row r="1118" spans="1:51" x14ac:dyDescent="0.25">
      <c r="A1118" s="1" t="s">
        <v>712</v>
      </c>
      <c r="B1118" s="1" t="s">
        <v>320</v>
      </c>
      <c r="C1118" s="1" t="s">
        <v>321</v>
      </c>
      <c r="D1118" s="1" t="s">
        <v>175</v>
      </c>
      <c r="E1118" s="1" t="s">
        <v>75</v>
      </c>
      <c r="F1118" s="1" t="s">
        <v>165</v>
      </c>
      <c r="G1118" s="1" t="s">
        <v>63</v>
      </c>
      <c r="H1118" s="1" t="s">
        <v>184</v>
      </c>
      <c r="I1118" s="2">
        <v>160</v>
      </c>
      <c r="J1118" s="2">
        <v>40.97</v>
      </c>
      <c r="K1118" s="2">
        <f t="shared" si="136"/>
        <v>40</v>
      </c>
      <c r="L1118" s="2">
        <f t="shared" si="137"/>
        <v>0</v>
      </c>
      <c r="T1118" s="8">
        <v>40</v>
      </c>
      <c r="U1118" s="5">
        <v>1375</v>
      </c>
      <c r="AP1118" s="5" t="str">
        <f t="shared" si="138"/>
        <v/>
      </c>
      <c r="AR1118" s="5" t="str">
        <f t="shared" si="139"/>
        <v/>
      </c>
      <c r="AT1118" s="5" t="str">
        <f t="shared" si="140"/>
        <v/>
      </c>
      <c r="AW1118" s="5">
        <f t="shared" si="141"/>
        <v>1375</v>
      </c>
      <c r="AX1118" s="11">
        <f t="shared" si="142"/>
        <v>6.4836936630364925E-2</v>
      </c>
      <c r="AY1118" s="5">
        <f t="shared" si="143"/>
        <v>64.836936630364931</v>
      </c>
    </row>
    <row r="1119" spans="1:51" x14ac:dyDescent="0.25">
      <c r="A1119" s="1" t="s">
        <v>712</v>
      </c>
      <c r="B1119" s="1" t="s">
        <v>320</v>
      </c>
      <c r="C1119" s="1" t="s">
        <v>321</v>
      </c>
      <c r="D1119" s="1" t="s">
        <v>175</v>
      </c>
      <c r="E1119" s="1" t="s">
        <v>74</v>
      </c>
      <c r="F1119" s="1" t="s">
        <v>165</v>
      </c>
      <c r="G1119" s="1" t="s">
        <v>63</v>
      </c>
      <c r="H1119" s="1" t="s">
        <v>184</v>
      </c>
      <c r="I1119" s="2">
        <v>160</v>
      </c>
      <c r="J1119" s="2">
        <v>38.97</v>
      </c>
      <c r="K1119" s="2">
        <f t="shared" si="136"/>
        <v>38.97</v>
      </c>
      <c r="L1119" s="2">
        <f t="shared" si="137"/>
        <v>0</v>
      </c>
      <c r="T1119" s="8">
        <v>27.64</v>
      </c>
      <c r="U1119" s="5">
        <v>950.74374999999998</v>
      </c>
      <c r="V1119" s="12">
        <v>11.33</v>
      </c>
      <c r="W1119" s="5">
        <v>365.12437499999999</v>
      </c>
      <c r="AP1119" s="5" t="str">
        <f t="shared" si="138"/>
        <v/>
      </c>
      <c r="AR1119" s="5" t="str">
        <f t="shared" si="139"/>
        <v/>
      </c>
      <c r="AT1119" s="5" t="str">
        <f t="shared" si="140"/>
        <v/>
      </c>
      <c r="AW1119" s="5">
        <f t="shared" si="141"/>
        <v>1315.868125</v>
      </c>
      <c r="AX1119" s="11">
        <f t="shared" si="142"/>
        <v>6.2048624170576085E-2</v>
      </c>
      <c r="AY1119" s="5">
        <f t="shared" si="143"/>
        <v>62.048624170576083</v>
      </c>
    </row>
    <row r="1120" spans="1:51" x14ac:dyDescent="0.25">
      <c r="A1120" s="1" t="s">
        <v>713</v>
      </c>
      <c r="B1120" s="1" t="s">
        <v>317</v>
      </c>
      <c r="C1120" s="1" t="s">
        <v>318</v>
      </c>
      <c r="D1120" s="1" t="s">
        <v>319</v>
      </c>
      <c r="E1120" s="1" t="s">
        <v>72</v>
      </c>
      <c r="F1120" s="1" t="s">
        <v>165</v>
      </c>
      <c r="G1120" s="1" t="s">
        <v>63</v>
      </c>
      <c r="H1120" s="1" t="s">
        <v>184</v>
      </c>
      <c r="I1120" s="2">
        <v>160</v>
      </c>
      <c r="J1120" s="2">
        <v>41.02</v>
      </c>
      <c r="K1120" s="2">
        <f t="shared" si="136"/>
        <v>39.770000000000003</v>
      </c>
      <c r="L1120" s="2">
        <f t="shared" si="137"/>
        <v>0.23</v>
      </c>
      <c r="T1120" s="8">
        <v>38.99</v>
      </c>
      <c r="U1120" s="5">
        <v>1340.28125</v>
      </c>
      <c r="V1120" s="12">
        <v>0.54</v>
      </c>
      <c r="W1120" s="5">
        <v>16.706250000000001</v>
      </c>
      <c r="AD1120" s="9">
        <v>0.24</v>
      </c>
      <c r="AE1120" s="5">
        <v>2.97</v>
      </c>
      <c r="AP1120" s="5" t="str">
        <f t="shared" si="138"/>
        <v/>
      </c>
      <c r="AR1120" s="5" t="str">
        <f t="shared" si="139"/>
        <v/>
      </c>
      <c r="AT1120" s="5" t="str">
        <f t="shared" si="140"/>
        <v/>
      </c>
      <c r="AV1120" s="2">
        <v>0.23</v>
      </c>
      <c r="AW1120" s="5">
        <f t="shared" si="141"/>
        <v>1359.9575</v>
      </c>
      <c r="AX1120" s="11">
        <f t="shared" si="142"/>
        <v>6.4127620543628749E-2</v>
      </c>
      <c r="AY1120" s="5">
        <f t="shared" si="143"/>
        <v>64.127620543628751</v>
      </c>
    </row>
    <row r="1121" spans="1:51" x14ac:dyDescent="0.25">
      <c r="A1121" s="1" t="s">
        <v>713</v>
      </c>
      <c r="B1121" s="1" t="s">
        <v>317</v>
      </c>
      <c r="C1121" s="1" t="s">
        <v>318</v>
      </c>
      <c r="D1121" s="1" t="s">
        <v>319</v>
      </c>
      <c r="E1121" s="1" t="s">
        <v>73</v>
      </c>
      <c r="F1121" s="1" t="s">
        <v>165</v>
      </c>
      <c r="G1121" s="1" t="s">
        <v>63</v>
      </c>
      <c r="H1121" s="1" t="s">
        <v>184</v>
      </c>
      <c r="I1121" s="2">
        <v>160</v>
      </c>
      <c r="J1121" s="2">
        <v>38.979999999999997</v>
      </c>
      <c r="K1121" s="2">
        <f t="shared" si="136"/>
        <v>38.010000000000005</v>
      </c>
      <c r="L1121" s="2">
        <f t="shared" si="137"/>
        <v>0.97</v>
      </c>
      <c r="T1121" s="8">
        <v>16.59</v>
      </c>
      <c r="U1121" s="5">
        <v>580.79999999999995</v>
      </c>
      <c r="V1121" s="12">
        <v>16.420000000000002</v>
      </c>
      <c r="W1121" s="5">
        <v>531.56812500000001</v>
      </c>
      <c r="AD1121" s="9">
        <v>5</v>
      </c>
      <c r="AE1121" s="5">
        <v>60.320700000000002</v>
      </c>
      <c r="AP1121" s="5" t="str">
        <f t="shared" si="138"/>
        <v/>
      </c>
      <c r="AR1121" s="5" t="str">
        <f t="shared" si="139"/>
        <v/>
      </c>
      <c r="AT1121" s="5" t="str">
        <f t="shared" si="140"/>
        <v/>
      </c>
      <c r="AV1121" s="2">
        <v>0.97</v>
      </c>
      <c r="AW1121" s="5">
        <f t="shared" si="141"/>
        <v>1172.688825</v>
      </c>
      <c r="AX1121" s="11">
        <f t="shared" si="142"/>
        <v>5.5297128024481529E-2</v>
      </c>
      <c r="AY1121" s="5">
        <f t="shared" si="143"/>
        <v>55.29712802448153</v>
      </c>
    </row>
    <row r="1122" spans="1:51" x14ac:dyDescent="0.25">
      <c r="A1122" s="1" t="s">
        <v>713</v>
      </c>
      <c r="B1122" s="1" t="s">
        <v>317</v>
      </c>
      <c r="C1122" s="1" t="s">
        <v>318</v>
      </c>
      <c r="D1122" s="1" t="s">
        <v>319</v>
      </c>
      <c r="E1122" s="1" t="s">
        <v>71</v>
      </c>
      <c r="F1122" s="1" t="s">
        <v>165</v>
      </c>
      <c r="G1122" s="1" t="s">
        <v>63</v>
      </c>
      <c r="H1122" s="1" t="s">
        <v>184</v>
      </c>
      <c r="I1122" s="2">
        <v>160</v>
      </c>
      <c r="J1122" s="2">
        <v>41.07</v>
      </c>
      <c r="K1122" s="2">
        <f t="shared" si="136"/>
        <v>39.659999999999997</v>
      </c>
      <c r="L1122" s="2">
        <f t="shared" si="137"/>
        <v>0.34</v>
      </c>
      <c r="T1122" s="8">
        <v>6.75</v>
      </c>
      <c r="U1122" s="5">
        <v>232.03125</v>
      </c>
      <c r="V1122" s="12">
        <v>32.909999999999997</v>
      </c>
      <c r="W1122" s="5">
        <v>1018.153125</v>
      </c>
      <c r="AP1122" s="5" t="str">
        <f t="shared" si="138"/>
        <v/>
      </c>
      <c r="AR1122" s="5" t="str">
        <f t="shared" si="139"/>
        <v/>
      </c>
      <c r="AT1122" s="5" t="str">
        <f t="shared" si="140"/>
        <v/>
      </c>
      <c r="AV1122" s="2">
        <v>0.34</v>
      </c>
      <c r="AW1122" s="5">
        <f t="shared" si="141"/>
        <v>1250.184375</v>
      </c>
      <c r="AX1122" s="11">
        <f t="shared" si="142"/>
        <v>5.8951363707743558E-2</v>
      </c>
      <c r="AY1122" s="5">
        <f t="shared" si="143"/>
        <v>58.95136370774356</v>
      </c>
    </row>
    <row r="1123" spans="1:51" x14ac:dyDescent="0.25">
      <c r="A1123" s="1" t="s">
        <v>713</v>
      </c>
      <c r="B1123" s="1" t="s">
        <v>317</v>
      </c>
      <c r="C1123" s="1" t="s">
        <v>318</v>
      </c>
      <c r="D1123" s="1" t="s">
        <v>319</v>
      </c>
      <c r="E1123" s="1" t="s">
        <v>61</v>
      </c>
      <c r="F1123" s="1" t="s">
        <v>165</v>
      </c>
      <c r="G1123" s="1" t="s">
        <v>63</v>
      </c>
      <c r="H1123" s="1" t="s">
        <v>184</v>
      </c>
      <c r="I1123" s="2">
        <v>160</v>
      </c>
      <c r="J1123" s="2">
        <v>38.92</v>
      </c>
      <c r="K1123" s="2">
        <f t="shared" si="136"/>
        <v>38.72999999999999</v>
      </c>
      <c r="L1123" s="2">
        <f t="shared" si="137"/>
        <v>0.19</v>
      </c>
      <c r="T1123" s="8">
        <v>1.31</v>
      </c>
      <c r="U1123" s="5">
        <v>52.318750000000001</v>
      </c>
      <c r="V1123" s="12">
        <v>37.419999999999987</v>
      </c>
      <c r="W1123" s="5">
        <v>1158.4237499999999</v>
      </c>
      <c r="AP1123" s="5" t="str">
        <f t="shared" si="138"/>
        <v/>
      </c>
      <c r="AR1123" s="5" t="str">
        <f t="shared" si="139"/>
        <v/>
      </c>
      <c r="AT1123" s="5" t="str">
        <f t="shared" si="140"/>
        <v/>
      </c>
      <c r="AV1123" s="2">
        <v>0.19</v>
      </c>
      <c r="AW1123" s="5">
        <f t="shared" si="141"/>
        <v>1210.7424999999998</v>
      </c>
      <c r="AX1123" s="11">
        <f t="shared" si="142"/>
        <v>5.7091516180501532E-2</v>
      </c>
      <c r="AY1123" s="5">
        <f t="shared" si="143"/>
        <v>57.091516180501529</v>
      </c>
    </row>
    <row r="1124" spans="1:51" x14ac:dyDescent="0.25">
      <c r="A1124" s="1" t="s">
        <v>714</v>
      </c>
      <c r="B1124" s="1" t="s">
        <v>322</v>
      </c>
      <c r="C1124" s="1" t="s">
        <v>323</v>
      </c>
      <c r="D1124" s="1" t="s">
        <v>175</v>
      </c>
      <c r="E1124" s="1" t="s">
        <v>77</v>
      </c>
      <c r="F1124" s="1" t="s">
        <v>165</v>
      </c>
      <c r="G1124" s="1" t="s">
        <v>63</v>
      </c>
      <c r="H1124" s="1" t="s">
        <v>184</v>
      </c>
      <c r="I1124" s="2">
        <v>145.26</v>
      </c>
      <c r="J1124" s="2">
        <v>25.84</v>
      </c>
      <c r="K1124" s="2">
        <f t="shared" si="136"/>
        <v>24.22</v>
      </c>
      <c r="L1124" s="2">
        <f t="shared" si="137"/>
        <v>1.61</v>
      </c>
      <c r="T1124" s="8">
        <v>2.41</v>
      </c>
      <c r="U1124" s="5">
        <v>82.84375</v>
      </c>
      <c r="V1124" s="12">
        <v>20.149999999999999</v>
      </c>
      <c r="W1124" s="5">
        <v>627.72187499999995</v>
      </c>
      <c r="AD1124" s="9">
        <v>1.66</v>
      </c>
      <c r="AE1124" s="5">
        <v>19.007999999999999</v>
      </c>
      <c r="AP1124" s="5" t="str">
        <f t="shared" si="138"/>
        <v/>
      </c>
      <c r="AR1124" s="5" t="str">
        <f t="shared" si="139"/>
        <v/>
      </c>
      <c r="AT1124" s="5" t="str">
        <f t="shared" si="140"/>
        <v/>
      </c>
      <c r="AV1124" s="2">
        <v>1.61</v>
      </c>
      <c r="AW1124" s="5">
        <f t="shared" si="141"/>
        <v>729.57362499999999</v>
      </c>
      <c r="AX1124" s="11">
        <f t="shared" si="142"/>
        <v>3.4402413739134996E-2</v>
      </c>
      <c r="AY1124" s="5">
        <f t="shared" si="143"/>
        <v>34.402413739134992</v>
      </c>
    </row>
    <row r="1125" spans="1:51" x14ac:dyDescent="0.25">
      <c r="A1125" s="1" t="s">
        <v>714</v>
      </c>
      <c r="B1125" s="1" t="s">
        <v>322</v>
      </c>
      <c r="C1125" s="1" t="s">
        <v>323</v>
      </c>
      <c r="D1125" s="1" t="s">
        <v>175</v>
      </c>
      <c r="E1125" s="1" t="s">
        <v>76</v>
      </c>
      <c r="F1125" s="1" t="s">
        <v>165</v>
      </c>
      <c r="G1125" s="1" t="s">
        <v>63</v>
      </c>
      <c r="H1125" s="1" t="s">
        <v>184</v>
      </c>
      <c r="I1125" s="2">
        <v>145.26</v>
      </c>
      <c r="J1125" s="2">
        <v>39.799999999999997</v>
      </c>
      <c r="K1125" s="2">
        <f t="shared" si="136"/>
        <v>39.770000000000003</v>
      </c>
      <c r="L1125" s="2">
        <f t="shared" si="137"/>
        <v>0</v>
      </c>
      <c r="T1125" s="8">
        <v>37.32</v>
      </c>
      <c r="U1125" s="5">
        <v>1282.876</v>
      </c>
      <c r="V1125" s="12">
        <v>2.4500000000000002</v>
      </c>
      <c r="W1125" s="5">
        <v>75.796875</v>
      </c>
      <c r="AP1125" s="5" t="str">
        <f t="shared" si="138"/>
        <v/>
      </c>
      <c r="AR1125" s="5" t="str">
        <f t="shared" si="139"/>
        <v/>
      </c>
      <c r="AT1125" s="5" t="str">
        <f t="shared" si="140"/>
        <v/>
      </c>
      <c r="AW1125" s="5">
        <f t="shared" si="141"/>
        <v>1358.672875</v>
      </c>
      <c r="AX1125" s="11">
        <f t="shared" si="142"/>
        <v>6.4067045162015071E-2</v>
      </c>
      <c r="AY1125" s="5">
        <f t="shared" si="143"/>
        <v>64.067045162015077</v>
      </c>
    </row>
    <row r="1126" spans="1:51" x14ac:dyDescent="0.25">
      <c r="A1126" s="1" t="s">
        <v>714</v>
      </c>
      <c r="B1126" s="1" t="s">
        <v>322</v>
      </c>
      <c r="C1126" s="1" t="s">
        <v>323</v>
      </c>
      <c r="D1126" s="1" t="s">
        <v>175</v>
      </c>
      <c r="E1126" s="1" t="s">
        <v>89</v>
      </c>
      <c r="F1126" s="1" t="s">
        <v>165</v>
      </c>
      <c r="G1126" s="1" t="s">
        <v>63</v>
      </c>
      <c r="H1126" s="1" t="s">
        <v>184</v>
      </c>
      <c r="I1126" s="2">
        <v>145.26</v>
      </c>
      <c r="J1126" s="2">
        <v>39.79</v>
      </c>
      <c r="K1126" s="2">
        <f t="shared" si="136"/>
        <v>39.760000000000005</v>
      </c>
      <c r="L1126" s="2">
        <f t="shared" si="137"/>
        <v>0</v>
      </c>
      <c r="T1126" s="8">
        <v>19.34</v>
      </c>
      <c r="U1126" s="5">
        <v>664.8125</v>
      </c>
      <c r="V1126" s="12">
        <v>20.420000000000002</v>
      </c>
      <c r="W1126" s="5">
        <v>631.74375000000009</v>
      </c>
      <c r="AP1126" s="5" t="str">
        <f t="shared" si="138"/>
        <v/>
      </c>
      <c r="AR1126" s="5" t="str">
        <f t="shared" si="139"/>
        <v/>
      </c>
      <c r="AT1126" s="5" t="str">
        <f t="shared" si="140"/>
        <v/>
      </c>
      <c r="AW1126" s="5">
        <f t="shared" si="141"/>
        <v>1296.5562500000001</v>
      </c>
      <c r="AX1126" s="11">
        <f t="shared" si="142"/>
        <v>6.1137989395602617E-2</v>
      </c>
      <c r="AY1126" s="5">
        <f t="shared" si="143"/>
        <v>61.137989395602617</v>
      </c>
    </row>
    <row r="1127" spans="1:51" x14ac:dyDescent="0.25">
      <c r="A1127" s="1" t="s">
        <v>714</v>
      </c>
      <c r="B1127" s="1" t="s">
        <v>322</v>
      </c>
      <c r="C1127" s="1" t="s">
        <v>323</v>
      </c>
      <c r="D1127" s="1" t="s">
        <v>175</v>
      </c>
      <c r="E1127" s="1" t="s">
        <v>80</v>
      </c>
      <c r="F1127" s="1" t="s">
        <v>165</v>
      </c>
      <c r="G1127" s="1" t="s">
        <v>63</v>
      </c>
      <c r="H1127" s="1" t="s">
        <v>184</v>
      </c>
      <c r="I1127" s="2">
        <v>145.26</v>
      </c>
      <c r="J1127" s="2">
        <v>39.92</v>
      </c>
      <c r="K1127" s="2">
        <f t="shared" si="136"/>
        <v>39.9</v>
      </c>
      <c r="L1127" s="2">
        <f t="shared" si="137"/>
        <v>0</v>
      </c>
      <c r="T1127" s="8">
        <v>39.43</v>
      </c>
      <c r="U1127" s="5">
        <v>1355.40625</v>
      </c>
      <c r="V1127" s="12">
        <v>0.47</v>
      </c>
      <c r="W1127" s="5">
        <v>14.540625</v>
      </c>
      <c r="AP1127" s="5" t="str">
        <f t="shared" si="138"/>
        <v/>
      </c>
      <c r="AR1127" s="5" t="str">
        <f t="shared" si="139"/>
        <v/>
      </c>
      <c r="AT1127" s="5" t="str">
        <f t="shared" si="140"/>
        <v/>
      </c>
      <c r="AW1127" s="5">
        <f t="shared" si="141"/>
        <v>1369.9468750000001</v>
      </c>
      <c r="AX1127" s="11">
        <f t="shared" si="142"/>
        <v>6.4598660888248352E-2</v>
      </c>
      <c r="AY1127" s="5">
        <f t="shared" si="143"/>
        <v>64.598660888248347</v>
      </c>
    </row>
    <row r="1128" spans="1:51" x14ac:dyDescent="0.25">
      <c r="A1128" s="1" t="s">
        <v>715</v>
      </c>
      <c r="B1128" s="1" t="s">
        <v>317</v>
      </c>
      <c r="C1128" s="1" t="s">
        <v>318</v>
      </c>
      <c r="D1128" s="1" t="s">
        <v>319</v>
      </c>
      <c r="E1128" s="1" t="s">
        <v>78</v>
      </c>
      <c r="F1128" s="1" t="s">
        <v>165</v>
      </c>
      <c r="G1128" s="1" t="s">
        <v>63</v>
      </c>
      <c r="H1128" s="1" t="s">
        <v>184</v>
      </c>
      <c r="I1128" s="2">
        <v>160</v>
      </c>
      <c r="J1128" s="2">
        <v>40.950000000000003</v>
      </c>
      <c r="K1128" s="2">
        <f t="shared" si="136"/>
        <v>0.01</v>
      </c>
      <c r="L1128" s="2">
        <f t="shared" si="137"/>
        <v>39.99</v>
      </c>
      <c r="T1128" s="8">
        <v>0.01</v>
      </c>
      <c r="U1128" s="5">
        <v>0.34375</v>
      </c>
      <c r="AP1128" s="5" t="str">
        <f t="shared" si="138"/>
        <v/>
      </c>
      <c r="AR1128" s="5" t="str">
        <f t="shared" si="139"/>
        <v/>
      </c>
      <c r="AT1128" s="5" t="str">
        <f t="shared" si="140"/>
        <v/>
      </c>
      <c r="AV1128" s="2">
        <v>39.99</v>
      </c>
      <c r="AW1128" s="5">
        <f t="shared" si="141"/>
        <v>0.34375</v>
      </c>
      <c r="AX1128" s="11">
        <f t="shared" si="142"/>
        <v>1.6209234157591232E-5</v>
      </c>
      <c r="AY1128" s="5">
        <f t="shared" si="143"/>
        <v>1.6209234157591231E-2</v>
      </c>
    </row>
    <row r="1129" spans="1:51" x14ac:dyDescent="0.25">
      <c r="A1129" s="1" t="s">
        <v>715</v>
      </c>
      <c r="B1129" s="1" t="s">
        <v>317</v>
      </c>
      <c r="C1129" s="1" t="s">
        <v>318</v>
      </c>
      <c r="D1129" s="1" t="s">
        <v>319</v>
      </c>
      <c r="E1129" s="1" t="s">
        <v>87</v>
      </c>
      <c r="F1129" s="1" t="s">
        <v>165</v>
      </c>
      <c r="G1129" s="1" t="s">
        <v>63</v>
      </c>
      <c r="H1129" s="1" t="s">
        <v>184</v>
      </c>
      <c r="I1129" s="2">
        <v>160</v>
      </c>
      <c r="J1129" s="2">
        <v>40.98</v>
      </c>
      <c r="K1129" s="2">
        <f t="shared" si="136"/>
        <v>0</v>
      </c>
      <c r="L1129" s="2">
        <f t="shared" si="137"/>
        <v>40</v>
      </c>
      <c r="AP1129" s="5" t="str">
        <f t="shared" si="138"/>
        <v/>
      </c>
      <c r="AR1129" s="5" t="str">
        <f t="shared" si="139"/>
        <v/>
      </c>
      <c r="AT1129" s="5" t="str">
        <f t="shared" si="140"/>
        <v/>
      </c>
      <c r="AV1129" s="2">
        <v>40</v>
      </c>
      <c r="AW1129" s="5">
        <f t="shared" si="141"/>
        <v>0</v>
      </c>
      <c r="AX1129" s="11">
        <f t="shared" si="142"/>
        <v>0</v>
      </c>
      <c r="AY1129" s="5">
        <f t="shared" si="143"/>
        <v>0</v>
      </c>
    </row>
    <row r="1130" spans="1:51" x14ac:dyDescent="0.25">
      <c r="A1130" s="1" t="s">
        <v>715</v>
      </c>
      <c r="B1130" s="1" t="s">
        <v>317</v>
      </c>
      <c r="C1130" s="1" t="s">
        <v>318</v>
      </c>
      <c r="D1130" s="1" t="s">
        <v>319</v>
      </c>
      <c r="E1130" s="1" t="s">
        <v>65</v>
      </c>
      <c r="F1130" s="1" t="s">
        <v>165</v>
      </c>
      <c r="G1130" s="1" t="s">
        <v>63</v>
      </c>
      <c r="H1130" s="1" t="s">
        <v>184</v>
      </c>
      <c r="I1130" s="2">
        <v>160</v>
      </c>
      <c r="J1130" s="2">
        <v>40.99</v>
      </c>
      <c r="K1130" s="2">
        <f t="shared" si="136"/>
        <v>0</v>
      </c>
      <c r="L1130" s="2">
        <f t="shared" si="137"/>
        <v>40</v>
      </c>
      <c r="AP1130" s="5" t="str">
        <f t="shared" si="138"/>
        <v/>
      </c>
      <c r="AR1130" s="5" t="str">
        <f t="shared" si="139"/>
        <v/>
      </c>
      <c r="AT1130" s="5" t="str">
        <f t="shared" si="140"/>
        <v/>
      </c>
      <c r="AV1130" s="2">
        <v>40</v>
      </c>
      <c r="AW1130" s="5">
        <f t="shared" si="141"/>
        <v>0</v>
      </c>
      <c r="AX1130" s="11">
        <f t="shared" si="142"/>
        <v>0</v>
      </c>
      <c r="AY1130" s="5">
        <f t="shared" si="143"/>
        <v>0</v>
      </c>
    </row>
    <row r="1131" spans="1:51" x14ac:dyDescent="0.25">
      <c r="A1131" s="1" t="s">
        <v>715</v>
      </c>
      <c r="B1131" s="1" t="s">
        <v>317</v>
      </c>
      <c r="C1131" s="1" t="s">
        <v>318</v>
      </c>
      <c r="D1131" s="1" t="s">
        <v>319</v>
      </c>
      <c r="E1131" s="1" t="s">
        <v>84</v>
      </c>
      <c r="F1131" s="1" t="s">
        <v>165</v>
      </c>
      <c r="G1131" s="1" t="s">
        <v>63</v>
      </c>
      <c r="H1131" s="1" t="s">
        <v>184</v>
      </c>
      <c r="I1131" s="2">
        <v>160</v>
      </c>
      <c r="J1131" s="2">
        <v>41.03</v>
      </c>
      <c r="K1131" s="2">
        <f t="shared" si="136"/>
        <v>0</v>
      </c>
      <c r="L1131" s="2">
        <f t="shared" si="137"/>
        <v>40</v>
      </c>
      <c r="AP1131" s="5" t="str">
        <f t="shared" si="138"/>
        <v/>
      </c>
      <c r="AR1131" s="5" t="str">
        <f t="shared" si="139"/>
        <v/>
      </c>
      <c r="AT1131" s="5" t="str">
        <f t="shared" si="140"/>
        <v/>
      </c>
      <c r="AV1131" s="2">
        <v>40</v>
      </c>
      <c r="AW1131" s="5">
        <f t="shared" si="141"/>
        <v>0</v>
      </c>
      <c r="AX1131" s="11">
        <f t="shared" si="142"/>
        <v>0</v>
      </c>
      <c r="AY1131" s="5">
        <f t="shared" si="143"/>
        <v>0</v>
      </c>
    </row>
    <row r="1132" spans="1:51" x14ac:dyDescent="0.25">
      <c r="A1132" s="1" t="s">
        <v>716</v>
      </c>
      <c r="B1132" s="1" t="s">
        <v>270</v>
      </c>
      <c r="C1132" s="1" t="s">
        <v>271</v>
      </c>
      <c r="D1132" s="1" t="s">
        <v>175</v>
      </c>
      <c r="E1132" s="1" t="s">
        <v>77</v>
      </c>
      <c r="F1132" s="1" t="s">
        <v>165</v>
      </c>
      <c r="G1132" s="1" t="s">
        <v>63</v>
      </c>
      <c r="H1132" s="1" t="s">
        <v>184</v>
      </c>
      <c r="I1132" s="2">
        <v>9.74</v>
      </c>
      <c r="J1132" s="2">
        <v>7.39</v>
      </c>
      <c r="K1132" s="2">
        <f t="shared" si="136"/>
        <v>4.91</v>
      </c>
      <c r="L1132" s="2">
        <f t="shared" si="137"/>
        <v>2.4700000000000002</v>
      </c>
      <c r="V1132" s="12">
        <v>3.28</v>
      </c>
      <c r="W1132" s="5">
        <v>116.015625</v>
      </c>
      <c r="AD1132" s="9">
        <v>1.63</v>
      </c>
      <c r="AE1132" s="5">
        <v>18.866924999999998</v>
      </c>
      <c r="AP1132" s="5" t="str">
        <f t="shared" si="138"/>
        <v/>
      </c>
      <c r="AR1132" s="5" t="str">
        <f t="shared" si="139"/>
        <v/>
      </c>
      <c r="AT1132" s="5" t="str">
        <f t="shared" si="140"/>
        <v/>
      </c>
      <c r="AV1132" s="2">
        <v>2.4700000000000002</v>
      </c>
      <c r="AW1132" s="5">
        <f t="shared" si="141"/>
        <v>134.88255000000001</v>
      </c>
      <c r="AX1132" s="11">
        <f t="shared" si="142"/>
        <v>6.3602700704669312E-3</v>
      </c>
      <c r="AY1132" s="5">
        <f t="shared" si="143"/>
        <v>6.3602700704669317</v>
      </c>
    </row>
    <row r="1133" spans="1:51" x14ac:dyDescent="0.25">
      <c r="A1133" s="1" t="s">
        <v>717</v>
      </c>
      <c r="B1133" s="1" t="s">
        <v>324</v>
      </c>
      <c r="C1133" s="1" t="s">
        <v>325</v>
      </c>
      <c r="D1133" s="1" t="s">
        <v>175</v>
      </c>
      <c r="E1133" s="1" t="s">
        <v>77</v>
      </c>
      <c r="F1133" s="1" t="s">
        <v>165</v>
      </c>
      <c r="G1133" s="1" t="s">
        <v>63</v>
      </c>
      <c r="H1133" s="1" t="s">
        <v>184</v>
      </c>
      <c r="I1133" s="2">
        <v>5</v>
      </c>
      <c r="J1133" s="2">
        <v>4.63</v>
      </c>
      <c r="K1133" s="2">
        <f t="shared" si="136"/>
        <v>2.73</v>
      </c>
      <c r="L1133" s="2">
        <f t="shared" si="137"/>
        <v>1.9</v>
      </c>
      <c r="AD1133" s="9">
        <v>2.73</v>
      </c>
      <c r="AE1133" s="5">
        <v>30.776624999999999</v>
      </c>
      <c r="AP1133" s="5" t="str">
        <f t="shared" si="138"/>
        <v/>
      </c>
      <c r="AR1133" s="5" t="str">
        <f t="shared" si="139"/>
        <v/>
      </c>
      <c r="AT1133" s="5" t="str">
        <f t="shared" si="140"/>
        <v/>
      </c>
      <c r="AV1133" s="2">
        <v>1.9</v>
      </c>
      <c r="AW1133" s="5">
        <f t="shared" si="141"/>
        <v>30.776624999999999</v>
      </c>
      <c r="AX1133" s="11">
        <f t="shared" si="142"/>
        <v>1.4512451525974582E-3</v>
      </c>
      <c r="AY1133" s="5">
        <f t="shared" si="143"/>
        <v>1.4512451525974581</v>
      </c>
    </row>
    <row r="1134" spans="1:51" x14ac:dyDescent="0.25">
      <c r="A1134" s="1" t="s">
        <v>718</v>
      </c>
      <c r="B1134" s="1" t="s">
        <v>326</v>
      </c>
      <c r="C1134" s="1" t="s">
        <v>327</v>
      </c>
      <c r="D1134" s="1" t="s">
        <v>328</v>
      </c>
      <c r="E1134" s="1" t="s">
        <v>61</v>
      </c>
      <c r="F1134" s="1" t="s">
        <v>166</v>
      </c>
      <c r="G1134" s="1" t="s">
        <v>63</v>
      </c>
      <c r="H1134" s="1" t="s">
        <v>184</v>
      </c>
      <c r="I1134" s="2">
        <v>40</v>
      </c>
      <c r="J1134" s="2">
        <v>40.6</v>
      </c>
      <c r="K1134" s="2">
        <f t="shared" si="136"/>
        <v>0.53</v>
      </c>
      <c r="L1134" s="2">
        <f t="shared" si="137"/>
        <v>39.47</v>
      </c>
      <c r="T1134" s="8">
        <v>0.53</v>
      </c>
      <c r="U1134" s="5">
        <v>18.21875</v>
      </c>
      <c r="AP1134" s="5" t="str">
        <f t="shared" si="138"/>
        <v/>
      </c>
      <c r="AR1134" s="5" t="str">
        <f t="shared" si="139"/>
        <v/>
      </c>
      <c r="AT1134" s="5" t="str">
        <f t="shared" si="140"/>
        <v/>
      </c>
      <c r="AV1134" s="2">
        <v>39.47</v>
      </c>
      <c r="AW1134" s="5">
        <f t="shared" si="141"/>
        <v>18.21875</v>
      </c>
      <c r="AX1134" s="11">
        <f t="shared" si="142"/>
        <v>8.5908941035233539E-4</v>
      </c>
      <c r="AY1134" s="5">
        <f t="shared" si="143"/>
        <v>0.85908941035233533</v>
      </c>
    </row>
    <row r="1135" spans="1:51" x14ac:dyDescent="0.25">
      <c r="A1135" s="1" t="s">
        <v>719</v>
      </c>
      <c r="B1135" s="1" t="s">
        <v>329</v>
      </c>
      <c r="C1135" s="1" t="s">
        <v>330</v>
      </c>
      <c r="D1135" s="1" t="s">
        <v>328</v>
      </c>
      <c r="E1135" s="1" t="s">
        <v>73</v>
      </c>
      <c r="F1135" s="1" t="s">
        <v>166</v>
      </c>
      <c r="G1135" s="1" t="s">
        <v>63</v>
      </c>
      <c r="H1135" s="1" t="s">
        <v>184</v>
      </c>
      <c r="I1135" s="2">
        <v>280</v>
      </c>
      <c r="J1135" s="2">
        <v>40.65</v>
      </c>
      <c r="K1135" s="2">
        <f t="shared" si="136"/>
        <v>36.82</v>
      </c>
      <c r="L1135" s="2">
        <f t="shared" si="137"/>
        <v>3.18</v>
      </c>
      <c r="T1135" s="8">
        <v>33.840000000000003</v>
      </c>
      <c r="U1135" s="5">
        <v>1163.25</v>
      </c>
      <c r="V1135" s="12">
        <v>2.98</v>
      </c>
      <c r="W1135" s="5">
        <v>92.193749999999994</v>
      </c>
      <c r="AP1135" s="5" t="str">
        <f t="shared" si="138"/>
        <v/>
      </c>
      <c r="AR1135" s="5" t="str">
        <f t="shared" si="139"/>
        <v/>
      </c>
      <c r="AT1135" s="5" t="str">
        <f t="shared" si="140"/>
        <v/>
      </c>
      <c r="AV1135" s="2">
        <v>3.18</v>
      </c>
      <c r="AW1135" s="5">
        <f t="shared" si="141"/>
        <v>1255.4437499999999</v>
      </c>
      <c r="AX1135" s="11">
        <f t="shared" si="142"/>
        <v>5.9199364990354698E-2</v>
      </c>
      <c r="AY1135" s="5">
        <f t="shared" si="143"/>
        <v>59.199364990354695</v>
      </c>
    </row>
    <row r="1136" spans="1:51" x14ac:dyDescent="0.25">
      <c r="A1136" s="1" t="s">
        <v>719</v>
      </c>
      <c r="B1136" s="1" t="s">
        <v>329</v>
      </c>
      <c r="C1136" s="1" t="s">
        <v>330</v>
      </c>
      <c r="D1136" s="1" t="s">
        <v>328</v>
      </c>
      <c r="E1136" s="1" t="s">
        <v>72</v>
      </c>
      <c r="F1136" s="1" t="s">
        <v>166</v>
      </c>
      <c r="G1136" s="1" t="s">
        <v>63</v>
      </c>
      <c r="H1136" s="1" t="s">
        <v>184</v>
      </c>
      <c r="I1136" s="2">
        <v>280</v>
      </c>
      <c r="J1136" s="2">
        <v>40.68</v>
      </c>
      <c r="K1136" s="2">
        <f t="shared" si="136"/>
        <v>40</v>
      </c>
      <c r="L1136" s="2">
        <f t="shared" si="137"/>
        <v>0</v>
      </c>
      <c r="T1136" s="8">
        <v>28.79</v>
      </c>
      <c r="U1136" s="5">
        <v>989.65625</v>
      </c>
      <c r="V1136" s="12">
        <v>11.21</v>
      </c>
      <c r="W1136" s="5">
        <v>346.80937499999999</v>
      </c>
      <c r="AP1136" s="5" t="str">
        <f t="shared" si="138"/>
        <v/>
      </c>
      <c r="AR1136" s="5" t="str">
        <f t="shared" si="139"/>
        <v/>
      </c>
      <c r="AT1136" s="5" t="str">
        <f t="shared" si="140"/>
        <v/>
      </c>
      <c r="AW1136" s="5">
        <f t="shared" si="141"/>
        <v>1336.465625</v>
      </c>
      <c r="AX1136" s="11">
        <f t="shared" si="142"/>
        <v>6.3019881481298959E-2</v>
      </c>
      <c r="AY1136" s="5">
        <f t="shared" si="143"/>
        <v>63.019881481298953</v>
      </c>
    </row>
    <row r="1137" spans="1:51" x14ac:dyDescent="0.25">
      <c r="A1137" s="1" t="s">
        <v>719</v>
      </c>
      <c r="B1137" s="1" t="s">
        <v>329</v>
      </c>
      <c r="C1137" s="1" t="s">
        <v>330</v>
      </c>
      <c r="D1137" s="1" t="s">
        <v>328</v>
      </c>
      <c r="E1137" s="1" t="s">
        <v>87</v>
      </c>
      <c r="F1137" s="1" t="s">
        <v>166</v>
      </c>
      <c r="G1137" s="1" t="s">
        <v>63</v>
      </c>
      <c r="H1137" s="1" t="s">
        <v>184</v>
      </c>
      <c r="I1137" s="2">
        <v>280</v>
      </c>
      <c r="J1137" s="2">
        <v>40.71</v>
      </c>
      <c r="K1137" s="2">
        <f t="shared" si="136"/>
        <v>40</v>
      </c>
      <c r="L1137" s="2">
        <f t="shared" si="137"/>
        <v>0</v>
      </c>
      <c r="T1137" s="8">
        <v>40</v>
      </c>
      <c r="U1137" s="5">
        <v>1375</v>
      </c>
      <c r="AP1137" s="5" t="str">
        <f t="shared" si="138"/>
        <v/>
      </c>
      <c r="AR1137" s="5" t="str">
        <f t="shared" si="139"/>
        <v/>
      </c>
      <c r="AT1137" s="5" t="str">
        <f t="shared" si="140"/>
        <v/>
      </c>
      <c r="AW1137" s="5">
        <f t="shared" si="141"/>
        <v>1375</v>
      </c>
      <c r="AX1137" s="11">
        <f t="shared" si="142"/>
        <v>6.4836936630364925E-2</v>
      </c>
      <c r="AY1137" s="5">
        <f t="shared" si="143"/>
        <v>64.836936630364931</v>
      </c>
    </row>
    <row r="1138" spans="1:51" x14ac:dyDescent="0.25">
      <c r="A1138" s="1" t="s">
        <v>719</v>
      </c>
      <c r="B1138" s="1" t="s">
        <v>329</v>
      </c>
      <c r="C1138" s="1" t="s">
        <v>330</v>
      </c>
      <c r="D1138" s="1" t="s">
        <v>328</v>
      </c>
      <c r="E1138" s="1" t="s">
        <v>78</v>
      </c>
      <c r="F1138" s="1" t="s">
        <v>166</v>
      </c>
      <c r="G1138" s="1" t="s">
        <v>63</v>
      </c>
      <c r="H1138" s="1" t="s">
        <v>184</v>
      </c>
      <c r="I1138" s="2">
        <v>280</v>
      </c>
      <c r="J1138" s="2">
        <v>39.47</v>
      </c>
      <c r="K1138" s="2">
        <f t="shared" si="136"/>
        <v>39.480000000000004</v>
      </c>
      <c r="L1138" s="2">
        <f t="shared" si="137"/>
        <v>0</v>
      </c>
      <c r="R1138" s="7">
        <v>1.78</v>
      </c>
      <c r="S1138" s="5">
        <v>203.58750000000001</v>
      </c>
      <c r="T1138" s="8">
        <v>37.700000000000003</v>
      </c>
      <c r="U1138" s="5">
        <v>1295.9375</v>
      </c>
      <c r="AP1138" s="5" t="str">
        <f t="shared" si="138"/>
        <v/>
      </c>
      <c r="AR1138" s="5" t="str">
        <f t="shared" si="139"/>
        <v/>
      </c>
      <c r="AT1138" s="5" t="str">
        <f t="shared" si="140"/>
        <v/>
      </c>
      <c r="AW1138" s="5">
        <f t="shared" si="141"/>
        <v>1499.5250000000001</v>
      </c>
      <c r="AX1138" s="11">
        <f t="shared" si="142"/>
        <v>7.0708805382289436E-2</v>
      </c>
      <c r="AY1138" s="5">
        <f t="shared" si="143"/>
        <v>70.708805382289427</v>
      </c>
    </row>
    <row r="1139" spans="1:51" x14ac:dyDescent="0.25">
      <c r="A1139" s="1" t="s">
        <v>719</v>
      </c>
      <c r="B1139" s="1" t="s">
        <v>329</v>
      </c>
      <c r="C1139" s="1" t="s">
        <v>330</v>
      </c>
      <c r="D1139" s="1" t="s">
        <v>328</v>
      </c>
      <c r="E1139" s="1" t="s">
        <v>71</v>
      </c>
      <c r="F1139" s="1" t="s">
        <v>166</v>
      </c>
      <c r="G1139" s="1" t="s">
        <v>63</v>
      </c>
      <c r="H1139" s="1" t="s">
        <v>184</v>
      </c>
      <c r="I1139" s="2">
        <v>280</v>
      </c>
      <c r="J1139" s="2">
        <v>40.630000000000003</v>
      </c>
      <c r="K1139" s="2">
        <f t="shared" si="136"/>
        <v>3.96</v>
      </c>
      <c r="L1139" s="2">
        <f t="shared" si="137"/>
        <v>36.04</v>
      </c>
      <c r="T1139" s="8">
        <v>3.68</v>
      </c>
      <c r="U1139" s="5">
        <v>126.5</v>
      </c>
      <c r="V1139" s="12">
        <v>0.28000000000000003</v>
      </c>
      <c r="W1139" s="5">
        <v>8.6625000000000014</v>
      </c>
      <c r="AP1139" s="5" t="str">
        <f t="shared" si="138"/>
        <v/>
      </c>
      <c r="AR1139" s="5" t="str">
        <f t="shared" si="139"/>
        <v/>
      </c>
      <c r="AT1139" s="5" t="str">
        <f t="shared" si="140"/>
        <v/>
      </c>
      <c r="AV1139" s="2">
        <v>36.04</v>
      </c>
      <c r="AW1139" s="5">
        <f t="shared" si="141"/>
        <v>135.16249999999999</v>
      </c>
      <c r="AX1139" s="11">
        <f t="shared" si="142"/>
        <v>6.3734708707648725E-3</v>
      </c>
      <c r="AY1139" s="5">
        <f t="shared" si="143"/>
        <v>6.3734708707648728</v>
      </c>
    </row>
    <row r="1140" spans="1:51" x14ac:dyDescent="0.25">
      <c r="A1140" s="1" t="s">
        <v>719</v>
      </c>
      <c r="B1140" s="1" t="s">
        <v>329</v>
      </c>
      <c r="C1140" s="1" t="s">
        <v>330</v>
      </c>
      <c r="D1140" s="1" t="s">
        <v>328</v>
      </c>
      <c r="E1140" s="1" t="s">
        <v>84</v>
      </c>
      <c r="F1140" s="1" t="s">
        <v>166</v>
      </c>
      <c r="G1140" s="1" t="s">
        <v>63</v>
      </c>
      <c r="H1140" s="1" t="s">
        <v>184</v>
      </c>
      <c r="I1140" s="2">
        <v>280</v>
      </c>
      <c r="J1140" s="2">
        <v>40.659999999999997</v>
      </c>
      <c r="K1140" s="2">
        <f t="shared" si="136"/>
        <v>24.66</v>
      </c>
      <c r="L1140" s="2">
        <f t="shared" si="137"/>
        <v>15.34</v>
      </c>
      <c r="T1140" s="8">
        <v>24.66</v>
      </c>
      <c r="U1140" s="5">
        <v>847.6875</v>
      </c>
      <c r="AP1140" s="5" t="str">
        <f t="shared" si="138"/>
        <v/>
      </c>
      <c r="AR1140" s="5" t="str">
        <f t="shared" si="139"/>
        <v/>
      </c>
      <c r="AT1140" s="5" t="str">
        <f t="shared" si="140"/>
        <v/>
      </c>
      <c r="AV1140" s="2">
        <v>15.34</v>
      </c>
      <c r="AW1140" s="5">
        <f t="shared" si="141"/>
        <v>847.6875</v>
      </c>
      <c r="AX1140" s="11">
        <f t="shared" si="142"/>
        <v>3.9971971432619977E-2</v>
      </c>
      <c r="AY1140" s="5">
        <f t="shared" si="143"/>
        <v>39.971971432619974</v>
      </c>
    </row>
    <row r="1141" spans="1:51" x14ac:dyDescent="0.25">
      <c r="A1141" s="1" t="s">
        <v>719</v>
      </c>
      <c r="B1141" s="1" t="s">
        <v>329</v>
      </c>
      <c r="C1141" s="1" t="s">
        <v>330</v>
      </c>
      <c r="D1141" s="1" t="s">
        <v>328</v>
      </c>
      <c r="E1141" s="1" t="s">
        <v>65</v>
      </c>
      <c r="F1141" s="1" t="s">
        <v>166</v>
      </c>
      <c r="G1141" s="1" t="s">
        <v>63</v>
      </c>
      <c r="H1141" s="1" t="s">
        <v>184</v>
      </c>
      <c r="I1141" s="2">
        <v>280</v>
      </c>
      <c r="J1141" s="2">
        <v>39.46</v>
      </c>
      <c r="K1141" s="2">
        <f t="shared" si="136"/>
        <v>39.46</v>
      </c>
      <c r="L1141" s="2">
        <f t="shared" si="137"/>
        <v>0</v>
      </c>
      <c r="P1141" s="6">
        <v>7.0000000000000007E-2</v>
      </c>
      <c r="Q1141" s="5">
        <v>17.436250000000001</v>
      </c>
      <c r="R1141" s="7">
        <v>0.02</v>
      </c>
      <c r="S1141" s="5">
        <v>2.7450000000000001</v>
      </c>
      <c r="T1141" s="8">
        <v>39.369999999999997</v>
      </c>
      <c r="U1141" s="5">
        <v>1354.65</v>
      </c>
      <c r="AP1141" s="5" t="str">
        <f t="shared" si="138"/>
        <v/>
      </c>
      <c r="AR1141" s="5" t="str">
        <f t="shared" si="139"/>
        <v/>
      </c>
      <c r="AT1141" s="5" t="str">
        <f t="shared" si="140"/>
        <v/>
      </c>
      <c r="AW1141" s="5">
        <f t="shared" si="141"/>
        <v>1374.8312500000002</v>
      </c>
      <c r="AX1141" s="11">
        <f t="shared" si="142"/>
        <v>6.4828979369960307E-2</v>
      </c>
      <c r="AY1141" s="5">
        <f t="shared" si="143"/>
        <v>64.828979369960308</v>
      </c>
    </row>
    <row r="1142" spans="1:51" x14ac:dyDescent="0.25">
      <c r="A1142" s="1" t="s">
        <v>720</v>
      </c>
      <c r="B1142" s="1" t="s">
        <v>331</v>
      </c>
      <c r="C1142" s="1" t="s">
        <v>332</v>
      </c>
      <c r="D1142" s="1" t="s">
        <v>204</v>
      </c>
      <c r="E1142" s="1" t="s">
        <v>89</v>
      </c>
      <c r="F1142" s="1" t="s">
        <v>166</v>
      </c>
      <c r="G1142" s="1" t="s">
        <v>63</v>
      </c>
      <c r="H1142" s="1" t="s">
        <v>184</v>
      </c>
      <c r="I1142" s="2">
        <v>160</v>
      </c>
      <c r="J1142" s="2">
        <v>39.950000000000003</v>
      </c>
      <c r="K1142" s="2">
        <f t="shared" si="136"/>
        <v>39.94</v>
      </c>
      <c r="L1142" s="2">
        <f t="shared" si="137"/>
        <v>0.01</v>
      </c>
      <c r="R1142" s="7">
        <v>9.59</v>
      </c>
      <c r="S1142" s="5">
        <v>1096.85625</v>
      </c>
      <c r="T1142" s="8">
        <v>30.35</v>
      </c>
      <c r="U1142" s="5">
        <v>1043.28125</v>
      </c>
      <c r="AP1142" s="5" t="str">
        <f t="shared" si="138"/>
        <v/>
      </c>
      <c r="AR1142" s="5" t="str">
        <f t="shared" si="139"/>
        <v/>
      </c>
      <c r="AT1142" s="5" t="str">
        <f t="shared" si="140"/>
        <v/>
      </c>
      <c r="AV1142" s="2">
        <v>0.01</v>
      </c>
      <c r="AW1142" s="5">
        <f t="shared" si="141"/>
        <v>2140.1374999999998</v>
      </c>
      <c r="AX1142" s="11">
        <f t="shared" si="142"/>
        <v>0.10091633415837645</v>
      </c>
      <c r="AY1142" s="5">
        <f t="shared" si="143"/>
        <v>100.91633415837646</v>
      </c>
    </row>
    <row r="1143" spans="1:51" x14ac:dyDescent="0.25">
      <c r="A1143" s="1" t="s">
        <v>720</v>
      </c>
      <c r="B1143" s="1" t="s">
        <v>331</v>
      </c>
      <c r="C1143" s="1" t="s">
        <v>332</v>
      </c>
      <c r="D1143" s="1" t="s">
        <v>204</v>
      </c>
      <c r="E1143" s="1" t="s">
        <v>80</v>
      </c>
      <c r="F1143" s="1" t="s">
        <v>166</v>
      </c>
      <c r="G1143" s="1" t="s">
        <v>63</v>
      </c>
      <c r="H1143" s="1" t="s">
        <v>184</v>
      </c>
      <c r="I1143" s="2">
        <v>160</v>
      </c>
      <c r="J1143" s="2">
        <v>38.700000000000003</v>
      </c>
      <c r="K1143" s="2">
        <f t="shared" si="136"/>
        <v>37.450000000000003</v>
      </c>
      <c r="L1143" s="2">
        <f t="shared" si="137"/>
        <v>1.25</v>
      </c>
      <c r="R1143" s="7">
        <v>28.95</v>
      </c>
      <c r="S1143" s="5">
        <v>3311.15625</v>
      </c>
      <c r="T1143" s="8">
        <v>8.5</v>
      </c>
      <c r="U1143" s="5">
        <v>292.1875</v>
      </c>
      <c r="AP1143" s="5" t="str">
        <f t="shared" si="138"/>
        <v/>
      </c>
      <c r="AR1143" s="5" t="str">
        <f t="shared" si="139"/>
        <v/>
      </c>
      <c r="AT1143" s="5" t="str">
        <f t="shared" si="140"/>
        <v/>
      </c>
      <c r="AV1143" s="2">
        <v>1.25</v>
      </c>
      <c r="AW1143" s="5">
        <f t="shared" si="141"/>
        <v>3603.34375</v>
      </c>
      <c r="AX1143" s="11">
        <f t="shared" si="142"/>
        <v>0.16991256027357932</v>
      </c>
      <c r="AY1143" s="5">
        <f t="shared" si="143"/>
        <v>169.91256027357932</v>
      </c>
    </row>
    <row r="1144" spans="1:51" x14ac:dyDescent="0.25">
      <c r="A1144" s="1" t="s">
        <v>720</v>
      </c>
      <c r="B1144" s="1" t="s">
        <v>331</v>
      </c>
      <c r="C1144" s="1" t="s">
        <v>332</v>
      </c>
      <c r="D1144" s="1" t="s">
        <v>204</v>
      </c>
      <c r="E1144" s="1" t="s">
        <v>92</v>
      </c>
      <c r="F1144" s="1" t="s">
        <v>166</v>
      </c>
      <c r="G1144" s="1" t="s">
        <v>63</v>
      </c>
      <c r="H1144" s="1" t="s">
        <v>184</v>
      </c>
      <c r="I1144" s="2">
        <v>160</v>
      </c>
      <c r="J1144" s="2">
        <v>40.75</v>
      </c>
      <c r="K1144" s="2">
        <f t="shared" si="136"/>
        <v>40</v>
      </c>
      <c r="L1144" s="2">
        <f t="shared" si="137"/>
        <v>0</v>
      </c>
      <c r="R1144" s="7">
        <v>0.77</v>
      </c>
      <c r="S1144" s="5">
        <v>88.068750000000009</v>
      </c>
      <c r="T1144" s="8">
        <v>38.69</v>
      </c>
      <c r="U1144" s="5">
        <v>1329.96875</v>
      </c>
      <c r="V1144" s="12">
        <v>0.54</v>
      </c>
      <c r="W1144" s="5">
        <v>16.706250000000001</v>
      </c>
      <c r="AP1144" s="5" t="str">
        <f t="shared" si="138"/>
        <v/>
      </c>
      <c r="AR1144" s="5" t="str">
        <f t="shared" si="139"/>
        <v/>
      </c>
      <c r="AT1144" s="5" t="str">
        <f t="shared" si="140"/>
        <v/>
      </c>
      <c r="AW1144" s="5">
        <f t="shared" si="141"/>
        <v>1434.7437499999999</v>
      </c>
      <c r="AX1144" s="11">
        <f t="shared" si="142"/>
        <v>6.765410152695428E-2</v>
      </c>
      <c r="AY1144" s="5">
        <f t="shared" si="143"/>
        <v>67.654101526954278</v>
      </c>
    </row>
    <row r="1145" spans="1:51" x14ac:dyDescent="0.25">
      <c r="A1145" s="1" t="s">
        <v>720</v>
      </c>
      <c r="B1145" s="1" t="s">
        <v>331</v>
      </c>
      <c r="C1145" s="1" t="s">
        <v>332</v>
      </c>
      <c r="D1145" s="1" t="s">
        <v>204</v>
      </c>
      <c r="E1145" s="1" t="s">
        <v>79</v>
      </c>
      <c r="F1145" s="1" t="s">
        <v>166</v>
      </c>
      <c r="G1145" s="1" t="s">
        <v>63</v>
      </c>
      <c r="H1145" s="1" t="s">
        <v>184</v>
      </c>
      <c r="I1145" s="2">
        <v>160</v>
      </c>
      <c r="J1145" s="2">
        <v>39.49</v>
      </c>
      <c r="K1145" s="2">
        <f t="shared" si="136"/>
        <v>39.489999999999995</v>
      </c>
      <c r="L1145" s="2">
        <f t="shared" si="137"/>
        <v>0</v>
      </c>
      <c r="R1145" s="7">
        <v>13.16</v>
      </c>
      <c r="S1145" s="5">
        <v>1505.175</v>
      </c>
      <c r="T1145" s="8">
        <v>26.33</v>
      </c>
      <c r="U1145" s="5">
        <v>905.09374999999989</v>
      </c>
      <c r="AP1145" s="5" t="str">
        <f t="shared" si="138"/>
        <v/>
      </c>
      <c r="AR1145" s="5" t="str">
        <f t="shared" si="139"/>
        <v/>
      </c>
      <c r="AT1145" s="5" t="str">
        <f t="shared" si="140"/>
        <v/>
      </c>
      <c r="AW1145" s="5">
        <f t="shared" si="141"/>
        <v>2410.2687499999997</v>
      </c>
      <c r="AX1145" s="11">
        <f t="shared" si="142"/>
        <v>0.11365413978610826</v>
      </c>
      <c r="AY1145" s="5">
        <f t="shared" si="143"/>
        <v>113.65413978610826</v>
      </c>
    </row>
    <row r="1146" spans="1:51" x14ac:dyDescent="0.25">
      <c r="A1146" s="1" t="s">
        <v>721</v>
      </c>
      <c r="B1146" s="1" t="s">
        <v>320</v>
      </c>
      <c r="C1146" s="1" t="s">
        <v>321</v>
      </c>
      <c r="D1146" s="1" t="s">
        <v>175</v>
      </c>
      <c r="E1146" s="1" t="s">
        <v>77</v>
      </c>
      <c r="F1146" s="1" t="s">
        <v>166</v>
      </c>
      <c r="G1146" s="1" t="s">
        <v>63</v>
      </c>
      <c r="H1146" s="1" t="s">
        <v>184</v>
      </c>
      <c r="I1146" s="2">
        <v>160</v>
      </c>
      <c r="J1146" s="2">
        <v>39.86</v>
      </c>
      <c r="K1146" s="2">
        <f t="shared" si="136"/>
        <v>39.86</v>
      </c>
      <c r="L1146" s="2">
        <f t="shared" si="137"/>
        <v>0</v>
      </c>
      <c r="T1146" s="8">
        <v>39.86</v>
      </c>
      <c r="U1146" s="5">
        <v>1370.1875</v>
      </c>
      <c r="AP1146" s="5" t="str">
        <f t="shared" si="138"/>
        <v/>
      </c>
      <c r="AR1146" s="5" t="str">
        <f t="shared" si="139"/>
        <v/>
      </c>
      <c r="AT1146" s="5" t="str">
        <f t="shared" si="140"/>
        <v/>
      </c>
      <c r="AW1146" s="5">
        <f t="shared" si="141"/>
        <v>1370.1875</v>
      </c>
      <c r="AX1146" s="11">
        <f t="shared" si="142"/>
        <v>6.461000735215866E-2</v>
      </c>
      <c r="AY1146" s="5">
        <f t="shared" si="143"/>
        <v>64.610007352158661</v>
      </c>
    </row>
    <row r="1147" spans="1:51" x14ac:dyDescent="0.25">
      <c r="A1147" s="1" t="s">
        <v>721</v>
      </c>
      <c r="B1147" s="1" t="s">
        <v>320</v>
      </c>
      <c r="C1147" s="1" t="s">
        <v>321</v>
      </c>
      <c r="D1147" s="1" t="s">
        <v>175</v>
      </c>
      <c r="E1147" s="1" t="s">
        <v>76</v>
      </c>
      <c r="F1147" s="1" t="s">
        <v>166</v>
      </c>
      <c r="G1147" s="1" t="s">
        <v>63</v>
      </c>
      <c r="H1147" s="1" t="s">
        <v>184</v>
      </c>
      <c r="I1147" s="2">
        <v>160</v>
      </c>
      <c r="J1147" s="2">
        <v>39.880000000000003</v>
      </c>
      <c r="K1147" s="2">
        <f t="shared" si="136"/>
        <v>39.870000000000005</v>
      </c>
      <c r="L1147" s="2">
        <f t="shared" si="137"/>
        <v>0</v>
      </c>
      <c r="R1147" s="7">
        <v>0.03</v>
      </c>
      <c r="S1147" s="5">
        <v>3.4312499999999999</v>
      </c>
      <c r="T1147" s="8">
        <v>39.840000000000003</v>
      </c>
      <c r="U1147" s="5">
        <v>1369.5</v>
      </c>
      <c r="AP1147" s="5" t="str">
        <f t="shared" si="138"/>
        <v/>
      </c>
      <c r="AR1147" s="5" t="str">
        <f t="shared" si="139"/>
        <v/>
      </c>
      <c r="AT1147" s="5" t="str">
        <f t="shared" si="140"/>
        <v/>
      </c>
      <c r="AW1147" s="5">
        <f t="shared" si="141"/>
        <v>1372.9312500000001</v>
      </c>
      <c r="AX1147" s="11">
        <f t="shared" si="142"/>
        <v>6.4739386512071062E-2</v>
      </c>
      <c r="AY1147" s="5">
        <f t="shared" si="143"/>
        <v>64.739386512071064</v>
      </c>
    </row>
    <row r="1148" spans="1:51" x14ac:dyDescent="0.25">
      <c r="A1148" s="1" t="s">
        <v>721</v>
      </c>
      <c r="B1148" s="1" t="s">
        <v>320</v>
      </c>
      <c r="C1148" s="1" t="s">
        <v>321</v>
      </c>
      <c r="D1148" s="1" t="s">
        <v>175</v>
      </c>
      <c r="E1148" s="1" t="s">
        <v>74</v>
      </c>
      <c r="F1148" s="1" t="s">
        <v>166</v>
      </c>
      <c r="G1148" s="1" t="s">
        <v>63</v>
      </c>
      <c r="H1148" s="1" t="s">
        <v>184</v>
      </c>
      <c r="I1148" s="2">
        <v>160</v>
      </c>
      <c r="J1148" s="2">
        <v>40.69</v>
      </c>
      <c r="K1148" s="2">
        <f t="shared" si="136"/>
        <v>39.979999999999997</v>
      </c>
      <c r="L1148" s="2">
        <f t="shared" si="137"/>
        <v>0.02</v>
      </c>
      <c r="T1148" s="8">
        <v>39.72</v>
      </c>
      <c r="U1148" s="5">
        <v>1365.375</v>
      </c>
      <c r="V1148" s="12">
        <v>0.26</v>
      </c>
      <c r="W1148" s="5">
        <v>8.0437500000000011</v>
      </c>
      <c r="AP1148" s="5" t="str">
        <f t="shared" si="138"/>
        <v/>
      </c>
      <c r="AR1148" s="5" t="str">
        <f t="shared" si="139"/>
        <v/>
      </c>
      <c r="AT1148" s="5" t="str">
        <f t="shared" si="140"/>
        <v/>
      </c>
      <c r="AV1148" s="2">
        <v>0.02</v>
      </c>
      <c r="AW1148" s="5">
        <f t="shared" si="141"/>
        <v>1373.41875</v>
      </c>
      <c r="AX1148" s="11">
        <f t="shared" si="142"/>
        <v>6.4762374153240015E-2</v>
      </c>
      <c r="AY1148" s="5">
        <f t="shared" si="143"/>
        <v>64.762374153240003</v>
      </c>
    </row>
    <row r="1149" spans="1:51" x14ac:dyDescent="0.25">
      <c r="A1149" s="1" t="s">
        <v>721</v>
      </c>
      <c r="B1149" s="1" t="s">
        <v>320</v>
      </c>
      <c r="C1149" s="1" t="s">
        <v>321</v>
      </c>
      <c r="D1149" s="1" t="s">
        <v>175</v>
      </c>
      <c r="E1149" s="1" t="s">
        <v>75</v>
      </c>
      <c r="F1149" s="1" t="s">
        <v>166</v>
      </c>
      <c r="G1149" s="1" t="s">
        <v>63</v>
      </c>
      <c r="H1149" s="1" t="s">
        <v>184</v>
      </c>
      <c r="I1149" s="2">
        <v>160</v>
      </c>
      <c r="J1149" s="2">
        <v>40.72</v>
      </c>
      <c r="K1149" s="2">
        <f t="shared" si="136"/>
        <v>40</v>
      </c>
      <c r="L1149" s="2">
        <f t="shared" si="137"/>
        <v>0</v>
      </c>
      <c r="T1149" s="8">
        <v>28.81</v>
      </c>
      <c r="U1149" s="5">
        <v>990.34375</v>
      </c>
      <c r="V1149" s="12">
        <v>11.19</v>
      </c>
      <c r="W1149" s="5">
        <v>346.19062500000001</v>
      </c>
      <c r="AP1149" s="5" t="str">
        <f t="shared" si="138"/>
        <v/>
      </c>
      <c r="AR1149" s="5" t="str">
        <f t="shared" si="139"/>
        <v/>
      </c>
      <c r="AT1149" s="5" t="str">
        <f t="shared" si="140"/>
        <v/>
      </c>
      <c r="AW1149" s="5">
        <f t="shared" si="141"/>
        <v>1336.534375</v>
      </c>
      <c r="AX1149" s="11">
        <f t="shared" si="142"/>
        <v>6.3023123328130468E-2</v>
      </c>
      <c r="AY1149" s="5">
        <f t="shared" si="143"/>
        <v>63.02312332813046</v>
      </c>
    </row>
    <row r="1150" spans="1:51" x14ac:dyDescent="0.25">
      <c r="A1150" s="1" t="s">
        <v>722</v>
      </c>
      <c r="B1150" s="1" t="s">
        <v>283</v>
      </c>
      <c r="C1150" s="1" t="s">
        <v>284</v>
      </c>
      <c r="D1150" s="1" t="s">
        <v>175</v>
      </c>
      <c r="E1150" s="1" t="s">
        <v>78</v>
      </c>
      <c r="F1150" s="1" t="s">
        <v>167</v>
      </c>
      <c r="G1150" s="1" t="s">
        <v>63</v>
      </c>
      <c r="H1150" s="1" t="s">
        <v>184</v>
      </c>
      <c r="I1150" s="2">
        <v>236</v>
      </c>
      <c r="J1150" s="2">
        <v>38.74</v>
      </c>
      <c r="K1150" s="2">
        <f t="shared" si="136"/>
        <v>9.2800000000000011</v>
      </c>
      <c r="L1150" s="2">
        <f t="shared" si="137"/>
        <v>29.46</v>
      </c>
      <c r="T1150" s="8">
        <v>8.56</v>
      </c>
      <c r="U1150" s="5">
        <v>294.25</v>
      </c>
      <c r="V1150" s="12">
        <v>0.72</v>
      </c>
      <c r="W1150" s="5">
        <v>22.274999999999999</v>
      </c>
      <c r="AP1150" s="5" t="str">
        <f t="shared" si="138"/>
        <v/>
      </c>
      <c r="AR1150" s="5" t="str">
        <f t="shared" si="139"/>
        <v/>
      </c>
      <c r="AT1150" s="5" t="str">
        <f t="shared" si="140"/>
        <v/>
      </c>
      <c r="AV1150" s="2">
        <v>29.46</v>
      </c>
      <c r="AW1150" s="5">
        <f t="shared" si="141"/>
        <v>316.52499999999998</v>
      </c>
      <c r="AX1150" s="11">
        <f t="shared" si="142"/>
        <v>1.4925462812310006E-2</v>
      </c>
      <c r="AY1150" s="5">
        <f t="shared" si="143"/>
        <v>14.925462812310005</v>
      </c>
    </row>
    <row r="1151" spans="1:51" x14ac:dyDescent="0.25">
      <c r="A1151" s="1" t="s">
        <v>722</v>
      </c>
      <c r="B1151" s="1" t="s">
        <v>283</v>
      </c>
      <c r="C1151" s="1" t="s">
        <v>284</v>
      </c>
      <c r="D1151" s="1" t="s">
        <v>175</v>
      </c>
      <c r="E1151" s="1" t="s">
        <v>87</v>
      </c>
      <c r="F1151" s="1" t="s">
        <v>167</v>
      </c>
      <c r="G1151" s="1" t="s">
        <v>63</v>
      </c>
      <c r="H1151" s="1" t="s">
        <v>184</v>
      </c>
      <c r="I1151" s="2">
        <v>236</v>
      </c>
      <c r="J1151" s="2">
        <v>40.76</v>
      </c>
      <c r="K1151" s="2">
        <f t="shared" si="136"/>
        <v>5.97</v>
      </c>
      <c r="L1151" s="2">
        <f t="shared" si="137"/>
        <v>34.03</v>
      </c>
      <c r="T1151" s="8">
        <v>4.79</v>
      </c>
      <c r="U1151" s="5">
        <v>164.65625</v>
      </c>
      <c r="V1151" s="12">
        <v>1.18</v>
      </c>
      <c r="W1151" s="5">
        <v>36.506250000000001</v>
      </c>
      <c r="AP1151" s="5" t="str">
        <f t="shared" si="138"/>
        <v/>
      </c>
      <c r="AR1151" s="5" t="str">
        <f t="shared" si="139"/>
        <v/>
      </c>
      <c r="AT1151" s="5" t="str">
        <f t="shared" si="140"/>
        <v/>
      </c>
      <c r="AV1151" s="2">
        <v>34.03</v>
      </c>
      <c r="AW1151" s="5">
        <f t="shared" si="141"/>
        <v>201.16249999999999</v>
      </c>
      <c r="AX1151" s="11">
        <f t="shared" si="142"/>
        <v>9.4856438290223891E-3</v>
      </c>
      <c r="AY1151" s="5">
        <f t="shared" si="143"/>
        <v>9.4856438290223881</v>
      </c>
    </row>
    <row r="1152" spans="1:51" x14ac:dyDescent="0.25">
      <c r="A1152" s="1" t="s">
        <v>722</v>
      </c>
      <c r="B1152" s="1" t="s">
        <v>283</v>
      </c>
      <c r="C1152" s="1" t="s">
        <v>284</v>
      </c>
      <c r="D1152" s="1" t="s">
        <v>175</v>
      </c>
      <c r="E1152" s="1" t="s">
        <v>65</v>
      </c>
      <c r="F1152" s="1" t="s">
        <v>167</v>
      </c>
      <c r="G1152" s="1" t="s">
        <v>63</v>
      </c>
      <c r="H1152" s="1" t="s">
        <v>184</v>
      </c>
      <c r="I1152" s="2">
        <v>236</v>
      </c>
      <c r="J1152" s="2">
        <v>38.450000000000003</v>
      </c>
      <c r="K1152" s="2">
        <f t="shared" si="136"/>
        <v>38.43</v>
      </c>
      <c r="L1152" s="2">
        <f t="shared" si="137"/>
        <v>0.04</v>
      </c>
      <c r="N1152" s="4">
        <v>0.26</v>
      </c>
      <c r="O1152" s="5">
        <v>66.95</v>
      </c>
      <c r="P1152" s="6">
        <v>6.75</v>
      </c>
      <c r="Q1152" s="5">
        <v>1272.375</v>
      </c>
      <c r="R1152" s="7">
        <v>15.7</v>
      </c>
      <c r="S1152" s="5">
        <v>1445.2425000000001</v>
      </c>
      <c r="T1152" s="8">
        <v>4.57</v>
      </c>
      <c r="U1152" s="5">
        <v>157.09375</v>
      </c>
      <c r="V1152" s="12">
        <v>11.15</v>
      </c>
      <c r="W1152" s="5">
        <v>343.15875</v>
      </c>
      <c r="AP1152" s="5" t="str">
        <f t="shared" si="138"/>
        <v/>
      </c>
      <c r="AR1152" s="5" t="str">
        <f t="shared" si="139"/>
        <v/>
      </c>
      <c r="AT1152" s="5" t="str">
        <f t="shared" si="140"/>
        <v/>
      </c>
      <c r="AV1152" s="2">
        <v>0.04</v>
      </c>
      <c r="AW1152" s="5">
        <f t="shared" si="141"/>
        <v>3284.82</v>
      </c>
      <c r="AX1152" s="11">
        <f t="shared" si="142"/>
        <v>0.15489284813247661</v>
      </c>
      <c r="AY1152" s="5">
        <f t="shared" si="143"/>
        <v>154.89284813247662</v>
      </c>
    </row>
    <row r="1153" spans="1:51" x14ac:dyDescent="0.25">
      <c r="A1153" s="1" t="s">
        <v>722</v>
      </c>
      <c r="B1153" s="1" t="s">
        <v>283</v>
      </c>
      <c r="C1153" s="1" t="s">
        <v>284</v>
      </c>
      <c r="D1153" s="1" t="s">
        <v>175</v>
      </c>
      <c r="E1153" s="1" t="s">
        <v>84</v>
      </c>
      <c r="F1153" s="1" t="s">
        <v>167</v>
      </c>
      <c r="G1153" s="1" t="s">
        <v>63</v>
      </c>
      <c r="H1153" s="1" t="s">
        <v>184</v>
      </c>
      <c r="I1153" s="2">
        <v>236</v>
      </c>
      <c r="J1153" s="2">
        <v>39.75</v>
      </c>
      <c r="K1153" s="2">
        <f t="shared" si="136"/>
        <v>33.880000000000003</v>
      </c>
      <c r="L1153" s="2">
        <f t="shared" si="137"/>
        <v>5.87</v>
      </c>
      <c r="N1153" s="4">
        <v>0.02</v>
      </c>
      <c r="O1153" s="5">
        <v>5.15</v>
      </c>
      <c r="P1153" s="6">
        <v>6.07</v>
      </c>
      <c r="Q1153" s="5">
        <v>1144.1949999999999</v>
      </c>
      <c r="R1153" s="7">
        <v>20.55</v>
      </c>
      <c r="S1153" s="5">
        <v>1881.24</v>
      </c>
      <c r="T1153" s="8">
        <v>2.2400000000000002</v>
      </c>
      <c r="U1153" s="5">
        <v>61.668750000000003</v>
      </c>
      <c r="V1153" s="12">
        <v>5</v>
      </c>
      <c r="W1153" s="5">
        <v>153.016875</v>
      </c>
      <c r="AP1153" s="5" t="str">
        <f t="shared" si="138"/>
        <v/>
      </c>
      <c r="AR1153" s="5" t="str">
        <f t="shared" si="139"/>
        <v/>
      </c>
      <c r="AT1153" s="5" t="str">
        <f t="shared" si="140"/>
        <v/>
      </c>
      <c r="AV1153" s="2">
        <v>5.87</v>
      </c>
      <c r="AW1153" s="5">
        <f t="shared" si="141"/>
        <v>3245.2706249999997</v>
      </c>
      <c r="AX1153" s="11">
        <f t="shared" si="142"/>
        <v>0.15302793153564345</v>
      </c>
      <c r="AY1153" s="5">
        <f t="shared" si="143"/>
        <v>153.02793153564346</v>
      </c>
    </row>
    <row r="1154" spans="1:51" x14ac:dyDescent="0.25">
      <c r="A1154" s="1" t="s">
        <v>722</v>
      </c>
      <c r="B1154" s="1" t="s">
        <v>283</v>
      </c>
      <c r="C1154" s="1" t="s">
        <v>284</v>
      </c>
      <c r="D1154" s="1" t="s">
        <v>175</v>
      </c>
      <c r="E1154" s="1" t="s">
        <v>71</v>
      </c>
      <c r="F1154" s="1" t="s">
        <v>167</v>
      </c>
      <c r="G1154" s="1" t="s">
        <v>63</v>
      </c>
      <c r="H1154" s="1" t="s">
        <v>184</v>
      </c>
      <c r="I1154" s="2">
        <v>236</v>
      </c>
      <c r="J1154" s="2">
        <v>39.75</v>
      </c>
      <c r="K1154" s="2">
        <f t="shared" si="136"/>
        <v>29.119999999999997</v>
      </c>
      <c r="L1154" s="2">
        <f t="shared" si="137"/>
        <v>10.63</v>
      </c>
      <c r="N1154" s="4">
        <v>0.05</v>
      </c>
      <c r="O1154" s="5">
        <v>12.875</v>
      </c>
      <c r="P1154" s="6">
        <v>14.02</v>
      </c>
      <c r="Q1154" s="5">
        <v>2642.77</v>
      </c>
      <c r="R1154" s="7">
        <v>14.69</v>
      </c>
      <c r="S1154" s="5">
        <v>1347.1087500000001</v>
      </c>
      <c r="T1154" s="8">
        <v>0.33</v>
      </c>
      <c r="U1154" s="5">
        <v>9.0750000000000011</v>
      </c>
      <c r="V1154" s="12">
        <v>0.03</v>
      </c>
      <c r="W1154" s="5">
        <v>0.74249999999999994</v>
      </c>
      <c r="AP1154" s="5" t="str">
        <f t="shared" si="138"/>
        <v/>
      </c>
      <c r="AR1154" s="5" t="str">
        <f t="shared" si="139"/>
        <v/>
      </c>
      <c r="AT1154" s="5" t="str">
        <f t="shared" si="140"/>
        <v/>
      </c>
      <c r="AV1154" s="2">
        <v>10.63</v>
      </c>
      <c r="AW1154" s="5">
        <f t="shared" si="141"/>
        <v>4012.5712499999995</v>
      </c>
      <c r="AX1154" s="11">
        <f t="shared" si="142"/>
        <v>0.18920932935350848</v>
      </c>
      <c r="AY1154" s="5">
        <f t="shared" si="143"/>
        <v>189.20932935350848</v>
      </c>
    </row>
    <row r="1155" spans="1:51" x14ac:dyDescent="0.25">
      <c r="A1155" s="1" t="s">
        <v>722</v>
      </c>
      <c r="B1155" s="1" t="s">
        <v>283</v>
      </c>
      <c r="C1155" s="1" t="s">
        <v>284</v>
      </c>
      <c r="D1155" s="1" t="s">
        <v>175</v>
      </c>
      <c r="E1155" s="1" t="s">
        <v>61</v>
      </c>
      <c r="F1155" s="1" t="s">
        <v>167</v>
      </c>
      <c r="G1155" s="1" t="s">
        <v>63</v>
      </c>
      <c r="H1155" s="1" t="s">
        <v>184</v>
      </c>
      <c r="I1155" s="2">
        <v>236</v>
      </c>
      <c r="J1155" s="2">
        <v>34.549999999999997</v>
      </c>
      <c r="K1155" s="2">
        <f t="shared" ref="K1155:K1218" si="144">SUM(N1155,P1155,R1155,T1155,Z1155,AB1155,AD1155,AF1155,AI1155,AK1155,AM1155,V1155,X1155,AZ1155,BB1155,BD1155)</f>
        <v>34.269999999999996</v>
      </c>
      <c r="L1155" s="2">
        <f t="shared" ref="L1155:L1218" si="145">SUM(M1155,AH1155,AO1155,AQ1155,AS1155,AU1155,AV1155)</f>
        <v>0.27</v>
      </c>
      <c r="P1155" s="6">
        <v>6.71</v>
      </c>
      <c r="Q1155" s="5">
        <v>1268.605</v>
      </c>
      <c r="R1155" s="7">
        <v>21.66</v>
      </c>
      <c r="S1155" s="5">
        <v>2100.3825000000002</v>
      </c>
      <c r="T1155" s="8">
        <v>5.85</v>
      </c>
      <c r="U1155" s="5">
        <v>197.93125000000001</v>
      </c>
      <c r="V1155" s="12">
        <v>0.05</v>
      </c>
      <c r="W1155" s="5">
        <v>1.2375</v>
      </c>
      <c r="AP1155" s="5" t="str">
        <f t="shared" ref="AP1155:AP1218" si="146">IF(AO1155&gt;0,AO1155*$AP$1,"")</f>
        <v/>
      </c>
      <c r="AR1155" s="5" t="str">
        <f t="shared" ref="AR1155:AR1218" si="147">IF(AQ1155&gt;0,AQ1155*$AR$1,"")</f>
        <v/>
      </c>
      <c r="AT1155" s="5" t="str">
        <f t="shared" ref="AT1155:AT1218" si="148">IF(AS1155&gt;0,AS1155*$AT$1,"")</f>
        <v/>
      </c>
      <c r="AV1155" s="2">
        <v>0.27</v>
      </c>
      <c r="AW1155" s="5">
        <f t="shared" si="141"/>
        <v>3568.1562500000005</v>
      </c>
      <c r="AX1155" s="11">
        <f t="shared" si="142"/>
        <v>0.16825332412253863</v>
      </c>
      <c r="AY1155" s="5">
        <f t="shared" si="143"/>
        <v>168.25332412253863</v>
      </c>
    </row>
    <row r="1156" spans="1:51" x14ac:dyDescent="0.25">
      <c r="A1156" s="1" t="s">
        <v>723</v>
      </c>
      <c r="B1156" s="1" t="s">
        <v>333</v>
      </c>
      <c r="C1156" s="1" t="s">
        <v>334</v>
      </c>
      <c r="D1156" s="1" t="s">
        <v>175</v>
      </c>
      <c r="E1156" s="1" t="s">
        <v>61</v>
      </c>
      <c r="F1156" s="1" t="s">
        <v>167</v>
      </c>
      <c r="G1156" s="1" t="s">
        <v>63</v>
      </c>
      <c r="H1156" s="1" t="s">
        <v>184</v>
      </c>
      <c r="I1156" s="2">
        <v>4</v>
      </c>
      <c r="J1156" s="2">
        <v>3.42</v>
      </c>
      <c r="K1156" s="2">
        <f t="shared" si="144"/>
        <v>0.63</v>
      </c>
      <c r="L1156" s="2">
        <f t="shared" si="145"/>
        <v>2.78</v>
      </c>
      <c r="R1156" s="7">
        <v>0.25</v>
      </c>
      <c r="S1156" s="5">
        <v>24.018750000000001</v>
      </c>
      <c r="T1156" s="8">
        <v>0.04</v>
      </c>
      <c r="U1156" s="5">
        <v>1.375</v>
      </c>
      <c r="AD1156" s="9">
        <v>0.34</v>
      </c>
      <c r="AE1156" s="5">
        <v>3.74</v>
      </c>
      <c r="AP1156" s="5" t="str">
        <f t="shared" si="146"/>
        <v/>
      </c>
      <c r="AR1156" s="5" t="str">
        <f t="shared" si="147"/>
        <v/>
      </c>
      <c r="AT1156" s="5" t="str">
        <f t="shared" si="148"/>
        <v/>
      </c>
      <c r="AV1156" s="2">
        <v>2.78</v>
      </c>
      <c r="AW1156" s="5">
        <f t="shared" ref="AW1156:AW1219" si="149">SUM(O1156,Q1156,S1156,U1156,AA1156,AC1156,AE1156,AG1156,AJ1156,AL1156,AN1156,W1156,Y1156,BA1156,BC1156,BE1156)</f>
        <v>29.133749999999999</v>
      </c>
      <c r="AX1156" s="11">
        <f t="shared" ref="AX1156:AX1219" si="150">(AW1156/$AW$2002)*100</f>
        <v>1.3737768018581048E-3</v>
      </c>
      <c r="AY1156" s="5">
        <f t="shared" ref="AY1156:AY1219" si="151">(AX1156/100)*$AY$1</f>
        <v>1.3737768018581049</v>
      </c>
    </row>
    <row r="1157" spans="1:51" x14ac:dyDescent="0.25">
      <c r="A1157" s="1" t="s">
        <v>724</v>
      </c>
      <c r="B1157" s="1" t="s">
        <v>335</v>
      </c>
      <c r="C1157" s="1" t="s">
        <v>336</v>
      </c>
      <c r="D1157" s="1" t="s">
        <v>175</v>
      </c>
      <c r="E1157" s="1" t="s">
        <v>72</v>
      </c>
      <c r="F1157" s="1" t="s">
        <v>167</v>
      </c>
      <c r="G1157" s="1" t="s">
        <v>63</v>
      </c>
      <c r="H1157" s="1" t="s">
        <v>184</v>
      </c>
      <c r="I1157" s="2">
        <v>80</v>
      </c>
      <c r="J1157" s="2">
        <v>40.770000000000003</v>
      </c>
      <c r="K1157" s="2">
        <f t="shared" si="144"/>
        <v>22.1</v>
      </c>
      <c r="L1157" s="2">
        <f t="shared" si="145"/>
        <v>17.899999999999999</v>
      </c>
      <c r="R1157" s="7">
        <v>22.1</v>
      </c>
      <c r="S1157" s="5">
        <v>2212.9274999999998</v>
      </c>
      <c r="AP1157" s="5" t="str">
        <f t="shared" si="146"/>
        <v/>
      </c>
      <c r="AR1157" s="5" t="str">
        <f t="shared" si="147"/>
        <v/>
      </c>
      <c r="AT1157" s="5" t="str">
        <f t="shared" si="148"/>
        <v/>
      </c>
      <c r="AV1157" s="2">
        <v>17.899999999999999</v>
      </c>
      <c r="AW1157" s="5">
        <f t="shared" si="149"/>
        <v>2212.9274999999998</v>
      </c>
      <c r="AX1157" s="11">
        <f t="shared" si="150"/>
        <v>0.10434868369824862</v>
      </c>
      <c r="AY1157" s="5">
        <f t="shared" si="151"/>
        <v>104.34868369824864</v>
      </c>
    </row>
    <row r="1158" spans="1:51" x14ac:dyDescent="0.25">
      <c r="A1158" s="1" t="s">
        <v>724</v>
      </c>
      <c r="B1158" s="1" t="s">
        <v>335</v>
      </c>
      <c r="C1158" s="1" t="s">
        <v>336</v>
      </c>
      <c r="D1158" s="1" t="s">
        <v>175</v>
      </c>
      <c r="E1158" s="1" t="s">
        <v>73</v>
      </c>
      <c r="F1158" s="1" t="s">
        <v>167</v>
      </c>
      <c r="G1158" s="1" t="s">
        <v>63</v>
      </c>
      <c r="H1158" s="1" t="s">
        <v>184</v>
      </c>
      <c r="I1158" s="2">
        <v>80</v>
      </c>
      <c r="J1158" s="2">
        <v>38.979999999999997</v>
      </c>
      <c r="K1158" s="2">
        <f t="shared" si="144"/>
        <v>38.980000000000004</v>
      </c>
      <c r="L1158" s="2">
        <f t="shared" si="145"/>
        <v>0</v>
      </c>
      <c r="R1158" s="7">
        <v>33.74</v>
      </c>
      <c r="S1158" s="5">
        <v>3831.5625</v>
      </c>
      <c r="T1158" s="8">
        <v>5.24</v>
      </c>
      <c r="U1158" s="5">
        <v>180.125</v>
      </c>
      <c r="AP1158" s="5" t="str">
        <f t="shared" si="146"/>
        <v/>
      </c>
      <c r="AR1158" s="5" t="str">
        <f t="shared" si="147"/>
        <v/>
      </c>
      <c r="AT1158" s="5" t="str">
        <f t="shared" si="148"/>
        <v/>
      </c>
      <c r="AW1158" s="5">
        <f t="shared" si="149"/>
        <v>4011.6875</v>
      </c>
      <c r="AX1158" s="11">
        <f t="shared" si="150"/>
        <v>0.18916765688605608</v>
      </c>
      <c r="AY1158" s="5">
        <f t="shared" si="151"/>
        <v>189.16765688605608</v>
      </c>
    </row>
    <row r="1159" spans="1:51" x14ac:dyDescent="0.25">
      <c r="A1159" s="1" t="s">
        <v>725</v>
      </c>
      <c r="B1159" s="1" t="s">
        <v>337</v>
      </c>
      <c r="C1159" s="1" t="s">
        <v>338</v>
      </c>
      <c r="D1159" s="1" t="s">
        <v>339</v>
      </c>
      <c r="E1159" s="1" t="s">
        <v>75</v>
      </c>
      <c r="F1159" s="1" t="s">
        <v>167</v>
      </c>
      <c r="G1159" s="1" t="s">
        <v>63</v>
      </c>
      <c r="H1159" s="1" t="s">
        <v>184</v>
      </c>
      <c r="I1159" s="2">
        <v>80</v>
      </c>
      <c r="J1159" s="2">
        <v>40.81</v>
      </c>
      <c r="K1159" s="2">
        <f t="shared" si="144"/>
        <v>37.24</v>
      </c>
      <c r="L1159" s="2">
        <f t="shared" si="145"/>
        <v>2.75</v>
      </c>
      <c r="R1159" s="7">
        <v>12.1</v>
      </c>
      <c r="S1159" s="5">
        <v>1383.9375</v>
      </c>
      <c r="V1159" s="12">
        <v>25.14</v>
      </c>
      <c r="W1159" s="5">
        <v>777.76875000000007</v>
      </c>
      <c r="AP1159" s="5" t="str">
        <f t="shared" si="146"/>
        <v/>
      </c>
      <c r="AR1159" s="5" t="str">
        <f t="shared" si="147"/>
        <v/>
      </c>
      <c r="AT1159" s="5" t="str">
        <f t="shared" si="148"/>
        <v/>
      </c>
      <c r="AV1159" s="2">
        <v>2.75</v>
      </c>
      <c r="AW1159" s="5">
        <f t="shared" si="149"/>
        <v>2161.7062500000002</v>
      </c>
      <c r="AX1159" s="11">
        <f t="shared" si="150"/>
        <v>0.10193338992342824</v>
      </c>
      <c r="AY1159" s="5">
        <f t="shared" si="151"/>
        <v>101.93338992342824</v>
      </c>
    </row>
    <row r="1160" spans="1:51" x14ac:dyDescent="0.25">
      <c r="A1160" s="1" t="s">
        <v>725</v>
      </c>
      <c r="B1160" s="1" t="s">
        <v>337</v>
      </c>
      <c r="C1160" s="1" t="s">
        <v>338</v>
      </c>
      <c r="D1160" s="1" t="s">
        <v>339</v>
      </c>
      <c r="E1160" s="1" t="s">
        <v>74</v>
      </c>
      <c r="F1160" s="1" t="s">
        <v>167</v>
      </c>
      <c r="G1160" s="1" t="s">
        <v>63</v>
      </c>
      <c r="H1160" s="1" t="s">
        <v>184</v>
      </c>
      <c r="I1160" s="2">
        <v>80</v>
      </c>
      <c r="J1160" s="2">
        <v>39.049999999999997</v>
      </c>
      <c r="K1160" s="2">
        <f t="shared" si="144"/>
        <v>39.049999999999997</v>
      </c>
      <c r="L1160" s="2">
        <f t="shared" si="145"/>
        <v>0</v>
      </c>
      <c r="R1160" s="7">
        <v>37.369999999999997</v>
      </c>
      <c r="S1160" s="5">
        <v>4274.1937499999995</v>
      </c>
      <c r="T1160" s="8">
        <v>1.68</v>
      </c>
      <c r="U1160" s="5">
        <v>57.75</v>
      </c>
      <c r="AP1160" s="5" t="str">
        <f t="shared" si="146"/>
        <v/>
      </c>
      <c r="AR1160" s="5" t="str">
        <f t="shared" si="147"/>
        <v/>
      </c>
      <c r="AT1160" s="5" t="str">
        <f t="shared" si="148"/>
        <v/>
      </c>
      <c r="AW1160" s="5">
        <f t="shared" si="149"/>
        <v>4331.9437499999995</v>
      </c>
      <c r="AX1160" s="11">
        <f t="shared" si="150"/>
        <v>0.20426906356731303</v>
      </c>
      <c r="AY1160" s="5">
        <f t="shared" si="151"/>
        <v>204.26906356731303</v>
      </c>
    </row>
    <row r="1161" spans="1:51" x14ac:dyDescent="0.25">
      <c r="A1161" s="1" t="s">
        <v>726</v>
      </c>
      <c r="B1161" s="1" t="s">
        <v>340</v>
      </c>
      <c r="C1161" s="1" t="s">
        <v>341</v>
      </c>
      <c r="D1161" s="1" t="s">
        <v>175</v>
      </c>
      <c r="E1161" s="1" t="s">
        <v>79</v>
      </c>
      <c r="F1161" s="1" t="s">
        <v>167</v>
      </c>
      <c r="G1161" s="1" t="s">
        <v>63</v>
      </c>
      <c r="H1161" s="1" t="s">
        <v>184</v>
      </c>
      <c r="I1161" s="2">
        <v>40</v>
      </c>
      <c r="J1161" s="2">
        <v>38.81</v>
      </c>
      <c r="K1161" s="2">
        <f t="shared" si="144"/>
        <v>2.42</v>
      </c>
      <c r="L1161" s="2">
        <f t="shared" si="145"/>
        <v>36.39</v>
      </c>
      <c r="T1161" s="8">
        <v>0.46</v>
      </c>
      <c r="U1161" s="5">
        <v>15.8125</v>
      </c>
      <c r="V1161" s="12">
        <v>1.96</v>
      </c>
      <c r="W1161" s="5">
        <v>60.637500000000003</v>
      </c>
      <c r="AP1161" s="5" t="str">
        <f t="shared" si="146"/>
        <v/>
      </c>
      <c r="AR1161" s="5" t="str">
        <f t="shared" si="147"/>
        <v/>
      </c>
      <c r="AT1161" s="5" t="str">
        <f t="shared" si="148"/>
        <v/>
      </c>
      <c r="AV1161" s="2">
        <v>36.39</v>
      </c>
      <c r="AW1161" s="5">
        <f t="shared" si="149"/>
        <v>76.45</v>
      </c>
      <c r="AX1161" s="11">
        <f t="shared" si="150"/>
        <v>3.6049336766482906E-3</v>
      </c>
      <c r="AY1161" s="5">
        <f t="shared" si="151"/>
        <v>3.6049336766482907</v>
      </c>
    </row>
    <row r="1162" spans="1:51" x14ac:dyDescent="0.25">
      <c r="A1162" s="1" t="s">
        <v>727</v>
      </c>
      <c r="B1162" s="1" t="s">
        <v>342</v>
      </c>
      <c r="C1162" s="1" t="s">
        <v>341</v>
      </c>
      <c r="D1162" s="1" t="s">
        <v>175</v>
      </c>
      <c r="E1162" s="1" t="s">
        <v>80</v>
      </c>
      <c r="F1162" s="1" t="s">
        <v>167</v>
      </c>
      <c r="G1162" s="1" t="s">
        <v>63</v>
      </c>
      <c r="H1162" s="1" t="s">
        <v>184</v>
      </c>
      <c r="I1162" s="2">
        <v>200</v>
      </c>
      <c r="J1162" s="2">
        <v>38.93</v>
      </c>
      <c r="K1162" s="2">
        <f t="shared" si="144"/>
        <v>38.36</v>
      </c>
      <c r="L1162" s="2">
        <f t="shared" si="145"/>
        <v>0.56999999999999995</v>
      </c>
      <c r="T1162" s="8">
        <v>29.83</v>
      </c>
      <c r="U1162" s="5">
        <v>1025.40625</v>
      </c>
      <c r="V1162" s="12">
        <v>8.5299999999999994</v>
      </c>
      <c r="W1162" s="5">
        <v>263.89687500000002</v>
      </c>
      <c r="AP1162" s="5" t="str">
        <f t="shared" si="146"/>
        <v/>
      </c>
      <c r="AR1162" s="5" t="str">
        <f t="shared" si="147"/>
        <v/>
      </c>
      <c r="AT1162" s="5" t="str">
        <f t="shared" si="148"/>
        <v/>
      </c>
      <c r="AV1162" s="2">
        <v>0.56999999999999995</v>
      </c>
      <c r="AW1162" s="5">
        <f t="shared" si="149"/>
        <v>1289.3031249999999</v>
      </c>
      <c r="AX1162" s="11">
        <f t="shared" si="150"/>
        <v>6.0795974554877431E-2</v>
      </c>
      <c r="AY1162" s="5">
        <f t="shared" si="151"/>
        <v>60.795974554877432</v>
      </c>
    </row>
    <row r="1163" spans="1:51" x14ac:dyDescent="0.25">
      <c r="A1163" s="1" t="s">
        <v>727</v>
      </c>
      <c r="B1163" s="1" t="s">
        <v>342</v>
      </c>
      <c r="C1163" s="1" t="s">
        <v>341</v>
      </c>
      <c r="D1163" s="1" t="s">
        <v>175</v>
      </c>
      <c r="E1163" s="1" t="s">
        <v>89</v>
      </c>
      <c r="F1163" s="1" t="s">
        <v>167</v>
      </c>
      <c r="G1163" s="1" t="s">
        <v>63</v>
      </c>
      <c r="H1163" s="1" t="s">
        <v>184</v>
      </c>
      <c r="I1163" s="2">
        <v>200</v>
      </c>
      <c r="J1163" s="2">
        <v>39.85</v>
      </c>
      <c r="K1163" s="2">
        <f t="shared" si="144"/>
        <v>39.83</v>
      </c>
      <c r="L1163" s="2">
        <f t="shared" si="145"/>
        <v>0.01</v>
      </c>
      <c r="T1163" s="8">
        <v>17.899999999999999</v>
      </c>
      <c r="U1163" s="5">
        <v>615.3125</v>
      </c>
      <c r="V1163" s="12">
        <v>11.18</v>
      </c>
      <c r="W1163" s="5">
        <v>345.88125000000002</v>
      </c>
      <c r="AD1163" s="9">
        <v>10.75</v>
      </c>
      <c r="AE1163" s="5">
        <v>123.787125</v>
      </c>
      <c r="AP1163" s="5" t="str">
        <f t="shared" si="146"/>
        <v/>
      </c>
      <c r="AR1163" s="5" t="str">
        <f t="shared" si="147"/>
        <v/>
      </c>
      <c r="AT1163" s="5" t="str">
        <f t="shared" si="148"/>
        <v/>
      </c>
      <c r="AV1163" s="2">
        <v>0.01</v>
      </c>
      <c r="AW1163" s="5">
        <f t="shared" si="149"/>
        <v>1084.9808750000002</v>
      </c>
      <c r="AX1163" s="11">
        <f t="shared" si="150"/>
        <v>5.1161335445478483E-2</v>
      </c>
      <c r="AY1163" s="5">
        <f t="shared" si="151"/>
        <v>51.161335445478478</v>
      </c>
    </row>
    <row r="1164" spans="1:51" x14ac:dyDescent="0.25">
      <c r="A1164" s="1" t="s">
        <v>727</v>
      </c>
      <c r="B1164" s="1" t="s">
        <v>342</v>
      </c>
      <c r="C1164" s="1" t="s">
        <v>341</v>
      </c>
      <c r="D1164" s="1" t="s">
        <v>175</v>
      </c>
      <c r="E1164" s="1" t="s">
        <v>76</v>
      </c>
      <c r="F1164" s="1" t="s">
        <v>167</v>
      </c>
      <c r="G1164" s="1" t="s">
        <v>63</v>
      </c>
      <c r="H1164" s="1" t="s">
        <v>184</v>
      </c>
      <c r="I1164" s="2">
        <v>200</v>
      </c>
      <c r="J1164" s="2">
        <v>39.86</v>
      </c>
      <c r="K1164" s="2">
        <f t="shared" si="144"/>
        <v>39.85</v>
      </c>
      <c r="L1164" s="2">
        <f t="shared" si="145"/>
        <v>0</v>
      </c>
      <c r="R1164" s="7">
        <v>10.73</v>
      </c>
      <c r="S1164" s="5">
        <v>1227.2437500000001</v>
      </c>
      <c r="T1164" s="8">
        <v>26.89</v>
      </c>
      <c r="U1164" s="5">
        <v>924.34375</v>
      </c>
      <c r="V1164" s="12">
        <v>1.9</v>
      </c>
      <c r="W1164" s="5">
        <v>58.78125</v>
      </c>
      <c r="AD1164" s="9">
        <v>0.33</v>
      </c>
      <c r="AE1164" s="5">
        <v>4.0095000000000001</v>
      </c>
      <c r="AP1164" s="5" t="str">
        <f t="shared" si="146"/>
        <v/>
      </c>
      <c r="AR1164" s="5" t="str">
        <f t="shared" si="147"/>
        <v/>
      </c>
      <c r="AT1164" s="5" t="str">
        <f t="shared" si="148"/>
        <v/>
      </c>
      <c r="AW1164" s="5">
        <f t="shared" si="149"/>
        <v>2214.3782500000002</v>
      </c>
      <c r="AX1164" s="11">
        <f t="shared" si="150"/>
        <v>0.10441709256066066</v>
      </c>
      <c r="AY1164" s="5">
        <f t="shared" si="151"/>
        <v>104.41709256066066</v>
      </c>
    </row>
    <row r="1165" spans="1:51" x14ac:dyDescent="0.25">
      <c r="A1165" s="1" t="s">
        <v>727</v>
      </c>
      <c r="B1165" s="1" t="s">
        <v>342</v>
      </c>
      <c r="C1165" s="1" t="s">
        <v>341</v>
      </c>
      <c r="D1165" s="1" t="s">
        <v>175</v>
      </c>
      <c r="E1165" s="1" t="s">
        <v>77</v>
      </c>
      <c r="F1165" s="1" t="s">
        <v>167</v>
      </c>
      <c r="G1165" s="1" t="s">
        <v>63</v>
      </c>
      <c r="H1165" s="1" t="s">
        <v>184</v>
      </c>
      <c r="I1165" s="2">
        <v>200</v>
      </c>
      <c r="J1165" s="2">
        <v>38.28</v>
      </c>
      <c r="K1165" s="2">
        <f t="shared" si="144"/>
        <v>38.28</v>
      </c>
      <c r="L1165" s="2">
        <f t="shared" si="145"/>
        <v>0</v>
      </c>
      <c r="R1165" s="7">
        <v>26.99</v>
      </c>
      <c r="S1165" s="5">
        <v>3086.9812499999998</v>
      </c>
      <c r="T1165" s="8">
        <v>11.29</v>
      </c>
      <c r="U1165" s="5">
        <v>388.09374999999989</v>
      </c>
      <c r="AP1165" s="5" t="str">
        <f t="shared" si="146"/>
        <v/>
      </c>
      <c r="AR1165" s="5" t="str">
        <f t="shared" si="147"/>
        <v/>
      </c>
      <c r="AT1165" s="5" t="str">
        <f t="shared" si="148"/>
        <v/>
      </c>
      <c r="AW1165" s="5">
        <f t="shared" si="149"/>
        <v>3475.0749999999998</v>
      </c>
      <c r="AX1165" s="11">
        <f t="shared" si="150"/>
        <v>0.16386415822601119</v>
      </c>
      <c r="AY1165" s="5">
        <f t="shared" si="151"/>
        <v>163.8641582260112</v>
      </c>
    </row>
    <row r="1166" spans="1:51" x14ac:dyDescent="0.25">
      <c r="A1166" s="1" t="s">
        <v>727</v>
      </c>
      <c r="B1166" s="1" t="s">
        <v>342</v>
      </c>
      <c r="C1166" s="1" t="s">
        <v>341</v>
      </c>
      <c r="D1166" s="1" t="s">
        <v>175</v>
      </c>
      <c r="E1166" s="1" t="s">
        <v>92</v>
      </c>
      <c r="F1166" s="1" t="s">
        <v>167</v>
      </c>
      <c r="G1166" s="1" t="s">
        <v>63</v>
      </c>
      <c r="H1166" s="1" t="s">
        <v>184</v>
      </c>
      <c r="I1166" s="2">
        <v>200</v>
      </c>
      <c r="J1166" s="2">
        <v>40.799999999999997</v>
      </c>
      <c r="K1166" s="2">
        <f t="shared" si="144"/>
        <v>24.75</v>
      </c>
      <c r="L1166" s="2">
        <f t="shared" si="145"/>
        <v>15.25</v>
      </c>
      <c r="T1166" s="8">
        <v>1.38</v>
      </c>
      <c r="U1166" s="5">
        <v>47.437499999999993</v>
      </c>
      <c r="V1166" s="12">
        <v>23.37</v>
      </c>
      <c r="W1166" s="5">
        <v>723.00937499999998</v>
      </c>
      <c r="AP1166" s="5" t="str">
        <f t="shared" si="146"/>
        <v/>
      </c>
      <c r="AR1166" s="5" t="str">
        <f t="shared" si="147"/>
        <v/>
      </c>
      <c r="AT1166" s="5" t="str">
        <f t="shared" si="148"/>
        <v/>
      </c>
      <c r="AV1166" s="2">
        <v>15.25</v>
      </c>
      <c r="AW1166" s="5">
        <f t="shared" si="149"/>
        <v>770.44687499999998</v>
      </c>
      <c r="AX1166" s="11">
        <f t="shared" si="150"/>
        <v>3.6329756517409224E-2</v>
      </c>
      <c r="AY1166" s="5">
        <f t="shared" si="151"/>
        <v>36.329756517409223</v>
      </c>
    </row>
    <row r="1167" spans="1:51" x14ac:dyDescent="0.25">
      <c r="A1167" s="1" t="s">
        <v>728</v>
      </c>
      <c r="B1167" s="1" t="s">
        <v>342</v>
      </c>
      <c r="C1167" s="1" t="s">
        <v>341</v>
      </c>
      <c r="D1167" s="1" t="s">
        <v>175</v>
      </c>
      <c r="E1167" s="1" t="s">
        <v>84</v>
      </c>
      <c r="F1167" s="1" t="s">
        <v>222</v>
      </c>
      <c r="G1167" s="1" t="s">
        <v>63</v>
      </c>
      <c r="H1167" s="1" t="s">
        <v>184</v>
      </c>
      <c r="I1167" s="2">
        <v>40</v>
      </c>
      <c r="J1167" s="2">
        <v>40.56</v>
      </c>
      <c r="K1167" s="2">
        <f t="shared" si="144"/>
        <v>29.47</v>
      </c>
      <c r="L1167" s="2">
        <f t="shared" si="145"/>
        <v>10.53</v>
      </c>
      <c r="N1167" s="4">
        <v>15.96</v>
      </c>
      <c r="O1167" s="5">
        <v>4109.7</v>
      </c>
      <c r="P1167" s="6">
        <v>12.68</v>
      </c>
      <c r="Q1167" s="5">
        <v>2390.1799999999998</v>
      </c>
      <c r="R1167" s="7">
        <v>0.83</v>
      </c>
      <c r="S1167" s="5">
        <v>75.944999999999993</v>
      </c>
      <c r="AP1167" s="5" t="str">
        <f t="shared" si="146"/>
        <v/>
      </c>
      <c r="AR1167" s="5" t="str">
        <f t="shared" si="147"/>
        <v/>
      </c>
      <c r="AT1167" s="5" t="str">
        <f t="shared" si="148"/>
        <v/>
      </c>
      <c r="AV1167" s="2">
        <v>10.53</v>
      </c>
      <c r="AW1167" s="5">
        <f t="shared" si="149"/>
        <v>6575.8249999999989</v>
      </c>
      <c r="AX1167" s="11">
        <f t="shared" si="150"/>
        <v>0.31007734459445047</v>
      </c>
      <c r="AY1167" s="5">
        <f t="shared" si="151"/>
        <v>310.07734459445044</v>
      </c>
    </row>
    <row r="1168" spans="1:51" x14ac:dyDescent="0.25">
      <c r="A1168" s="1" t="s">
        <v>729</v>
      </c>
      <c r="B1168" s="1" t="s">
        <v>283</v>
      </c>
      <c r="C1168" s="1" t="s">
        <v>284</v>
      </c>
      <c r="D1168" s="1" t="s">
        <v>175</v>
      </c>
      <c r="E1168" s="1" t="s">
        <v>71</v>
      </c>
      <c r="F1168" s="1" t="s">
        <v>222</v>
      </c>
      <c r="G1168" s="1" t="s">
        <v>63</v>
      </c>
      <c r="H1168" s="1" t="s">
        <v>184</v>
      </c>
      <c r="I1168" s="2">
        <v>80</v>
      </c>
      <c r="J1168" s="2">
        <v>40.44</v>
      </c>
      <c r="K1168" s="2">
        <f t="shared" si="144"/>
        <v>40</v>
      </c>
      <c r="L1168" s="2">
        <f t="shared" si="145"/>
        <v>0</v>
      </c>
      <c r="N1168" s="4">
        <v>1.19</v>
      </c>
      <c r="O1168" s="5">
        <v>306.42500000000001</v>
      </c>
      <c r="P1168" s="6">
        <v>16.399999999999999</v>
      </c>
      <c r="Q1168" s="5">
        <v>3091.4</v>
      </c>
      <c r="R1168" s="7">
        <v>22.38</v>
      </c>
      <c r="S1168" s="5">
        <v>2047.77</v>
      </c>
      <c r="T1168" s="8">
        <v>0.03</v>
      </c>
      <c r="U1168" s="5">
        <v>0.82499999999999996</v>
      </c>
      <c r="AP1168" s="5" t="str">
        <f t="shared" si="146"/>
        <v/>
      </c>
      <c r="AR1168" s="5" t="str">
        <f t="shared" si="147"/>
        <v/>
      </c>
      <c r="AT1168" s="5" t="str">
        <f t="shared" si="148"/>
        <v/>
      </c>
      <c r="AW1168" s="5">
        <f t="shared" si="149"/>
        <v>5446.42</v>
      </c>
      <c r="AX1168" s="11">
        <f t="shared" si="150"/>
        <v>0.25682122792898343</v>
      </c>
      <c r="AY1168" s="5">
        <f t="shared" si="151"/>
        <v>256.82122792898343</v>
      </c>
    </row>
    <row r="1169" spans="1:51" x14ac:dyDescent="0.25">
      <c r="A1169" s="1" t="s">
        <v>729</v>
      </c>
      <c r="B1169" s="1" t="s">
        <v>283</v>
      </c>
      <c r="C1169" s="1" t="s">
        <v>284</v>
      </c>
      <c r="D1169" s="1" t="s">
        <v>175</v>
      </c>
      <c r="E1169" s="1" t="s">
        <v>61</v>
      </c>
      <c r="F1169" s="1" t="s">
        <v>222</v>
      </c>
      <c r="G1169" s="1" t="s">
        <v>63</v>
      </c>
      <c r="H1169" s="1" t="s">
        <v>184</v>
      </c>
      <c r="I1169" s="2">
        <v>80</v>
      </c>
      <c r="J1169" s="2">
        <v>39.15</v>
      </c>
      <c r="K1169" s="2">
        <f t="shared" si="144"/>
        <v>39.11</v>
      </c>
      <c r="L1169" s="2">
        <f t="shared" si="145"/>
        <v>0.03</v>
      </c>
      <c r="N1169" s="4">
        <v>0.15</v>
      </c>
      <c r="O1169" s="5">
        <v>38.625</v>
      </c>
      <c r="P1169" s="6">
        <v>9.27</v>
      </c>
      <c r="Q1169" s="5">
        <v>1747.395</v>
      </c>
      <c r="R1169" s="7">
        <v>27.99</v>
      </c>
      <c r="S1169" s="5">
        <v>2564.2874999999999</v>
      </c>
      <c r="T1169" s="8">
        <v>1.7</v>
      </c>
      <c r="U1169" s="5">
        <v>51.150000000000013</v>
      </c>
      <c r="AP1169" s="5" t="str">
        <f t="shared" si="146"/>
        <v/>
      </c>
      <c r="AR1169" s="5" t="str">
        <f t="shared" si="147"/>
        <v/>
      </c>
      <c r="AT1169" s="5" t="str">
        <f t="shared" si="148"/>
        <v/>
      </c>
      <c r="AV1169" s="2">
        <v>0.03</v>
      </c>
      <c r="AW1169" s="5">
        <f t="shared" si="149"/>
        <v>4401.4574999999995</v>
      </c>
      <c r="AX1169" s="11">
        <f t="shared" si="150"/>
        <v>0.20754692436999594</v>
      </c>
      <c r="AY1169" s="5">
        <f t="shared" si="151"/>
        <v>207.54692436999593</v>
      </c>
    </row>
    <row r="1170" spans="1:51" x14ac:dyDescent="0.25">
      <c r="A1170" s="1" t="s">
        <v>730</v>
      </c>
      <c r="B1170" s="1" t="s">
        <v>343</v>
      </c>
      <c r="C1170" s="1" t="s">
        <v>344</v>
      </c>
      <c r="D1170" s="1" t="s">
        <v>175</v>
      </c>
      <c r="E1170" s="1" t="s">
        <v>72</v>
      </c>
      <c r="F1170" s="1" t="s">
        <v>222</v>
      </c>
      <c r="G1170" s="1" t="s">
        <v>63</v>
      </c>
      <c r="H1170" s="1" t="s">
        <v>184</v>
      </c>
      <c r="I1170" s="2">
        <v>80</v>
      </c>
      <c r="J1170" s="2">
        <v>40.65</v>
      </c>
      <c r="K1170" s="2">
        <f t="shared" si="144"/>
        <v>40</v>
      </c>
      <c r="L1170" s="2">
        <f t="shared" si="145"/>
        <v>0</v>
      </c>
      <c r="R1170" s="7">
        <v>4.1400000000000006</v>
      </c>
      <c r="S1170" s="5">
        <v>384.52875</v>
      </c>
      <c r="T1170" s="8">
        <v>35.86</v>
      </c>
      <c r="U1170" s="5">
        <v>1229.73125</v>
      </c>
      <c r="AP1170" s="5" t="str">
        <f t="shared" si="146"/>
        <v/>
      </c>
      <c r="AR1170" s="5" t="str">
        <f t="shared" si="147"/>
        <v/>
      </c>
      <c r="AT1170" s="5" t="str">
        <f t="shared" si="148"/>
        <v/>
      </c>
      <c r="AW1170" s="5">
        <f t="shared" si="149"/>
        <v>1614.26</v>
      </c>
      <c r="AX1170" s="11">
        <f t="shared" si="150"/>
        <v>7.6119035145405745E-2</v>
      </c>
      <c r="AY1170" s="5">
        <f t="shared" si="151"/>
        <v>76.119035145405746</v>
      </c>
    </row>
    <row r="1171" spans="1:51" x14ac:dyDescent="0.25">
      <c r="A1171" s="1" t="s">
        <v>730</v>
      </c>
      <c r="B1171" s="1" t="s">
        <v>343</v>
      </c>
      <c r="C1171" s="1" t="s">
        <v>344</v>
      </c>
      <c r="D1171" s="1" t="s">
        <v>175</v>
      </c>
      <c r="E1171" s="1" t="s">
        <v>73</v>
      </c>
      <c r="F1171" s="1" t="s">
        <v>222</v>
      </c>
      <c r="G1171" s="1" t="s">
        <v>63</v>
      </c>
      <c r="H1171" s="1" t="s">
        <v>184</v>
      </c>
      <c r="I1171" s="2">
        <v>80</v>
      </c>
      <c r="J1171" s="2">
        <v>40.69</v>
      </c>
      <c r="K1171" s="2">
        <f t="shared" si="144"/>
        <v>39.79</v>
      </c>
      <c r="L1171" s="2">
        <f t="shared" si="145"/>
        <v>0.2</v>
      </c>
      <c r="R1171" s="7">
        <v>2.3199999999999998</v>
      </c>
      <c r="S1171" s="5">
        <v>213.42375000000001</v>
      </c>
      <c r="T1171" s="8">
        <v>37.47</v>
      </c>
      <c r="U1171" s="5">
        <v>1286.3812499999999</v>
      </c>
      <c r="AP1171" s="5" t="str">
        <f t="shared" si="146"/>
        <v/>
      </c>
      <c r="AR1171" s="5" t="str">
        <f t="shared" si="147"/>
        <v/>
      </c>
      <c r="AT1171" s="5" t="str">
        <f t="shared" si="148"/>
        <v/>
      </c>
      <c r="AV1171" s="2">
        <v>0.2</v>
      </c>
      <c r="AW1171" s="5">
        <f t="shared" si="149"/>
        <v>1499.8049999999998</v>
      </c>
      <c r="AX1171" s="11">
        <f t="shared" si="150"/>
        <v>7.072200854029416E-2</v>
      </c>
      <c r="AY1171" s="5">
        <f t="shared" si="151"/>
        <v>70.722008540294155</v>
      </c>
    </row>
    <row r="1172" spans="1:51" x14ac:dyDescent="0.25">
      <c r="A1172" s="1" t="s">
        <v>731</v>
      </c>
      <c r="B1172" s="1" t="s">
        <v>345</v>
      </c>
      <c r="C1172" s="1" t="s">
        <v>344</v>
      </c>
      <c r="D1172" s="1" t="s">
        <v>175</v>
      </c>
      <c r="E1172" s="1" t="s">
        <v>89</v>
      </c>
      <c r="F1172" s="1" t="s">
        <v>222</v>
      </c>
      <c r="G1172" s="1" t="s">
        <v>63</v>
      </c>
      <c r="H1172" s="1" t="s">
        <v>184</v>
      </c>
      <c r="I1172" s="2">
        <v>230.44</v>
      </c>
      <c r="J1172" s="2">
        <v>39.71</v>
      </c>
      <c r="K1172" s="2">
        <f t="shared" si="144"/>
        <v>37.44</v>
      </c>
      <c r="L1172" s="2">
        <f t="shared" si="145"/>
        <v>2.2599999999999998</v>
      </c>
      <c r="R1172" s="7">
        <v>1.66</v>
      </c>
      <c r="S1172" s="5">
        <v>189.86250000000001</v>
      </c>
      <c r="T1172" s="8">
        <v>35.78</v>
      </c>
      <c r="U1172" s="5">
        <v>1227.8062500000001</v>
      </c>
      <c r="AP1172" s="5" t="str">
        <f t="shared" si="146"/>
        <v/>
      </c>
      <c r="AR1172" s="5" t="str">
        <f t="shared" si="147"/>
        <v/>
      </c>
      <c r="AT1172" s="5" t="str">
        <f t="shared" si="148"/>
        <v/>
      </c>
      <c r="AV1172" s="2">
        <v>2.2599999999999998</v>
      </c>
      <c r="AW1172" s="5">
        <f t="shared" si="149"/>
        <v>1417.66875</v>
      </c>
      <c r="AX1172" s="11">
        <f t="shared" si="150"/>
        <v>6.6848944659344475E-2</v>
      </c>
      <c r="AY1172" s="5">
        <f t="shared" si="151"/>
        <v>66.848944659344468</v>
      </c>
    </row>
    <row r="1173" spans="1:51" x14ac:dyDescent="0.25">
      <c r="A1173" s="1" t="s">
        <v>731</v>
      </c>
      <c r="B1173" s="1" t="s">
        <v>345</v>
      </c>
      <c r="C1173" s="1" t="s">
        <v>344</v>
      </c>
      <c r="D1173" s="1" t="s">
        <v>175</v>
      </c>
      <c r="E1173" s="1" t="s">
        <v>92</v>
      </c>
      <c r="F1173" s="1" t="s">
        <v>222</v>
      </c>
      <c r="G1173" s="1" t="s">
        <v>63</v>
      </c>
      <c r="H1173" s="1" t="s">
        <v>184</v>
      </c>
      <c r="I1173" s="2">
        <v>230.44</v>
      </c>
      <c r="J1173" s="2">
        <v>40.630000000000003</v>
      </c>
      <c r="K1173" s="2">
        <f t="shared" si="144"/>
        <v>39.47</v>
      </c>
      <c r="L1173" s="2">
        <f t="shared" si="145"/>
        <v>0.53</v>
      </c>
      <c r="R1173" s="7">
        <v>11.6</v>
      </c>
      <c r="S1173" s="5">
        <v>1064.83125</v>
      </c>
      <c r="T1173" s="8">
        <v>27.87</v>
      </c>
      <c r="U1173" s="5">
        <v>940.77499999999998</v>
      </c>
      <c r="AP1173" s="5" t="str">
        <f t="shared" si="146"/>
        <v/>
      </c>
      <c r="AR1173" s="5" t="str">
        <f t="shared" si="147"/>
        <v/>
      </c>
      <c r="AT1173" s="5" t="str">
        <f t="shared" si="148"/>
        <v/>
      </c>
      <c r="AV1173" s="2">
        <v>0.53</v>
      </c>
      <c r="AW1173" s="5">
        <f t="shared" si="149"/>
        <v>2005.6062499999998</v>
      </c>
      <c r="AX1173" s="11">
        <f t="shared" si="150"/>
        <v>9.4572629335791886E-2</v>
      </c>
      <c r="AY1173" s="5">
        <f t="shared" si="151"/>
        <v>94.572629335791888</v>
      </c>
    </row>
    <row r="1174" spans="1:51" x14ac:dyDescent="0.25">
      <c r="A1174" s="1" t="s">
        <v>731</v>
      </c>
      <c r="B1174" s="1" t="s">
        <v>345</v>
      </c>
      <c r="C1174" s="1" t="s">
        <v>344</v>
      </c>
      <c r="D1174" s="1" t="s">
        <v>175</v>
      </c>
      <c r="E1174" s="1" t="s">
        <v>87</v>
      </c>
      <c r="F1174" s="1" t="s">
        <v>222</v>
      </c>
      <c r="G1174" s="1" t="s">
        <v>63</v>
      </c>
      <c r="H1174" s="1" t="s">
        <v>184</v>
      </c>
      <c r="I1174" s="2">
        <v>230.44</v>
      </c>
      <c r="J1174" s="2">
        <v>40.590000000000003</v>
      </c>
      <c r="K1174" s="2">
        <f t="shared" si="144"/>
        <v>39.68</v>
      </c>
      <c r="L1174" s="2">
        <f t="shared" si="145"/>
        <v>0.32</v>
      </c>
      <c r="P1174" s="6">
        <v>2.14</v>
      </c>
      <c r="Q1174" s="5">
        <v>405.27499999999998</v>
      </c>
      <c r="R1174" s="7">
        <v>12.55</v>
      </c>
      <c r="S1174" s="5">
        <v>1158.3900000000001</v>
      </c>
      <c r="T1174" s="8">
        <v>24.99</v>
      </c>
      <c r="U1174" s="5">
        <v>853.73749999999995</v>
      </c>
      <c r="AP1174" s="5" t="str">
        <f t="shared" si="146"/>
        <v/>
      </c>
      <c r="AR1174" s="5" t="str">
        <f t="shared" si="147"/>
        <v/>
      </c>
      <c r="AT1174" s="5" t="str">
        <f t="shared" si="148"/>
        <v/>
      </c>
      <c r="AV1174" s="2">
        <v>0.32</v>
      </c>
      <c r="AW1174" s="5">
        <f t="shared" si="149"/>
        <v>2417.4025000000001</v>
      </c>
      <c r="AX1174" s="11">
        <f t="shared" si="150"/>
        <v>0.11399052560188057</v>
      </c>
      <c r="AY1174" s="5">
        <f t="shared" si="151"/>
        <v>113.99052560188056</v>
      </c>
    </row>
    <row r="1175" spans="1:51" x14ac:dyDescent="0.25">
      <c r="A1175" s="1" t="s">
        <v>731</v>
      </c>
      <c r="B1175" s="1" t="s">
        <v>345</v>
      </c>
      <c r="C1175" s="1" t="s">
        <v>344</v>
      </c>
      <c r="D1175" s="1" t="s">
        <v>175</v>
      </c>
      <c r="E1175" s="1" t="s">
        <v>191</v>
      </c>
      <c r="F1175" s="1" t="s">
        <v>222</v>
      </c>
      <c r="G1175" s="1" t="s">
        <v>63</v>
      </c>
      <c r="H1175" s="1" t="s">
        <v>287</v>
      </c>
      <c r="I1175" s="2">
        <v>230.44</v>
      </c>
      <c r="J1175" s="2">
        <v>35.85</v>
      </c>
      <c r="K1175" s="2">
        <f t="shared" si="144"/>
        <v>33.17</v>
      </c>
      <c r="L1175" s="2">
        <f t="shared" si="145"/>
        <v>2.68</v>
      </c>
      <c r="R1175" s="7">
        <v>11.93</v>
      </c>
      <c r="S1175" s="5">
        <v>1364.4937500000001</v>
      </c>
      <c r="T1175" s="8">
        <v>21.24</v>
      </c>
      <c r="U1175" s="5">
        <v>728.13125000000002</v>
      </c>
      <c r="AP1175" s="5" t="str">
        <f t="shared" si="146"/>
        <v/>
      </c>
      <c r="AR1175" s="5" t="str">
        <f t="shared" si="147"/>
        <v/>
      </c>
      <c r="AT1175" s="5" t="str">
        <f t="shared" si="148"/>
        <v/>
      </c>
      <c r="AV1175" s="2">
        <v>2.68</v>
      </c>
      <c r="AW1175" s="5">
        <f t="shared" si="149"/>
        <v>2092.625</v>
      </c>
      <c r="AX1175" s="11">
        <f t="shared" si="150"/>
        <v>9.8675923284449019E-2</v>
      </c>
      <c r="AY1175" s="5">
        <f t="shared" si="151"/>
        <v>98.675923284449027</v>
      </c>
    </row>
    <row r="1176" spans="1:51" x14ac:dyDescent="0.25">
      <c r="A1176" s="1" t="s">
        <v>731</v>
      </c>
      <c r="B1176" s="1" t="s">
        <v>345</v>
      </c>
      <c r="C1176" s="1" t="s">
        <v>344</v>
      </c>
      <c r="D1176" s="1" t="s">
        <v>175</v>
      </c>
      <c r="E1176" s="1" t="s">
        <v>192</v>
      </c>
      <c r="F1176" s="1" t="s">
        <v>222</v>
      </c>
      <c r="G1176" s="1" t="s">
        <v>63</v>
      </c>
      <c r="H1176" s="1" t="s">
        <v>287</v>
      </c>
      <c r="I1176" s="2">
        <v>230.44</v>
      </c>
      <c r="J1176" s="2">
        <v>36.89</v>
      </c>
      <c r="K1176" s="2">
        <f t="shared" si="144"/>
        <v>36.880000000000003</v>
      </c>
      <c r="L1176" s="2">
        <f t="shared" si="145"/>
        <v>0</v>
      </c>
      <c r="N1176" s="4">
        <v>1.74</v>
      </c>
      <c r="O1176" s="5">
        <v>448.05</v>
      </c>
      <c r="P1176" s="6">
        <v>12.18</v>
      </c>
      <c r="Q1176" s="5">
        <v>2295.9299999999998</v>
      </c>
      <c r="R1176" s="7">
        <v>17.11</v>
      </c>
      <c r="S1176" s="5">
        <v>1566.9375</v>
      </c>
      <c r="T1176" s="8">
        <v>5.85</v>
      </c>
      <c r="U1176" s="5">
        <v>196.14375000000001</v>
      </c>
      <c r="AP1176" s="5" t="str">
        <f t="shared" si="146"/>
        <v/>
      </c>
      <c r="AR1176" s="5" t="str">
        <f t="shared" si="147"/>
        <v/>
      </c>
      <c r="AT1176" s="5" t="str">
        <f t="shared" si="148"/>
        <v/>
      </c>
      <c r="AW1176" s="5">
        <f t="shared" si="149"/>
        <v>4507.0612499999997</v>
      </c>
      <c r="AX1176" s="11">
        <f t="shared" si="150"/>
        <v>0.21252657793121699</v>
      </c>
      <c r="AY1176" s="5">
        <f t="shared" si="151"/>
        <v>212.52657793121699</v>
      </c>
    </row>
    <row r="1177" spans="1:51" x14ac:dyDescent="0.25">
      <c r="A1177" s="1" t="s">
        <v>731</v>
      </c>
      <c r="B1177" s="1" t="s">
        <v>345</v>
      </c>
      <c r="C1177" s="1" t="s">
        <v>344</v>
      </c>
      <c r="D1177" s="1" t="s">
        <v>175</v>
      </c>
      <c r="E1177" s="1" t="s">
        <v>183</v>
      </c>
      <c r="F1177" s="1" t="s">
        <v>222</v>
      </c>
      <c r="G1177" s="1" t="s">
        <v>63</v>
      </c>
      <c r="H1177" s="1" t="s">
        <v>287</v>
      </c>
      <c r="I1177" s="2">
        <v>230.44</v>
      </c>
      <c r="J1177" s="2">
        <v>36.93</v>
      </c>
      <c r="K1177" s="2">
        <f t="shared" si="144"/>
        <v>35.510000000000005</v>
      </c>
      <c r="L1177" s="2">
        <f t="shared" si="145"/>
        <v>1.42</v>
      </c>
      <c r="N1177" s="4">
        <v>3.82</v>
      </c>
      <c r="O1177" s="5">
        <v>983.65</v>
      </c>
      <c r="P1177" s="6">
        <v>20.51</v>
      </c>
      <c r="Q1177" s="5">
        <v>3866.1350000000002</v>
      </c>
      <c r="R1177" s="7">
        <v>11.08</v>
      </c>
      <c r="S1177" s="5">
        <v>1013.82</v>
      </c>
      <c r="T1177" s="8">
        <v>0.1</v>
      </c>
      <c r="U1177" s="5">
        <v>2.75</v>
      </c>
      <c r="AP1177" s="5" t="str">
        <f t="shared" si="146"/>
        <v/>
      </c>
      <c r="AR1177" s="5" t="str">
        <f t="shared" si="147"/>
        <v/>
      </c>
      <c r="AT1177" s="5" t="str">
        <f t="shared" si="148"/>
        <v/>
      </c>
      <c r="AV1177" s="2">
        <v>1.42</v>
      </c>
      <c r="AW1177" s="5">
        <f t="shared" si="149"/>
        <v>5866.3549999999996</v>
      </c>
      <c r="AX1177" s="11">
        <f t="shared" si="150"/>
        <v>0.27662289991725414</v>
      </c>
      <c r="AY1177" s="5">
        <f t="shared" si="151"/>
        <v>276.62289991725413</v>
      </c>
    </row>
    <row r="1178" spans="1:51" x14ac:dyDescent="0.25">
      <c r="A1178" s="1" t="s">
        <v>732</v>
      </c>
      <c r="B1178" s="1" t="s">
        <v>346</v>
      </c>
      <c r="C1178" s="1" t="s">
        <v>347</v>
      </c>
      <c r="D1178" s="1" t="s">
        <v>175</v>
      </c>
      <c r="E1178" s="1" t="s">
        <v>199</v>
      </c>
      <c r="F1178" s="1" t="s">
        <v>222</v>
      </c>
      <c r="G1178" s="1" t="s">
        <v>63</v>
      </c>
      <c r="H1178" s="1" t="s">
        <v>287</v>
      </c>
      <c r="I1178" s="2">
        <v>36.96</v>
      </c>
      <c r="J1178" s="2">
        <v>36.979999999999997</v>
      </c>
      <c r="K1178" s="2">
        <f t="shared" si="144"/>
        <v>17.03</v>
      </c>
      <c r="L1178" s="2">
        <f t="shared" si="145"/>
        <v>19.93</v>
      </c>
      <c r="N1178" s="4">
        <v>1.07</v>
      </c>
      <c r="O1178" s="5">
        <v>275.52499999999998</v>
      </c>
      <c r="P1178" s="6">
        <v>15.95</v>
      </c>
      <c r="Q1178" s="5">
        <v>3006.5749999999998</v>
      </c>
      <c r="R1178" s="7">
        <v>0.01</v>
      </c>
      <c r="S1178" s="5">
        <v>0.91500000000000004</v>
      </c>
      <c r="AP1178" s="5" t="str">
        <f t="shared" si="146"/>
        <v/>
      </c>
      <c r="AR1178" s="5" t="str">
        <f t="shared" si="147"/>
        <v/>
      </c>
      <c r="AS1178" s="2">
        <v>0.02</v>
      </c>
      <c r="AT1178" s="5">
        <f t="shared" si="148"/>
        <v>0.02</v>
      </c>
      <c r="AU1178" s="2">
        <v>0.01</v>
      </c>
      <c r="AV1178" s="2">
        <v>19.899999999999999</v>
      </c>
      <c r="AW1178" s="5">
        <f t="shared" si="149"/>
        <v>3283.0149999999999</v>
      </c>
      <c r="AX1178" s="11">
        <f t="shared" si="150"/>
        <v>0.15480773491748184</v>
      </c>
      <c r="AY1178" s="5">
        <f t="shared" si="151"/>
        <v>154.80773491748187</v>
      </c>
    </row>
    <row r="1179" spans="1:51" x14ac:dyDescent="0.25">
      <c r="A1179" s="1" t="s">
        <v>733</v>
      </c>
      <c r="B1179" s="1" t="s">
        <v>348</v>
      </c>
      <c r="C1179" s="1" t="s">
        <v>349</v>
      </c>
      <c r="D1179" s="1" t="s">
        <v>175</v>
      </c>
      <c r="E1179" s="1" t="s">
        <v>76</v>
      </c>
      <c r="F1179" s="1" t="s">
        <v>222</v>
      </c>
      <c r="G1179" s="1" t="s">
        <v>63</v>
      </c>
      <c r="H1179" s="1" t="s">
        <v>184</v>
      </c>
      <c r="I1179" s="2">
        <v>160</v>
      </c>
      <c r="J1179" s="2">
        <v>39.869999999999997</v>
      </c>
      <c r="K1179" s="2">
        <f t="shared" si="144"/>
        <v>39.79</v>
      </c>
      <c r="L1179" s="2">
        <f t="shared" si="145"/>
        <v>0.08</v>
      </c>
      <c r="R1179" s="7">
        <v>0.03</v>
      </c>
      <c r="S1179" s="5">
        <v>3.4312499999999999</v>
      </c>
      <c r="T1179" s="8">
        <v>39.76</v>
      </c>
      <c r="U1179" s="5">
        <v>1366.75</v>
      </c>
      <c r="AP1179" s="5" t="str">
        <f t="shared" si="146"/>
        <v/>
      </c>
      <c r="AR1179" s="5" t="str">
        <f t="shared" si="147"/>
        <v/>
      </c>
      <c r="AT1179" s="5" t="str">
        <f t="shared" si="148"/>
        <v/>
      </c>
      <c r="AV1179" s="2">
        <v>0.08</v>
      </c>
      <c r="AW1179" s="5">
        <f t="shared" si="149"/>
        <v>1370.1812500000001</v>
      </c>
      <c r="AX1179" s="11">
        <f t="shared" si="150"/>
        <v>6.4609712638810338E-2</v>
      </c>
      <c r="AY1179" s="5">
        <f t="shared" si="151"/>
        <v>64.609712638810336</v>
      </c>
    </row>
    <row r="1180" spans="1:51" x14ac:dyDescent="0.25">
      <c r="A1180" s="1" t="s">
        <v>733</v>
      </c>
      <c r="B1180" s="1" t="s">
        <v>348</v>
      </c>
      <c r="C1180" s="1" t="s">
        <v>349</v>
      </c>
      <c r="D1180" s="1" t="s">
        <v>175</v>
      </c>
      <c r="E1180" s="1" t="s">
        <v>77</v>
      </c>
      <c r="F1180" s="1" t="s">
        <v>222</v>
      </c>
      <c r="G1180" s="1" t="s">
        <v>63</v>
      </c>
      <c r="H1180" s="1" t="s">
        <v>184</v>
      </c>
      <c r="I1180" s="2">
        <v>160</v>
      </c>
      <c r="J1180" s="2">
        <v>39.159999999999997</v>
      </c>
      <c r="K1180" s="2">
        <f t="shared" si="144"/>
        <v>39.159999999999997</v>
      </c>
      <c r="L1180" s="2">
        <f t="shared" si="145"/>
        <v>0</v>
      </c>
      <c r="T1180" s="8">
        <v>38.11</v>
      </c>
      <c r="U1180" s="5">
        <v>1310.03125</v>
      </c>
      <c r="AD1180" s="9">
        <v>1.05</v>
      </c>
      <c r="AE1180" s="5">
        <v>12.99375</v>
      </c>
      <c r="AP1180" s="5" t="str">
        <f t="shared" si="146"/>
        <v/>
      </c>
      <c r="AR1180" s="5" t="str">
        <f t="shared" si="147"/>
        <v/>
      </c>
      <c r="AT1180" s="5" t="str">
        <f t="shared" si="148"/>
        <v/>
      </c>
      <c r="AW1180" s="5">
        <f t="shared" si="149"/>
        <v>1323.0250000000001</v>
      </c>
      <c r="AX1180" s="11">
        <f t="shared" si="150"/>
        <v>6.2386100425737147E-2</v>
      </c>
      <c r="AY1180" s="5">
        <f t="shared" si="151"/>
        <v>62.386100425737148</v>
      </c>
    </row>
    <row r="1181" spans="1:51" x14ac:dyDescent="0.25">
      <c r="A1181" s="1" t="s">
        <v>733</v>
      </c>
      <c r="B1181" s="1" t="s">
        <v>348</v>
      </c>
      <c r="C1181" s="1" t="s">
        <v>349</v>
      </c>
      <c r="D1181" s="1" t="s">
        <v>175</v>
      </c>
      <c r="E1181" s="1" t="s">
        <v>75</v>
      </c>
      <c r="F1181" s="1" t="s">
        <v>222</v>
      </c>
      <c r="G1181" s="1" t="s">
        <v>63</v>
      </c>
      <c r="H1181" s="1" t="s">
        <v>184</v>
      </c>
      <c r="I1181" s="2">
        <v>160</v>
      </c>
      <c r="J1181" s="2">
        <v>40.68</v>
      </c>
      <c r="K1181" s="2">
        <f t="shared" si="144"/>
        <v>39.869999999999997</v>
      </c>
      <c r="L1181" s="2">
        <f t="shared" si="145"/>
        <v>0.13</v>
      </c>
      <c r="T1181" s="8">
        <v>39.869999999999997</v>
      </c>
      <c r="U1181" s="5">
        <v>1370.53125</v>
      </c>
      <c r="AP1181" s="5" t="str">
        <f t="shared" si="146"/>
        <v/>
      </c>
      <c r="AR1181" s="5" t="str">
        <f t="shared" si="147"/>
        <v/>
      </c>
      <c r="AT1181" s="5" t="str">
        <f t="shared" si="148"/>
        <v/>
      </c>
      <c r="AV1181" s="2">
        <v>0.13</v>
      </c>
      <c r="AW1181" s="5">
        <f t="shared" si="149"/>
        <v>1370.53125</v>
      </c>
      <c r="AX1181" s="11">
        <f t="shared" si="150"/>
        <v>6.4626216586316246E-2</v>
      </c>
      <c r="AY1181" s="5">
        <f t="shared" si="151"/>
        <v>64.626216586316247</v>
      </c>
    </row>
    <row r="1182" spans="1:51" x14ac:dyDescent="0.25">
      <c r="A1182" s="1" t="s">
        <v>733</v>
      </c>
      <c r="B1182" s="1" t="s">
        <v>348</v>
      </c>
      <c r="C1182" s="1" t="s">
        <v>349</v>
      </c>
      <c r="D1182" s="1" t="s">
        <v>175</v>
      </c>
      <c r="E1182" s="1" t="s">
        <v>74</v>
      </c>
      <c r="F1182" s="1" t="s">
        <v>222</v>
      </c>
      <c r="G1182" s="1" t="s">
        <v>63</v>
      </c>
      <c r="H1182" s="1" t="s">
        <v>184</v>
      </c>
      <c r="I1182" s="2">
        <v>160</v>
      </c>
      <c r="J1182" s="2">
        <v>40.69</v>
      </c>
      <c r="K1182" s="2">
        <f t="shared" si="144"/>
        <v>40</v>
      </c>
      <c r="L1182" s="2">
        <f t="shared" si="145"/>
        <v>0</v>
      </c>
      <c r="T1182" s="8">
        <v>40</v>
      </c>
      <c r="U1182" s="5">
        <v>1375</v>
      </c>
      <c r="AP1182" s="5" t="str">
        <f t="shared" si="146"/>
        <v/>
      </c>
      <c r="AR1182" s="5" t="str">
        <f t="shared" si="147"/>
        <v/>
      </c>
      <c r="AT1182" s="5" t="str">
        <f t="shared" si="148"/>
        <v/>
      </c>
      <c r="AW1182" s="5">
        <f t="shared" si="149"/>
        <v>1375</v>
      </c>
      <c r="AX1182" s="11">
        <f t="shared" si="150"/>
        <v>6.4836936630364925E-2</v>
      </c>
      <c r="AY1182" s="5">
        <f t="shared" si="151"/>
        <v>64.836936630364931</v>
      </c>
    </row>
    <row r="1183" spans="1:51" x14ac:dyDescent="0.25">
      <c r="A1183" s="1" t="s">
        <v>734</v>
      </c>
      <c r="B1183" s="1" t="s">
        <v>350</v>
      </c>
      <c r="C1183" s="1" t="s">
        <v>351</v>
      </c>
      <c r="D1183" s="1" t="s">
        <v>175</v>
      </c>
      <c r="E1183" s="1" t="s">
        <v>71</v>
      </c>
      <c r="F1183" s="1" t="s">
        <v>227</v>
      </c>
      <c r="G1183" s="1" t="s">
        <v>63</v>
      </c>
      <c r="H1183" s="1" t="s">
        <v>184</v>
      </c>
      <c r="I1183" s="2">
        <v>80</v>
      </c>
      <c r="J1183" s="2">
        <v>39.67</v>
      </c>
      <c r="K1183" s="2">
        <f t="shared" si="144"/>
        <v>39.51</v>
      </c>
      <c r="L1183" s="2">
        <f t="shared" si="145"/>
        <v>0</v>
      </c>
      <c r="R1183" s="7">
        <v>0.61</v>
      </c>
      <c r="S1183" s="5">
        <v>69.768749999999997</v>
      </c>
      <c r="T1183" s="8">
        <v>38.9</v>
      </c>
      <c r="U1183" s="5">
        <v>1337.1875</v>
      </c>
      <c r="AP1183" s="5" t="str">
        <f t="shared" si="146"/>
        <v/>
      </c>
      <c r="AR1183" s="5" t="str">
        <f t="shared" si="147"/>
        <v/>
      </c>
      <c r="AT1183" s="5" t="str">
        <f t="shared" si="148"/>
        <v/>
      </c>
      <c r="AW1183" s="5">
        <f t="shared" si="149"/>
        <v>1406.95625</v>
      </c>
      <c r="AX1183" s="11">
        <f t="shared" si="150"/>
        <v>6.6343805980324272E-2</v>
      </c>
      <c r="AY1183" s="5">
        <f t="shared" si="151"/>
        <v>66.343805980324262</v>
      </c>
    </row>
    <row r="1184" spans="1:51" x14ac:dyDescent="0.25">
      <c r="A1184" s="1" t="s">
        <v>734</v>
      </c>
      <c r="B1184" s="1" t="s">
        <v>350</v>
      </c>
      <c r="C1184" s="1" t="s">
        <v>351</v>
      </c>
      <c r="D1184" s="1" t="s">
        <v>175</v>
      </c>
      <c r="E1184" s="1" t="s">
        <v>61</v>
      </c>
      <c r="F1184" s="1" t="s">
        <v>227</v>
      </c>
      <c r="G1184" s="1" t="s">
        <v>63</v>
      </c>
      <c r="H1184" s="1" t="s">
        <v>184</v>
      </c>
      <c r="I1184" s="2">
        <v>80</v>
      </c>
      <c r="J1184" s="2">
        <v>38.24</v>
      </c>
      <c r="K1184" s="2">
        <f t="shared" si="144"/>
        <v>38.24</v>
      </c>
      <c r="L1184" s="2">
        <f t="shared" si="145"/>
        <v>0</v>
      </c>
      <c r="T1184" s="8">
        <v>38.24</v>
      </c>
      <c r="U1184" s="5">
        <v>1314.5</v>
      </c>
      <c r="AP1184" s="5" t="str">
        <f t="shared" si="146"/>
        <v/>
      </c>
      <c r="AR1184" s="5" t="str">
        <f t="shared" si="147"/>
        <v/>
      </c>
      <c r="AT1184" s="5" t="str">
        <f t="shared" si="148"/>
        <v/>
      </c>
      <c r="AW1184" s="5">
        <f t="shared" si="149"/>
        <v>1314.5</v>
      </c>
      <c r="AX1184" s="11">
        <f t="shared" si="150"/>
        <v>6.1984111418628876E-2</v>
      </c>
      <c r="AY1184" s="5">
        <f t="shared" si="151"/>
        <v>61.984111418628878</v>
      </c>
    </row>
    <row r="1185" spans="1:51" x14ac:dyDescent="0.25">
      <c r="A1185" s="1" t="s">
        <v>735</v>
      </c>
      <c r="B1185" s="1" t="s">
        <v>352</v>
      </c>
      <c r="C1185" s="1" t="s">
        <v>353</v>
      </c>
      <c r="D1185" s="1" t="s">
        <v>175</v>
      </c>
      <c r="E1185" s="1" t="s">
        <v>74</v>
      </c>
      <c r="F1185" s="1" t="s">
        <v>227</v>
      </c>
      <c r="G1185" s="1" t="s">
        <v>63</v>
      </c>
      <c r="H1185" s="1" t="s">
        <v>184</v>
      </c>
      <c r="I1185" s="2">
        <v>316.97000000000003</v>
      </c>
      <c r="J1185" s="2">
        <v>39.340000000000003</v>
      </c>
      <c r="K1185" s="2">
        <f t="shared" si="144"/>
        <v>0</v>
      </c>
      <c r="L1185" s="2">
        <f t="shared" si="145"/>
        <v>6.27</v>
      </c>
      <c r="AP1185" s="5" t="str">
        <f t="shared" si="146"/>
        <v/>
      </c>
      <c r="AR1185" s="5" t="str">
        <f t="shared" si="147"/>
        <v/>
      </c>
      <c r="AT1185" s="5" t="str">
        <f t="shared" si="148"/>
        <v/>
      </c>
      <c r="AV1185" s="2">
        <v>6.27</v>
      </c>
      <c r="AW1185" s="5">
        <f t="shared" si="149"/>
        <v>0</v>
      </c>
      <c r="AX1185" s="11">
        <f t="shared" si="150"/>
        <v>0</v>
      </c>
      <c r="AY1185" s="5">
        <f t="shared" si="151"/>
        <v>0</v>
      </c>
    </row>
    <row r="1186" spans="1:51" x14ac:dyDescent="0.25">
      <c r="A1186" s="1" t="s">
        <v>735</v>
      </c>
      <c r="B1186" s="1" t="s">
        <v>352</v>
      </c>
      <c r="C1186" s="1" t="s">
        <v>353</v>
      </c>
      <c r="D1186" s="1" t="s">
        <v>175</v>
      </c>
      <c r="E1186" s="1" t="s">
        <v>87</v>
      </c>
      <c r="F1186" s="1" t="s">
        <v>227</v>
      </c>
      <c r="G1186" s="1" t="s">
        <v>63</v>
      </c>
      <c r="H1186" s="1" t="s">
        <v>184</v>
      </c>
      <c r="I1186" s="2">
        <v>316.97000000000003</v>
      </c>
      <c r="J1186" s="2">
        <v>40.9</v>
      </c>
      <c r="K1186" s="2">
        <f t="shared" si="144"/>
        <v>0.08</v>
      </c>
      <c r="L1186" s="2">
        <f t="shared" si="145"/>
        <v>0.43</v>
      </c>
      <c r="T1186" s="8">
        <v>0.08</v>
      </c>
      <c r="U1186" s="5">
        <v>2.75</v>
      </c>
      <c r="AP1186" s="5" t="str">
        <f t="shared" si="146"/>
        <v/>
      </c>
      <c r="AR1186" s="5" t="str">
        <f t="shared" si="147"/>
        <v/>
      </c>
      <c r="AT1186" s="5" t="str">
        <f t="shared" si="148"/>
        <v/>
      </c>
      <c r="AV1186" s="2">
        <v>0.43</v>
      </c>
      <c r="AW1186" s="5">
        <f t="shared" si="149"/>
        <v>2.75</v>
      </c>
      <c r="AX1186" s="11">
        <f t="shared" si="150"/>
        <v>1.2967387326072986E-4</v>
      </c>
      <c r="AY1186" s="5">
        <f t="shared" si="151"/>
        <v>0.12967387326072985</v>
      </c>
    </row>
    <row r="1187" spans="1:51" x14ac:dyDescent="0.25">
      <c r="A1187" s="1" t="s">
        <v>735</v>
      </c>
      <c r="B1187" s="1" t="s">
        <v>352</v>
      </c>
      <c r="C1187" s="1" t="s">
        <v>353</v>
      </c>
      <c r="D1187" s="1" t="s">
        <v>175</v>
      </c>
      <c r="E1187" s="1" t="s">
        <v>72</v>
      </c>
      <c r="F1187" s="1" t="s">
        <v>227</v>
      </c>
      <c r="G1187" s="1" t="s">
        <v>63</v>
      </c>
      <c r="H1187" s="1" t="s">
        <v>184</v>
      </c>
      <c r="I1187" s="2">
        <v>316.97000000000003</v>
      </c>
      <c r="J1187" s="2">
        <v>40.82</v>
      </c>
      <c r="K1187" s="2">
        <f t="shared" si="144"/>
        <v>3.2800000000000002</v>
      </c>
      <c r="L1187" s="2">
        <f t="shared" si="145"/>
        <v>0.02</v>
      </c>
      <c r="T1187" s="8">
        <v>2.89</v>
      </c>
      <c r="U1187" s="5">
        <v>99.34375</v>
      </c>
      <c r="V1187" s="12">
        <v>0.39</v>
      </c>
      <c r="W1187" s="5">
        <v>12.065625000000001</v>
      </c>
      <c r="AP1187" s="5" t="str">
        <f t="shared" si="146"/>
        <v/>
      </c>
      <c r="AR1187" s="5" t="str">
        <f t="shared" si="147"/>
        <v/>
      </c>
      <c r="AT1187" s="5" t="str">
        <f t="shared" si="148"/>
        <v/>
      </c>
      <c r="AV1187" s="2">
        <v>0.02</v>
      </c>
      <c r="AW1187" s="5">
        <f t="shared" si="149"/>
        <v>111.409375</v>
      </c>
      <c r="AX1187" s="11">
        <f t="shared" si="150"/>
        <v>5.2534127904753187E-3</v>
      </c>
      <c r="AY1187" s="5">
        <f t="shared" si="151"/>
        <v>5.2534127904753189</v>
      </c>
    </row>
    <row r="1188" spans="1:51" x14ac:dyDescent="0.25">
      <c r="A1188" s="1" t="s">
        <v>735</v>
      </c>
      <c r="B1188" s="1" t="s">
        <v>352</v>
      </c>
      <c r="C1188" s="1" t="s">
        <v>353</v>
      </c>
      <c r="D1188" s="1" t="s">
        <v>175</v>
      </c>
      <c r="E1188" s="1" t="s">
        <v>73</v>
      </c>
      <c r="F1188" s="1" t="s">
        <v>227</v>
      </c>
      <c r="G1188" s="1" t="s">
        <v>63</v>
      </c>
      <c r="H1188" s="1" t="s">
        <v>184</v>
      </c>
      <c r="I1188" s="2">
        <v>316.97000000000003</v>
      </c>
      <c r="J1188" s="2">
        <v>39.64</v>
      </c>
      <c r="K1188" s="2">
        <f t="shared" si="144"/>
        <v>33.479999999999997</v>
      </c>
      <c r="L1188" s="2">
        <f t="shared" si="145"/>
        <v>3.32</v>
      </c>
      <c r="T1188" s="8">
        <v>33.479999999999997</v>
      </c>
      <c r="U1188" s="5">
        <v>1150.875</v>
      </c>
      <c r="AP1188" s="5" t="str">
        <f t="shared" si="146"/>
        <v/>
      </c>
      <c r="AR1188" s="5" t="str">
        <f t="shared" si="147"/>
        <v/>
      </c>
      <c r="AT1188" s="5" t="str">
        <f t="shared" si="148"/>
        <v/>
      </c>
      <c r="AV1188" s="2">
        <v>3.32</v>
      </c>
      <c r="AW1188" s="5">
        <f t="shared" si="149"/>
        <v>1150.875</v>
      </c>
      <c r="AX1188" s="11">
        <f t="shared" si="150"/>
        <v>5.4268515959615446E-2</v>
      </c>
      <c r="AY1188" s="5">
        <f t="shared" si="151"/>
        <v>54.268515959615442</v>
      </c>
    </row>
    <row r="1189" spans="1:51" x14ac:dyDescent="0.25">
      <c r="A1189" s="1" t="s">
        <v>735</v>
      </c>
      <c r="B1189" s="1" t="s">
        <v>352</v>
      </c>
      <c r="C1189" s="1" t="s">
        <v>353</v>
      </c>
      <c r="D1189" s="1" t="s">
        <v>175</v>
      </c>
      <c r="E1189" s="1" t="s">
        <v>183</v>
      </c>
      <c r="F1189" s="1" t="s">
        <v>227</v>
      </c>
      <c r="G1189" s="1" t="s">
        <v>63</v>
      </c>
      <c r="H1189" s="1" t="s">
        <v>287</v>
      </c>
      <c r="I1189" s="2">
        <v>316.97000000000003</v>
      </c>
      <c r="J1189" s="2">
        <v>37.24</v>
      </c>
      <c r="K1189" s="2">
        <f t="shared" si="144"/>
        <v>0</v>
      </c>
      <c r="L1189" s="2">
        <f t="shared" si="145"/>
        <v>1.1299999999999999</v>
      </c>
      <c r="AP1189" s="5" t="str">
        <f t="shared" si="146"/>
        <v/>
      </c>
      <c r="AR1189" s="5" t="str">
        <f t="shared" si="147"/>
        <v/>
      </c>
      <c r="AT1189" s="5" t="str">
        <f t="shared" si="148"/>
        <v/>
      </c>
      <c r="AV1189" s="2">
        <v>1.1299999999999999</v>
      </c>
      <c r="AW1189" s="5">
        <f t="shared" si="149"/>
        <v>0</v>
      </c>
      <c r="AX1189" s="11">
        <f t="shared" si="150"/>
        <v>0</v>
      </c>
      <c r="AY1189" s="5">
        <f t="shared" si="151"/>
        <v>0</v>
      </c>
    </row>
    <row r="1190" spans="1:51" x14ac:dyDescent="0.25">
      <c r="A1190" s="1" t="s">
        <v>736</v>
      </c>
      <c r="B1190" s="1" t="s">
        <v>320</v>
      </c>
      <c r="C1190" s="1" t="s">
        <v>321</v>
      </c>
      <c r="D1190" s="1" t="s">
        <v>175</v>
      </c>
      <c r="E1190" s="1" t="s">
        <v>84</v>
      </c>
      <c r="F1190" s="1" t="s">
        <v>227</v>
      </c>
      <c r="G1190" s="1" t="s">
        <v>63</v>
      </c>
      <c r="H1190" s="1" t="s">
        <v>184</v>
      </c>
      <c r="I1190" s="2">
        <v>40</v>
      </c>
      <c r="J1190" s="2">
        <v>39.86</v>
      </c>
      <c r="K1190" s="2">
        <f t="shared" si="144"/>
        <v>39.730000000000004</v>
      </c>
      <c r="L1190" s="2">
        <f t="shared" si="145"/>
        <v>0.13</v>
      </c>
      <c r="R1190" s="7">
        <v>5.53</v>
      </c>
      <c r="S1190" s="5">
        <v>632.49374999999998</v>
      </c>
      <c r="T1190" s="8">
        <v>34.200000000000003</v>
      </c>
      <c r="U1190" s="5">
        <v>1175.625</v>
      </c>
      <c r="AP1190" s="5" t="str">
        <f t="shared" si="146"/>
        <v/>
      </c>
      <c r="AR1190" s="5" t="str">
        <f t="shared" si="147"/>
        <v/>
      </c>
      <c r="AT1190" s="5" t="str">
        <f t="shared" si="148"/>
        <v/>
      </c>
      <c r="AV1190" s="2">
        <v>0.13</v>
      </c>
      <c r="AW1190" s="5">
        <f t="shared" si="149"/>
        <v>1808.1187500000001</v>
      </c>
      <c r="AX1190" s="11">
        <f t="shared" si="150"/>
        <v>8.5260276955581568E-2</v>
      </c>
      <c r="AY1190" s="5">
        <f t="shared" si="151"/>
        <v>85.260276955581574</v>
      </c>
    </row>
    <row r="1191" spans="1:51" x14ac:dyDescent="0.25">
      <c r="A1191" s="1" t="s">
        <v>737</v>
      </c>
      <c r="B1191" s="1" t="s">
        <v>354</v>
      </c>
      <c r="C1191" s="1" t="s">
        <v>282</v>
      </c>
      <c r="D1191" s="1" t="s">
        <v>175</v>
      </c>
      <c r="E1191" s="1" t="s">
        <v>199</v>
      </c>
      <c r="F1191" s="1" t="s">
        <v>227</v>
      </c>
      <c r="G1191" s="1" t="s">
        <v>63</v>
      </c>
      <c r="H1191" s="1" t="s">
        <v>287</v>
      </c>
      <c r="I1191" s="2">
        <v>36.770000000000003</v>
      </c>
      <c r="J1191" s="2">
        <v>36.36</v>
      </c>
      <c r="K1191" s="2">
        <f t="shared" si="144"/>
        <v>35.67</v>
      </c>
      <c r="L1191" s="2">
        <f t="shared" si="145"/>
        <v>0.67</v>
      </c>
      <c r="R1191" s="7">
        <v>12.29</v>
      </c>
      <c r="S1191" s="5">
        <v>1405.66875</v>
      </c>
      <c r="T1191" s="8">
        <v>23.38</v>
      </c>
      <c r="U1191" s="5">
        <v>803.6875</v>
      </c>
      <c r="AP1191" s="5" t="str">
        <f t="shared" si="146"/>
        <v/>
      </c>
      <c r="AR1191" s="5" t="str">
        <f t="shared" si="147"/>
        <v/>
      </c>
      <c r="AT1191" s="5" t="str">
        <f t="shared" si="148"/>
        <v/>
      </c>
      <c r="AV1191" s="2">
        <v>0.67</v>
      </c>
      <c r="AW1191" s="5">
        <f t="shared" si="149"/>
        <v>2209.3562499999998</v>
      </c>
      <c r="AX1191" s="11">
        <f t="shared" si="150"/>
        <v>0.10418028449101868</v>
      </c>
      <c r="AY1191" s="5">
        <f t="shared" si="151"/>
        <v>104.18028449101868</v>
      </c>
    </row>
    <row r="1192" spans="1:51" x14ac:dyDescent="0.25">
      <c r="A1192" s="1" t="s">
        <v>738</v>
      </c>
      <c r="B1192" s="1" t="s">
        <v>173</v>
      </c>
      <c r="C1192" s="1" t="s">
        <v>174</v>
      </c>
      <c r="D1192" s="1" t="s">
        <v>175</v>
      </c>
      <c r="E1192" s="1" t="s">
        <v>71</v>
      </c>
      <c r="F1192" s="1" t="s">
        <v>168</v>
      </c>
      <c r="G1192" s="1" t="s">
        <v>63</v>
      </c>
      <c r="H1192" s="1" t="s">
        <v>184</v>
      </c>
      <c r="I1192" s="2">
        <v>80</v>
      </c>
      <c r="J1192" s="2">
        <v>39.78</v>
      </c>
      <c r="K1192" s="2">
        <f t="shared" si="144"/>
        <v>39.78</v>
      </c>
      <c r="L1192" s="2">
        <f t="shared" si="145"/>
        <v>0</v>
      </c>
      <c r="T1192" s="8">
        <v>33</v>
      </c>
      <c r="U1192" s="5">
        <v>1134.375</v>
      </c>
      <c r="V1192" s="12">
        <v>6.78</v>
      </c>
      <c r="W1192" s="5">
        <v>209.75624999999999</v>
      </c>
      <c r="AP1192" s="5" t="str">
        <f t="shared" si="146"/>
        <v/>
      </c>
      <c r="AR1192" s="5" t="str">
        <f t="shared" si="147"/>
        <v/>
      </c>
      <c r="AT1192" s="5" t="str">
        <f t="shared" si="148"/>
        <v/>
      </c>
      <c r="AW1192" s="5">
        <f t="shared" si="149"/>
        <v>1344.1312499999999</v>
      </c>
      <c r="AX1192" s="11">
        <f t="shared" si="150"/>
        <v>6.3381347403013225E-2</v>
      </c>
      <c r="AY1192" s="5">
        <f t="shared" si="151"/>
        <v>63.381347403013223</v>
      </c>
    </row>
    <row r="1193" spans="1:51" x14ac:dyDescent="0.25">
      <c r="A1193" s="1" t="s">
        <v>738</v>
      </c>
      <c r="B1193" s="1" t="s">
        <v>173</v>
      </c>
      <c r="C1193" s="1" t="s">
        <v>174</v>
      </c>
      <c r="D1193" s="1" t="s">
        <v>175</v>
      </c>
      <c r="E1193" s="1" t="s">
        <v>61</v>
      </c>
      <c r="F1193" s="1" t="s">
        <v>168</v>
      </c>
      <c r="G1193" s="1" t="s">
        <v>63</v>
      </c>
      <c r="H1193" s="1" t="s">
        <v>184</v>
      </c>
      <c r="I1193" s="2">
        <v>80</v>
      </c>
      <c r="J1193" s="2">
        <v>38.06</v>
      </c>
      <c r="K1193" s="2">
        <f t="shared" si="144"/>
        <v>38.06</v>
      </c>
      <c r="L1193" s="2">
        <f t="shared" si="145"/>
        <v>0</v>
      </c>
      <c r="R1193" s="7">
        <v>8.0399999999999991</v>
      </c>
      <c r="S1193" s="5">
        <v>919.57499999999993</v>
      </c>
      <c r="T1193" s="8">
        <v>21.84</v>
      </c>
      <c r="U1193" s="5">
        <v>750.75</v>
      </c>
      <c r="V1193" s="12">
        <v>8.18</v>
      </c>
      <c r="W1193" s="5">
        <v>253.06874999999999</v>
      </c>
      <c r="AP1193" s="5" t="str">
        <f t="shared" si="146"/>
        <v/>
      </c>
      <c r="AR1193" s="5" t="str">
        <f t="shared" si="147"/>
        <v/>
      </c>
      <c r="AT1193" s="5" t="str">
        <f t="shared" si="148"/>
        <v/>
      </c>
      <c r="AW1193" s="5">
        <f t="shared" si="149"/>
        <v>1923.3937499999997</v>
      </c>
      <c r="AX1193" s="11">
        <f t="shared" si="150"/>
        <v>9.0695969951992694E-2</v>
      </c>
      <c r="AY1193" s="5">
        <f t="shared" si="151"/>
        <v>90.695969951992694</v>
      </c>
    </row>
    <row r="1194" spans="1:51" x14ac:dyDescent="0.25">
      <c r="A1194" s="1" t="s">
        <v>739</v>
      </c>
      <c r="B1194" s="1" t="s">
        <v>342</v>
      </c>
      <c r="C1194" s="1" t="s">
        <v>341</v>
      </c>
      <c r="D1194" s="1" t="s">
        <v>175</v>
      </c>
      <c r="E1194" s="1" t="s">
        <v>73</v>
      </c>
      <c r="F1194" s="1" t="s">
        <v>168</v>
      </c>
      <c r="G1194" s="1" t="s">
        <v>63</v>
      </c>
      <c r="H1194" s="1" t="s">
        <v>184</v>
      </c>
      <c r="I1194" s="2">
        <v>160</v>
      </c>
      <c r="J1194" s="2">
        <v>39.19</v>
      </c>
      <c r="K1194" s="2">
        <f t="shared" si="144"/>
        <v>39.19</v>
      </c>
      <c r="L1194" s="2">
        <f t="shared" si="145"/>
        <v>0</v>
      </c>
      <c r="P1194" s="6">
        <v>2.94</v>
      </c>
      <c r="Q1194" s="5">
        <v>692.73749999999995</v>
      </c>
      <c r="R1194" s="7">
        <v>2.2599999999999998</v>
      </c>
      <c r="S1194" s="5">
        <v>258.48750000000001</v>
      </c>
      <c r="V1194" s="12">
        <v>33.99</v>
      </c>
      <c r="W1194" s="5">
        <v>1051.565625</v>
      </c>
      <c r="AP1194" s="5" t="str">
        <f t="shared" si="146"/>
        <v/>
      </c>
      <c r="AR1194" s="5" t="str">
        <f t="shared" si="147"/>
        <v/>
      </c>
      <c r="AT1194" s="5" t="str">
        <f t="shared" si="148"/>
        <v/>
      </c>
      <c r="AW1194" s="5">
        <f t="shared" si="149"/>
        <v>2002.7906249999999</v>
      </c>
      <c r="AX1194" s="11">
        <f t="shared" si="150"/>
        <v>9.4439860972373793E-2</v>
      </c>
      <c r="AY1194" s="5">
        <f t="shared" si="151"/>
        <v>94.439860972373793</v>
      </c>
    </row>
    <row r="1195" spans="1:51" x14ac:dyDescent="0.25">
      <c r="A1195" s="1" t="s">
        <v>739</v>
      </c>
      <c r="B1195" s="1" t="s">
        <v>342</v>
      </c>
      <c r="C1195" s="1" t="s">
        <v>341</v>
      </c>
      <c r="D1195" s="1" t="s">
        <v>175</v>
      </c>
      <c r="E1195" s="1" t="s">
        <v>72</v>
      </c>
      <c r="F1195" s="1" t="s">
        <v>168</v>
      </c>
      <c r="G1195" s="1" t="s">
        <v>63</v>
      </c>
      <c r="H1195" s="1" t="s">
        <v>184</v>
      </c>
      <c r="I1195" s="2">
        <v>160</v>
      </c>
      <c r="J1195" s="2">
        <v>40.81</v>
      </c>
      <c r="K1195" s="2">
        <f t="shared" si="144"/>
        <v>40</v>
      </c>
      <c r="L1195" s="2">
        <f t="shared" si="145"/>
        <v>0</v>
      </c>
      <c r="T1195" s="8">
        <v>24.68</v>
      </c>
      <c r="U1195" s="5">
        <v>848.375</v>
      </c>
      <c r="V1195" s="12">
        <v>15.32</v>
      </c>
      <c r="W1195" s="5">
        <v>473.96249999999998</v>
      </c>
      <c r="AP1195" s="5" t="str">
        <f t="shared" si="146"/>
        <v/>
      </c>
      <c r="AR1195" s="5" t="str">
        <f t="shared" si="147"/>
        <v/>
      </c>
      <c r="AT1195" s="5" t="str">
        <f t="shared" si="148"/>
        <v/>
      </c>
      <c r="AW1195" s="5">
        <f t="shared" si="149"/>
        <v>1322.3375000000001</v>
      </c>
      <c r="AX1195" s="11">
        <f t="shared" si="150"/>
        <v>6.2353681957421955E-2</v>
      </c>
      <c r="AY1195" s="5">
        <f t="shared" si="151"/>
        <v>62.353681957421955</v>
      </c>
    </row>
    <row r="1196" spans="1:51" x14ac:dyDescent="0.25">
      <c r="A1196" s="1" t="s">
        <v>739</v>
      </c>
      <c r="B1196" s="1" t="s">
        <v>342</v>
      </c>
      <c r="C1196" s="1" t="s">
        <v>341</v>
      </c>
      <c r="D1196" s="1" t="s">
        <v>175</v>
      </c>
      <c r="E1196" s="1" t="s">
        <v>65</v>
      </c>
      <c r="F1196" s="1" t="s">
        <v>168</v>
      </c>
      <c r="G1196" s="1" t="s">
        <v>63</v>
      </c>
      <c r="H1196" s="1" t="s">
        <v>184</v>
      </c>
      <c r="I1196" s="2">
        <v>160</v>
      </c>
      <c r="J1196" s="2">
        <v>38.840000000000003</v>
      </c>
      <c r="K1196" s="2">
        <f t="shared" si="144"/>
        <v>38.840000000000003</v>
      </c>
      <c r="L1196" s="2">
        <f t="shared" si="145"/>
        <v>0</v>
      </c>
      <c r="T1196" s="8">
        <v>38.840000000000003</v>
      </c>
      <c r="U1196" s="5">
        <v>1335.125</v>
      </c>
      <c r="AP1196" s="5" t="str">
        <f t="shared" si="146"/>
        <v/>
      </c>
      <c r="AR1196" s="5" t="str">
        <f t="shared" si="147"/>
        <v/>
      </c>
      <c r="AT1196" s="5" t="str">
        <f t="shared" si="148"/>
        <v/>
      </c>
      <c r="AW1196" s="5">
        <f t="shared" si="149"/>
        <v>1335.125</v>
      </c>
      <c r="AX1196" s="11">
        <f t="shared" si="150"/>
        <v>6.2956665468084358E-2</v>
      </c>
      <c r="AY1196" s="5">
        <f t="shared" si="151"/>
        <v>62.95666546808436</v>
      </c>
    </row>
    <row r="1197" spans="1:51" x14ac:dyDescent="0.25">
      <c r="A1197" s="1" t="s">
        <v>739</v>
      </c>
      <c r="B1197" s="1" t="s">
        <v>342</v>
      </c>
      <c r="C1197" s="1" t="s">
        <v>341</v>
      </c>
      <c r="D1197" s="1" t="s">
        <v>175</v>
      </c>
      <c r="E1197" s="1" t="s">
        <v>84</v>
      </c>
      <c r="F1197" s="1" t="s">
        <v>168</v>
      </c>
      <c r="G1197" s="1" t="s">
        <v>63</v>
      </c>
      <c r="H1197" s="1" t="s">
        <v>184</v>
      </c>
      <c r="I1197" s="2">
        <v>160</v>
      </c>
      <c r="J1197" s="2">
        <v>39.770000000000003</v>
      </c>
      <c r="K1197" s="2">
        <f t="shared" si="144"/>
        <v>39.769999999999996</v>
      </c>
      <c r="L1197" s="2">
        <f t="shared" si="145"/>
        <v>0</v>
      </c>
      <c r="T1197" s="8">
        <v>39.299999999999997</v>
      </c>
      <c r="U1197" s="5">
        <v>1350.9375</v>
      </c>
      <c r="V1197" s="12">
        <v>0.47</v>
      </c>
      <c r="W1197" s="5">
        <v>14.540625</v>
      </c>
      <c r="AP1197" s="5" t="str">
        <f t="shared" si="146"/>
        <v/>
      </c>
      <c r="AR1197" s="5" t="str">
        <f t="shared" si="147"/>
        <v/>
      </c>
      <c r="AT1197" s="5" t="str">
        <f t="shared" si="148"/>
        <v/>
      </c>
      <c r="AW1197" s="5">
        <f t="shared" si="149"/>
        <v>1365.4781250000001</v>
      </c>
      <c r="AX1197" s="11">
        <f t="shared" si="150"/>
        <v>6.4387940844199659E-2</v>
      </c>
      <c r="AY1197" s="5">
        <f t="shared" si="151"/>
        <v>64.387940844199662</v>
      </c>
    </row>
    <row r="1198" spans="1:51" x14ac:dyDescent="0.25">
      <c r="A1198" s="1" t="s">
        <v>740</v>
      </c>
      <c r="B1198" s="1" t="s">
        <v>355</v>
      </c>
      <c r="C1198" s="1" t="s">
        <v>356</v>
      </c>
      <c r="D1198" s="1" t="s">
        <v>357</v>
      </c>
      <c r="E1198" s="1" t="s">
        <v>87</v>
      </c>
      <c r="F1198" s="1" t="s">
        <v>168</v>
      </c>
      <c r="G1198" s="1" t="s">
        <v>63</v>
      </c>
      <c r="H1198" s="1" t="s">
        <v>184</v>
      </c>
      <c r="I1198" s="2">
        <v>80</v>
      </c>
      <c r="J1198" s="2">
        <v>40.79</v>
      </c>
      <c r="K1198" s="2">
        <f t="shared" si="144"/>
        <v>40</v>
      </c>
      <c r="L1198" s="2">
        <f t="shared" si="145"/>
        <v>0</v>
      </c>
      <c r="T1198" s="8">
        <v>39.72</v>
      </c>
      <c r="U1198" s="5">
        <v>1365.375</v>
      </c>
      <c r="V1198" s="12">
        <v>0.28000000000000003</v>
      </c>
      <c r="W1198" s="5">
        <v>8.6625000000000014</v>
      </c>
      <c r="AP1198" s="5" t="str">
        <f t="shared" si="146"/>
        <v/>
      </c>
      <c r="AR1198" s="5" t="str">
        <f t="shared" si="147"/>
        <v/>
      </c>
      <c r="AT1198" s="5" t="str">
        <f t="shared" si="148"/>
        <v/>
      </c>
      <c r="AW1198" s="5">
        <f t="shared" si="149"/>
        <v>1374.0374999999999</v>
      </c>
      <c r="AX1198" s="11">
        <f t="shared" si="150"/>
        <v>6.4791550774723677E-2</v>
      </c>
      <c r="AY1198" s="5">
        <f t="shared" si="151"/>
        <v>64.791550774723689</v>
      </c>
    </row>
    <row r="1199" spans="1:51" x14ac:dyDescent="0.25">
      <c r="A1199" s="1" t="s">
        <v>740</v>
      </c>
      <c r="B1199" s="1" t="s">
        <v>355</v>
      </c>
      <c r="C1199" s="1" t="s">
        <v>356</v>
      </c>
      <c r="D1199" s="1" t="s">
        <v>357</v>
      </c>
      <c r="E1199" s="1" t="s">
        <v>78</v>
      </c>
      <c r="F1199" s="1" t="s">
        <v>168</v>
      </c>
      <c r="G1199" s="1" t="s">
        <v>63</v>
      </c>
      <c r="H1199" s="1" t="s">
        <v>184</v>
      </c>
      <c r="I1199" s="2">
        <v>80</v>
      </c>
      <c r="J1199" s="2">
        <v>39.86</v>
      </c>
      <c r="K1199" s="2">
        <f t="shared" si="144"/>
        <v>38.69</v>
      </c>
      <c r="L1199" s="2">
        <f t="shared" si="145"/>
        <v>0</v>
      </c>
      <c r="T1199" s="8">
        <v>38.69</v>
      </c>
      <c r="U1199" s="5">
        <v>1329.96875</v>
      </c>
      <c r="AP1199" s="5" t="str">
        <f t="shared" si="146"/>
        <v/>
      </c>
      <c r="AR1199" s="5" t="str">
        <f t="shared" si="147"/>
        <v/>
      </c>
      <c r="AT1199" s="5" t="str">
        <f t="shared" si="148"/>
        <v/>
      </c>
      <c r="AW1199" s="5">
        <f t="shared" si="149"/>
        <v>1329.96875</v>
      </c>
      <c r="AX1199" s="11">
        <f t="shared" si="150"/>
        <v>6.2713526955720481E-2</v>
      </c>
      <c r="AY1199" s="5">
        <f t="shared" si="151"/>
        <v>62.713526955720482</v>
      </c>
    </row>
    <row r="1200" spans="1:51" x14ac:dyDescent="0.25">
      <c r="A1200" s="1" t="s">
        <v>741</v>
      </c>
      <c r="B1200" s="1" t="s">
        <v>352</v>
      </c>
      <c r="C1200" s="1" t="s">
        <v>353</v>
      </c>
      <c r="D1200" s="1" t="s">
        <v>175</v>
      </c>
      <c r="E1200" s="1" t="s">
        <v>89</v>
      </c>
      <c r="F1200" s="1" t="s">
        <v>168</v>
      </c>
      <c r="G1200" s="1" t="s">
        <v>63</v>
      </c>
      <c r="H1200" s="1" t="s">
        <v>184</v>
      </c>
      <c r="I1200" s="2">
        <v>160</v>
      </c>
      <c r="J1200" s="2">
        <v>39.49</v>
      </c>
      <c r="K1200" s="2">
        <f t="shared" si="144"/>
        <v>0.99</v>
      </c>
      <c r="L1200" s="2">
        <f t="shared" si="145"/>
        <v>0</v>
      </c>
      <c r="T1200" s="8">
        <v>0.77</v>
      </c>
      <c r="U1200" s="5">
        <v>26.46875</v>
      </c>
      <c r="V1200" s="12">
        <v>0.22</v>
      </c>
      <c r="W1200" s="5">
        <v>6.8062500000000004</v>
      </c>
      <c r="AP1200" s="5" t="str">
        <f t="shared" si="146"/>
        <v/>
      </c>
      <c r="AR1200" s="5" t="str">
        <f t="shared" si="147"/>
        <v/>
      </c>
      <c r="AT1200" s="5" t="str">
        <f t="shared" si="148"/>
        <v/>
      </c>
      <c r="AW1200" s="5">
        <f t="shared" si="149"/>
        <v>33.274999999999999</v>
      </c>
      <c r="AX1200" s="11">
        <f t="shared" si="150"/>
        <v>1.5690538664548314E-3</v>
      </c>
      <c r="AY1200" s="5">
        <f t="shared" si="151"/>
        <v>1.5690538664548315</v>
      </c>
    </row>
    <row r="1201" spans="1:51" x14ac:dyDescent="0.25">
      <c r="A1201" s="1" t="s">
        <v>741</v>
      </c>
      <c r="B1201" s="1" t="s">
        <v>352</v>
      </c>
      <c r="C1201" s="1" t="s">
        <v>353</v>
      </c>
      <c r="D1201" s="1" t="s">
        <v>175</v>
      </c>
      <c r="E1201" s="1" t="s">
        <v>92</v>
      </c>
      <c r="F1201" s="1" t="s">
        <v>168</v>
      </c>
      <c r="G1201" s="1" t="s">
        <v>63</v>
      </c>
      <c r="H1201" s="1" t="s">
        <v>184</v>
      </c>
      <c r="I1201" s="2">
        <v>160</v>
      </c>
      <c r="J1201" s="2">
        <v>40.78</v>
      </c>
      <c r="K1201" s="2">
        <f t="shared" si="144"/>
        <v>19.670000000000002</v>
      </c>
      <c r="L1201" s="2">
        <f t="shared" si="145"/>
        <v>0</v>
      </c>
      <c r="T1201" s="8">
        <v>19.670000000000002</v>
      </c>
      <c r="U1201" s="5">
        <v>676.15625000000011</v>
      </c>
      <c r="AP1201" s="5" t="str">
        <f t="shared" si="146"/>
        <v/>
      </c>
      <c r="AR1201" s="5" t="str">
        <f t="shared" si="147"/>
        <v/>
      </c>
      <c r="AT1201" s="5" t="str">
        <f t="shared" si="148"/>
        <v/>
      </c>
      <c r="AW1201" s="5">
        <f t="shared" si="149"/>
        <v>676.15625000000011</v>
      </c>
      <c r="AX1201" s="11">
        <f t="shared" si="150"/>
        <v>3.1883563587981958E-2</v>
      </c>
      <c r="AY1201" s="5">
        <f t="shared" si="151"/>
        <v>31.883563587981957</v>
      </c>
    </row>
    <row r="1202" spans="1:51" x14ac:dyDescent="0.25">
      <c r="A1202" s="1" t="s">
        <v>741</v>
      </c>
      <c r="B1202" s="1" t="s">
        <v>352</v>
      </c>
      <c r="C1202" s="1" t="s">
        <v>353</v>
      </c>
      <c r="D1202" s="1" t="s">
        <v>175</v>
      </c>
      <c r="E1202" s="1" t="s">
        <v>79</v>
      </c>
      <c r="F1202" s="1" t="s">
        <v>168</v>
      </c>
      <c r="G1202" s="1" t="s">
        <v>63</v>
      </c>
      <c r="H1202" s="1" t="s">
        <v>184</v>
      </c>
      <c r="I1202" s="2">
        <v>160</v>
      </c>
      <c r="J1202" s="2">
        <v>39.96</v>
      </c>
      <c r="K1202" s="2">
        <f t="shared" si="144"/>
        <v>3.92</v>
      </c>
      <c r="L1202" s="2">
        <f t="shared" si="145"/>
        <v>0</v>
      </c>
      <c r="T1202" s="8">
        <v>3.77</v>
      </c>
      <c r="U1202" s="5">
        <v>129.59375</v>
      </c>
      <c r="V1202" s="12">
        <v>0.15</v>
      </c>
      <c r="W1202" s="5">
        <v>4.640625</v>
      </c>
      <c r="AP1202" s="5" t="str">
        <f t="shared" si="146"/>
        <v/>
      </c>
      <c r="AR1202" s="5" t="str">
        <f t="shared" si="147"/>
        <v/>
      </c>
      <c r="AT1202" s="5" t="str">
        <f t="shared" si="148"/>
        <v/>
      </c>
      <c r="AW1202" s="5">
        <f t="shared" si="149"/>
        <v>134.234375</v>
      </c>
      <c r="AX1202" s="11">
        <f t="shared" si="150"/>
        <v>6.3297059385393761E-3</v>
      </c>
      <c r="AY1202" s="5">
        <f t="shared" si="151"/>
        <v>6.3297059385393766</v>
      </c>
    </row>
    <row r="1203" spans="1:51" x14ac:dyDescent="0.25">
      <c r="A1203" s="1" t="s">
        <v>742</v>
      </c>
      <c r="B1203" s="1" t="s">
        <v>358</v>
      </c>
      <c r="C1203" s="1" t="s">
        <v>359</v>
      </c>
      <c r="D1203" s="1" t="s">
        <v>175</v>
      </c>
      <c r="E1203" s="1" t="s">
        <v>77</v>
      </c>
      <c r="F1203" s="1" t="s">
        <v>168</v>
      </c>
      <c r="G1203" s="1" t="s">
        <v>63</v>
      </c>
      <c r="H1203" s="1" t="s">
        <v>184</v>
      </c>
      <c r="I1203" s="2">
        <v>160</v>
      </c>
      <c r="J1203" s="2">
        <v>37.69</v>
      </c>
      <c r="K1203" s="2">
        <f t="shared" si="144"/>
        <v>32.089999999999996</v>
      </c>
      <c r="L1203" s="2">
        <f t="shared" si="145"/>
        <v>5.6</v>
      </c>
      <c r="N1203" s="4">
        <v>1.98</v>
      </c>
      <c r="O1203" s="5">
        <v>637.3125</v>
      </c>
      <c r="P1203" s="6">
        <v>1.69</v>
      </c>
      <c r="Q1203" s="5">
        <v>398.20625000000001</v>
      </c>
      <c r="V1203" s="12">
        <v>20.13</v>
      </c>
      <c r="W1203" s="5">
        <v>622.77187500000002</v>
      </c>
      <c r="AD1203" s="9">
        <v>8.2899999999999991</v>
      </c>
      <c r="AE1203" s="5">
        <v>108.205625</v>
      </c>
      <c r="AP1203" s="5" t="str">
        <f t="shared" si="146"/>
        <v/>
      </c>
      <c r="AR1203" s="5" t="str">
        <f t="shared" si="147"/>
        <v/>
      </c>
      <c r="AT1203" s="5" t="str">
        <f t="shared" si="148"/>
        <v/>
      </c>
      <c r="AV1203" s="2">
        <v>5.6</v>
      </c>
      <c r="AW1203" s="5">
        <f t="shared" si="149"/>
        <v>1766.4962500000001</v>
      </c>
      <c r="AX1203" s="11">
        <f t="shared" si="150"/>
        <v>8.329760394111077E-2</v>
      </c>
      <c r="AY1203" s="5">
        <f t="shared" si="151"/>
        <v>83.297603941110765</v>
      </c>
    </row>
    <row r="1204" spans="1:51" x14ac:dyDescent="0.25">
      <c r="A1204" s="1" t="s">
        <v>742</v>
      </c>
      <c r="B1204" s="1" t="s">
        <v>358</v>
      </c>
      <c r="C1204" s="1" t="s">
        <v>359</v>
      </c>
      <c r="D1204" s="1" t="s">
        <v>175</v>
      </c>
      <c r="E1204" s="1" t="s">
        <v>76</v>
      </c>
      <c r="F1204" s="1" t="s">
        <v>168</v>
      </c>
      <c r="G1204" s="1" t="s">
        <v>63</v>
      </c>
      <c r="H1204" s="1" t="s">
        <v>184</v>
      </c>
      <c r="I1204" s="2">
        <v>160</v>
      </c>
      <c r="J1204" s="2">
        <v>39.51</v>
      </c>
      <c r="K1204" s="2">
        <f t="shared" si="144"/>
        <v>39.46</v>
      </c>
      <c r="L1204" s="2">
        <f t="shared" si="145"/>
        <v>0</v>
      </c>
      <c r="T1204" s="8">
        <v>2.83</v>
      </c>
      <c r="U1204" s="5">
        <v>97.28125</v>
      </c>
      <c r="V1204" s="12">
        <v>36.630000000000003</v>
      </c>
      <c r="W1204" s="5">
        <v>1133.2406249999999</v>
      </c>
      <c r="AP1204" s="5" t="str">
        <f t="shared" si="146"/>
        <v/>
      </c>
      <c r="AR1204" s="5" t="str">
        <f t="shared" si="147"/>
        <v/>
      </c>
      <c r="AT1204" s="5" t="str">
        <f t="shared" si="148"/>
        <v/>
      </c>
      <c r="AW1204" s="5">
        <f t="shared" si="149"/>
        <v>1230.5218749999999</v>
      </c>
      <c r="AX1204" s="11">
        <f t="shared" si="150"/>
        <v>5.802419551392933E-2</v>
      </c>
      <c r="AY1204" s="5">
        <f t="shared" si="151"/>
        <v>58.024195513929328</v>
      </c>
    </row>
    <row r="1205" spans="1:51" x14ac:dyDescent="0.25">
      <c r="A1205" s="1" t="s">
        <v>742</v>
      </c>
      <c r="B1205" s="1" t="s">
        <v>358</v>
      </c>
      <c r="C1205" s="1" t="s">
        <v>359</v>
      </c>
      <c r="D1205" s="1" t="s">
        <v>175</v>
      </c>
      <c r="E1205" s="1" t="s">
        <v>74</v>
      </c>
      <c r="F1205" s="1" t="s">
        <v>168</v>
      </c>
      <c r="G1205" s="1" t="s">
        <v>63</v>
      </c>
      <c r="H1205" s="1" t="s">
        <v>184</v>
      </c>
      <c r="I1205" s="2">
        <v>160</v>
      </c>
      <c r="J1205" s="2">
        <v>39.11</v>
      </c>
      <c r="K1205" s="2">
        <f t="shared" si="144"/>
        <v>36.9</v>
      </c>
      <c r="L1205" s="2">
        <f t="shared" si="145"/>
        <v>2.21</v>
      </c>
      <c r="P1205" s="6">
        <v>5.59</v>
      </c>
      <c r="Q1205" s="5">
        <v>1317.14375</v>
      </c>
      <c r="R1205" s="7">
        <v>5.91</v>
      </c>
      <c r="S1205" s="5">
        <v>675.95625000000007</v>
      </c>
      <c r="V1205" s="12">
        <v>25.4</v>
      </c>
      <c r="W1205" s="5">
        <v>785.8125</v>
      </c>
      <c r="AP1205" s="5" t="str">
        <f t="shared" si="146"/>
        <v/>
      </c>
      <c r="AR1205" s="5" t="str">
        <f t="shared" si="147"/>
        <v/>
      </c>
      <c r="AT1205" s="5" t="str">
        <f t="shared" si="148"/>
        <v/>
      </c>
      <c r="AV1205" s="2">
        <v>2.21</v>
      </c>
      <c r="AW1205" s="5">
        <f t="shared" si="149"/>
        <v>2778.9124999999999</v>
      </c>
      <c r="AX1205" s="11">
        <f t="shared" si="150"/>
        <v>0.13103721721005746</v>
      </c>
      <c r="AY1205" s="5">
        <f t="shared" si="151"/>
        <v>131.03721721005746</v>
      </c>
    </row>
    <row r="1206" spans="1:51" x14ac:dyDescent="0.25">
      <c r="A1206" s="1" t="s">
        <v>742</v>
      </c>
      <c r="B1206" s="1" t="s">
        <v>358</v>
      </c>
      <c r="C1206" s="1" t="s">
        <v>359</v>
      </c>
      <c r="D1206" s="1" t="s">
        <v>175</v>
      </c>
      <c r="E1206" s="1" t="s">
        <v>75</v>
      </c>
      <c r="F1206" s="1" t="s">
        <v>168</v>
      </c>
      <c r="G1206" s="1" t="s">
        <v>63</v>
      </c>
      <c r="H1206" s="1" t="s">
        <v>184</v>
      </c>
      <c r="I1206" s="2">
        <v>160</v>
      </c>
      <c r="J1206" s="2">
        <v>40.799999999999997</v>
      </c>
      <c r="K1206" s="2">
        <f t="shared" si="144"/>
        <v>40</v>
      </c>
      <c r="L1206" s="2">
        <f t="shared" si="145"/>
        <v>0</v>
      </c>
      <c r="T1206" s="8">
        <v>16.54</v>
      </c>
      <c r="U1206" s="5">
        <v>568.5625</v>
      </c>
      <c r="V1206" s="12">
        <v>23.46</v>
      </c>
      <c r="W1206" s="5">
        <v>725.79375000000005</v>
      </c>
      <c r="AP1206" s="5" t="str">
        <f t="shared" si="146"/>
        <v/>
      </c>
      <c r="AR1206" s="5" t="str">
        <f t="shared" si="147"/>
        <v/>
      </c>
      <c r="AT1206" s="5" t="str">
        <f t="shared" si="148"/>
        <v/>
      </c>
      <c r="AW1206" s="5">
        <f t="shared" si="149"/>
        <v>1294.35625</v>
      </c>
      <c r="AX1206" s="11">
        <f t="shared" si="150"/>
        <v>6.1034250296994025E-2</v>
      </c>
      <c r="AY1206" s="5">
        <f t="shared" si="151"/>
        <v>61.034250296994024</v>
      </c>
    </row>
    <row r="1207" spans="1:51" x14ac:dyDescent="0.25">
      <c r="A1207" s="1" t="s">
        <v>743</v>
      </c>
      <c r="B1207" s="1" t="s">
        <v>274</v>
      </c>
      <c r="C1207" s="1" t="s">
        <v>275</v>
      </c>
      <c r="D1207" s="1" t="s">
        <v>175</v>
      </c>
      <c r="E1207" s="1" t="s">
        <v>73</v>
      </c>
      <c r="F1207" s="1" t="s">
        <v>169</v>
      </c>
      <c r="G1207" s="1" t="s">
        <v>63</v>
      </c>
      <c r="H1207" s="1" t="s">
        <v>184</v>
      </c>
      <c r="I1207" s="2">
        <v>160</v>
      </c>
      <c r="J1207" s="2">
        <v>39.42</v>
      </c>
      <c r="K1207" s="2">
        <f t="shared" si="144"/>
        <v>39.42</v>
      </c>
      <c r="L1207" s="2">
        <f t="shared" si="145"/>
        <v>0</v>
      </c>
      <c r="T1207" s="8">
        <v>29.25</v>
      </c>
      <c r="U1207" s="5">
        <v>1005.46875</v>
      </c>
      <c r="V1207" s="12">
        <v>10.17</v>
      </c>
      <c r="W1207" s="5">
        <v>314.63437499999998</v>
      </c>
      <c r="AP1207" s="5" t="str">
        <f t="shared" si="146"/>
        <v/>
      </c>
      <c r="AR1207" s="5" t="str">
        <f t="shared" si="147"/>
        <v/>
      </c>
      <c r="AT1207" s="5" t="str">
        <f t="shared" si="148"/>
        <v/>
      </c>
      <c r="AW1207" s="5">
        <f t="shared" si="149"/>
        <v>1320.1031250000001</v>
      </c>
      <c r="AX1207" s="11">
        <f t="shared" si="150"/>
        <v>6.2248321935397616E-2</v>
      </c>
      <c r="AY1207" s="5">
        <f t="shared" si="151"/>
        <v>62.248321935397612</v>
      </c>
    </row>
    <row r="1208" spans="1:51" x14ac:dyDescent="0.25">
      <c r="A1208" s="1" t="s">
        <v>743</v>
      </c>
      <c r="B1208" s="1" t="s">
        <v>274</v>
      </c>
      <c r="C1208" s="1" t="s">
        <v>275</v>
      </c>
      <c r="D1208" s="1" t="s">
        <v>175</v>
      </c>
      <c r="E1208" s="1" t="s">
        <v>72</v>
      </c>
      <c r="F1208" s="1" t="s">
        <v>169</v>
      </c>
      <c r="G1208" s="1" t="s">
        <v>63</v>
      </c>
      <c r="H1208" s="1" t="s">
        <v>184</v>
      </c>
      <c r="I1208" s="2">
        <v>160</v>
      </c>
      <c r="J1208" s="2">
        <v>40.64</v>
      </c>
      <c r="K1208" s="2">
        <f t="shared" si="144"/>
        <v>40</v>
      </c>
      <c r="L1208" s="2">
        <f t="shared" si="145"/>
        <v>0</v>
      </c>
      <c r="T1208" s="8">
        <v>40</v>
      </c>
      <c r="U1208" s="5">
        <v>1375</v>
      </c>
      <c r="AP1208" s="5" t="str">
        <f t="shared" si="146"/>
        <v/>
      </c>
      <c r="AR1208" s="5" t="str">
        <f t="shared" si="147"/>
        <v/>
      </c>
      <c r="AT1208" s="5" t="str">
        <f t="shared" si="148"/>
        <v/>
      </c>
      <c r="AW1208" s="5">
        <f t="shared" si="149"/>
        <v>1375</v>
      </c>
      <c r="AX1208" s="11">
        <f t="shared" si="150"/>
        <v>6.4836936630364925E-2</v>
      </c>
      <c r="AY1208" s="5">
        <f t="shared" si="151"/>
        <v>64.836936630364931</v>
      </c>
    </row>
    <row r="1209" spans="1:51" x14ac:dyDescent="0.25">
      <c r="A1209" s="1" t="s">
        <v>743</v>
      </c>
      <c r="B1209" s="1" t="s">
        <v>274</v>
      </c>
      <c r="C1209" s="1" t="s">
        <v>275</v>
      </c>
      <c r="D1209" s="1" t="s">
        <v>175</v>
      </c>
      <c r="E1209" s="1" t="s">
        <v>61</v>
      </c>
      <c r="F1209" s="1" t="s">
        <v>169</v>
      </c>
      <c r="G1209" s="1" t="s">
        <v>63</v>
      </c>
      <c r="H1209" s="1" t="s">
        <v>184</v>
      </c>
      <c r="I1209" s="2">
        <v>160</v>
      </c>
      <c r="J1209" s="2">
        <v>38.42</v>
      </c>
      <c r="K1209" s="2">
        <f t="shared" si="144"/>
        <v>38.419999999999995</v>
      </c>
      <c r="L1209" s="2">
        <f t="shared" si="145"/>
        <v>0</v>
      </c>
      <c r="T1209" s="8">
        <v>36.799999999999997</v>
      </c>
      <c r="U1209" s="5">
        <v>1265</v>
      </c>
      <c r="V1209" s="12">
        <v>1.62</v>
      </c>
      <c r="W1209" s="5">
        <v>50.118750000000013</v>
      </c>
      <c r="AP1209" s="5" t="str">
        <f t="shared" si="146"/>
        <v/>
      </c>
      <c r="AR1209" s="5" t="str">
        <f t="shared" si="147"/>
        <v/>
      </c>
      <c r="AT1209" s="5" t="str">
        <f t="shared" si="148"/>
        <v/>
      </c>
      <c r="AW1209" s="5">
        <f t="shared" si="149"/>
        <v>1315.1187500000001</v>
      </c>
      <c r="AX1209" s="11">
        <f t="shared" si="150"/>
        <v>6.2013288040112538E-2</v>
      </c>
      <c r="AY1209" s="5">
        <f t="shared" si="151"/>
        <v>62.013288040112542</v>
      </c>
    </row>
    <row r="1210" spans="1:51" x14ac:dyDescent="0.25">
      <c r="A1210" s="1" t="s">
        <v>743</v>
      </c>
      <c r="B1210" s="1" t="s">
        <v>274</v>
      </c>
      <c r="C1210" s="1" t="s">
        <v>275</v>
      </c>
      <c r="D1210" s="1" t="s">
        <v>175</v>
      </c>
      <c r="E1210" s="1" t="s">
        <v>71</v>
      </c>
      <c r="F1210" s="1" t="s">
        <v>169</v>
      </c>
      <c r="G1210" s="1" t="s">
        <v>63</v>
      </c>
      <c r="H1210" s="1" t="s">
        <v>184</v>
      </c>
      <c r="I1210" s="2">
        <v>160</v>
      </c>
      <c r="J1210" s="2">
        <v>39.53</v>
      </c>
      <c r="K1210" s="2">
        <f t="shared" si="144"/>
        <v>39.53</v>
      </c>
      <c r="L1210" s="2">
        <f t="shared" si="145"/>
        <v>0</v>
      </c>
      <c r="T1210" s="8">
        <v>39.53</v>
      </c>
      <c r="U1210" s="5">
        <v>1358.84375</v>
      </c>
      <c r="AP1210" s="5" t="str">
        <f t="shared" si="146"/>
        <v/>
      </c>
      <c r="AR1210" s="5" t="str">
        <f t="shared" si="147"/>
        <v/>
      </c>
      <c r="AT1210" s="5" t="str">
        <f t="shared" si="148"/>
        <v/>
      </c>
      <c r="AW1210" s="5">
        <f t="shared" si="149"/>
        <v>1358.84375</v>
      </c>
      <c r="AX1210" s="11">
        <f t="shared" si="150"/>
        <v>6.407510262495815E-2</v>
      </c>
      <c r="AY1210" s="5">
        <f t="shared" si="151"/>
        <v>64.075102624958149</v>
      </c>
    </row>
    <row r="1211" spans="1:51" x14ac:dyDescent="0.25">
      <c r="A1211" s="1" t="s">
        <v>744</v>
      </c>
      <c r="B1211" s="1" t="s">
        <v>342</v>
      </c>
      <c r="C1211" s="1" t="s">
        <v>341</v>
      </c>
      <c r="D1211" s="1" t="s">
        <v>175</v>
      </c>
      <c r="E1211" s="1" t="s">
        <v>87</v>
      </c>
      <c r="F1211" s="1" t="s">
        <v>169</v>
      </c>
      <c r="G1211" s="1" t="s">
        <v>63</v>
      </c>
      <c r="H1211" s="1" t="s">
        <v>184</v>
      </c>
      <c r="I1211" s="2">
        <v>160</v>
      </c>
      <c r="J1211" s="2">
        <v>40.71</v>
      </c>
      <c r="K1211" s="2">
        <f t="shared" si="144"/>
        <v>40</v>
      </c>
      <c r="L1211" s="2">
        <f t="shared" si="145"/>
        <v>0</v>
      </c>
      <c r="R1211" s="7">
        <v>17.96</v>
      </c>
      <c r="S1211" s="5">
        <v>2054.1750000000002</v>
      </c>
      <c r="T1211" s="8">
        <v>22.04</v>
      </c>
      <c r="U1211" s="5">
        <v>757.625</v>
      </c>
      <c r="AP1211" s="5" t="str">
        <f t="shared" si="146"/>
        <v/>
      </c>
      <c r="AR1211" s="5" t="str">
        <f t="shared" si="147"/>
        <v/>
      </c>
      <c r="AT1211" s="5" t="str">
        <f t="shared" si="148"/>
        <v/>
      </c>
      <c r="AW1211" s="5">
        <f t="shared" si="149"/>
        <v>2811.8</v>
      </c>
      <c r="AX1211" s="11">
        <f t="shared" si="150"/>
        <v>0.13258799884891645</v>
      </c>
      <c r="AY1211" s="5">
        <f t="shared" si="151"/>
        <v>132.58799884891644</v>
      </c>
    </row>
    <row r="1212" spans="1:51" x14ac:dyDescent="0.25">
      <c r="A1212" s="1" t="s">
        <v>744</v>
      </c>
      <c r="B1212" s="1" t="s">
        <v>342</v>
      </c>
      <c r="C1212" s="1" t="s">
        <v>341</v>
      </c>
      <c r="D1212" s="1" t="s">
        <v>175</v>
      </c>
      <c r="E1212" s="1" t="s">
        <v>78</v>
      </c>
      <c r="F1212" s="1" t="s">
        <v>169</v>
      </c>
      <c r="G1212" s="1" t="s">
        <v>63</v>
      </c>
      <c r="H1212" s="1" t="s">
        <v>184</v>
      </c>
      <c r="I1212" s="2">
        <v>160</v>
      </c>
      <c r="J1212" s="2">
        <v>39.36</v>
      </c>
      <c r="K1212" s="2">
        <f t="shared" si="144"/>
        <v>38.089999999999996</v>
      </c>
      <c r="L1212" s="2">
        <f t="shared" si="145"/>
        <v>1.27</v>
      </c>
      <c r="P1212" s="6">
        <v>0.7</v>
      </c>
      <c r="Q1212" s="5">
        <v>164.9375</v>
      </c>
      <c r="R1212" s="7">
        <v>35.11</v>
      </c>
      <c r="S1212" s="5">
        <v>4015.7062500000002</v>
      </c>
      <c r="T1212" s="8">
        <v>1.1200000000000001</v>
      </c>
      <c r="U1212" s="5">
        <v>38.500000000000007</v>
      </c>
      <c r="AD1212" s="9">
        <v>1.1599999999999999</v>
      </c>
      <c r="AE1212" s="5">
        <v>15.29</v>
      </c>
      <c r="AP1212" s="5" t="str">
        <f t="shared" si="146"/>
        <v/>
      </c>
      <c r="AR1212" s="5" t="str">
        <f t="shared" si="147"/>
        <v/>
      </c>
      <c r="AT1212" s="5" t="str">
        <f t="shared" si="148"/>
        <v/>
      </c>
      <c r="AV1212" s="2">
        <v>1.27</v>
      </c>
      <c r="AW1212" s="5">
        <f t="shared" si="149"/>
        <v>4234.4337500000001</v>
      </c>
      <c r="AX1212" s="11">
        <f t="shared" si="150"/>
        <v>0.1996710637921662</v>
      </c>
      <c r="AY1212" s="5">
        <f t="shared" si="151"/>
        <v>199.67106379216622</v>
      </c>
    </row>
    <row r="1213" spans="1:51" x14ac:dyDescent="0.25">
      <c r="A1213" s="1" t="s">
        <v>744</v>
      </c>
      <c r="B1213" s="1" t="s">
        <v>342</v>
      </c>
      <c r="C1213" s="1" t="s">
        <v>341</v>
      </c>
      <c r="D1213" s="1" t="s">
        <v>175</v>
      </c>
      <c r="E1213" s="1" t="s">
        <v>84</v>
      </c>
      <c r="F1213" s="1" t="s">
        <v>169</v>
      </c>
      <c r="G1213" s="1" t="s">
        <v>63</v>
      </c>
      <c r="H1213" s="1" t="s">
        <v>184</v>
      </c>
      <c r="I1213" s="2">
        <v>160</v>
      </c>
      <c r="J1213" s="2">
        <v>39.56</v>
      </c>
      <c r="K1213" s="2">
        <f t="shared" si="144"/>
        <v>39.56</v>
      </c>
      <c r="L1213" s="2">
        <f t="shared" si="145"/>
        <v>0</v>
      </c>
      <c r="R1213" s="7">
        <v>20.67</v>
      </c>
      <c r="S1213" s="5">
        <v>2364.1312499999999</v>
      </c>
      <c r="T1213" s="8">
        <v>18.89</v>
      </c>
      <c r="U1213" s="5">
        <v>649.34375</v>
      </c>
      <c r="AP1213" s="5" t="str">
        <f t="shared" si="146"/>
        <v/>
      </c>
      <c r="AR1213" s="5" t="str">
        <f t="shared" si="147"/>
        <v/>
      </c>
      <c r="AT1213" s="5" t="str">
        <f t="shared" si="148"/>
        <v/>
      </c>
      <c r="AW1213" s="5">
        <f t="shared" si="149"/>
        <v>3013.4749999999999</v>
      </c>
      <c r="AX1213" s="11">
        <f t="shared" si="150"/>
        <v>0.14209780917250106</v>
      </c>
      <c r="AY1213" s="5">
        <f t="shared" si="151"/>
        <v>142.09780917250106</v>
      </c>
    </row>
    <row r="1214" spans="1:51" x14ac:dyDescent="0.25">
      <c r="A1214" s="1" t="s">
        <v>744</v>
      </c>
      <c r="B1214" s="1" t="s">
        <v>342</v>
      </c>
      <c r="C1214" s="1" t="s">
        <v>341</v>
      </c>
      <c r="D1214" s="1" t="s">
        <v>175</v>
      </c>
      <c r="E1214" s="1" t="s">
        <v>65</v>
      </c>
      <c r="F1214" s="1" t="s">
        <v>169</v>
      </c>
      <c r="G1214" s="1" t="s">
        <v>63</v>
      </c>
      <c r="H1214" s="1" t="s">
        <v>184</v>
      </c>
      <c r="I1214" s="2">
        <v>160</v>
      </c>
      <c r="J1214" s="2">
        <v>38.26</v>
      </c>
      <c r="K1214" s="2">
        <f t="shared" si="144"/>
        <v>34.99</v>
      </c>
      <c r="L1214" s="2">
        <f t="shared" si="145"/>
        <v>3.28</v>
      </c>
      <c r="R1214" s="7">
        <v>31.67</v>
      </c>
      <c r="S1214" s="5">
        <v>3622.2562499999999</v>
      </c>
      <c r="T1214" s="8">
        <v>1.89</v>
      </c>
      <c r="U1214" s="5">
        <v>64.96875</v>
      </c>
      <c r="AD1214" s="9">
        <v>1.43</v>
      </c>
      <c r="AE1214" s="5">
        <v>18.713750000000001</v>
      </c>
      <c r="AP1214" s="5" t="str">
        <f t="shared" si="146"/>
        <v/>
      </c>
      <c r="AR1214" s="5" t="str">
        <f t="shared" si="147"/>
        <v/>
      </c>
      <c r="AT1214" s="5" t="str">
        <f t="shared" si="148"/>
        <v/>
      </c>
      <c r="AV1214" s="2">
        <v>3.28</v>
      </c>
      <c r="AW1214" s="5">
        <f t="shared" si="149"/>
        <v>3705.9387499999998</v>
      </c>
      <c r="AX1214" s="11">
        <f t="shared" si="150"/>
        <v>0.17475033882891913</v>
      </c>
      <c r="AY1214" s="5">
        <f t="shared" si="151"/>
        <v>174.75033882891913</v>
      </c>
    </row>
    <row r="1215" spans="1:51" x14ac:dyDescent="0.25">
      <c r="A1215" s="1" t="s">
        <v>745</v>
      </c>
      <c r="B1215" s="1" t="s">
        <v>360</v>
      </c>
      <c r="C1215" s="1" t="s">
        <v>361</v>
      </c>
      <c r="D1215" s="1" t="s">
        <v>175</v>
      </c>
      <c r="E1215" s="1" t="s">
        <v>80</v>
      </c>
      <c r="F1215" s="1" t="s">
        <v>169</v>
      </c>
      <c r="G1215" s="1" t="s">
        <v>63</v>
      </c>
      <c r="H1215" s="1" t="s">
        <v>184</v>
      </c>
      <c r="I1215" s="2">
        <v>10</v>
      </c>
      <c r="J1215" s="2">
        <v>5.44</v>
      </c>
      <c r="K1215" s="2">
        <f t="shared" si="144"/>
        <v>3.4000000000000004</v>
      </c>
      <c r="L1215" s="2">
        <f t="shared" si="145"/>
        <v>1.95</v>
      </c>
      <c r="P1215" s="6">
        <v>1.3</v>
      </c>
      <c r="Q1215" s="5">
        <v>306.3125</v>
      </c>
      <c r="AD1215" s="9">
        <v>2.1</v>
      </c>
      <c r="AE1215" s="5">
        <v>31.776250000000001</v>
      </c>
      <c r="AP1215" s="5" t="str">
        <f t="shared" si="146"/>
        <v/>
      </c>
      <c r="AR1215" s="5" t="str">
        <f t="shared" si="147"/>
        <v/>
      </c>
      <c r="AT1215" s="5" t="str">
        <f t="shared" si="148"/>
        <v/>
      </c>
      <c r="AV1215" s="2">
        <v>1.95</v>
      </c>
      <c r="AW1215" s="5">
        <f t="shared" si="149"/>
        <v>338.08875</v>
      </c>
      <c r="AX1215" s="11">
        <f t="shared" si="150"/>
        <v>1.5942282806683122E-2</v>
      </c>
      <c r="AY1215" s="5">
        <f t="shared" si="151"/>
        <v>15.942282806683121</v>
      </c>
    </row>
    <row r="1216" spans="1:51" x14ac:dyDescent="0.25">
      <c r="A1216" s="1" t="s">
        <v>745</v>
      </c>
      <c r="B1216" s="1" t="s">
        <v>360</v>
      </c>
      <c r="C1216" s="1" t="s">
        <v>361</v>
      </c>
      <c r="D1216" s="1" t="s">
        <v>175</v>
      </c>
      <c r="E1216" s="1" t="s">
        <v>89</v>
      </c>
      <c r="F1216" s="1" t="s">
        <v>169</v>
      </c>
      <c r="G1216" s="1" t="s">
        <v>63</v>
      </c>
      <c r="H1216" s="1" t="s">
        <v>184</v>
      </c>
      <c r="I1216" s="2">
        <v>10</v>
      </c>
      <c r="J1216" s="2">
        <v>3.56</v>
      </c>
      <c r="K1216" s="2">
        <f t="shared" si="144"/>
        <v>3.48</v>
      </c>
      <c r="L1216" s="2">
        <f t="shared" si="145"/>
        <v>0</v>
      </c>
      <c r="P1216" s="6">
        <v>0.91</v>
      </c>
      <c r="Q1216" s="5">
        <v>214.41874999999999</v>
      </c>
      <c r="AD1216" s="9">
        <v>2.57</v>
      </c>
      <c r="AE1216" s="5">
        <v>38.345999999999997</v>
      </c>
      <c r="AP1216" s="5" t="str">
        <f t="shared" si="146"/>
        <v/>
      </c>
      <c r="AR1216" s="5" t="str">
        <f t="shared" si="147"/>
        <v/>
      </c>
      <c r="AT1216" s="5" t="str">
        <f t="shared" si="148"/>
        <v/>
      </c>
      <c r="AW1216" s="5">
        <f t="shared" si="149"/>
        <v>252.76474999999999</v>
      </c>
      <c r="AX1216" s="11">
        <f t="shared" si="150"/>
        <v>1.1918903329556389E-2</v>
      </c>
      <c r="AY1216" s="5">
        <f t="shared" si="151"/>
        <v>11.918903329556388</v>
      </c>
    </row>
    <row r="1217" spans="1:51" x14ac:dyDescent="0.25">
      <c r="A1217" s="1" t="s">
        <v>746</v>
      </c>
      <c r="B1217" s="1" t="s">
        <v>360</v>
      </c>
      <c r="C1217" s="1" t="s">
        <v>361</v>
      </c>
      <c r="D1217" s="1" t="s">
        <v>175</v>
      </c>
      <c r="E1217" s="1" t="s">
        <v>80</v>
      </c>
      <c r="F1217" s="1" t="s">
        <v>169</v>
      </c>
      <c r="G1217" s="1" t="s">
        <v>63</v>
      </c>
      <c r="H1217" s="1" t="s">
        <v>184</v>
      </c>
      <c r="I1217" s="2">
        <v>70</v>
      </c>
      <c r="J1217" s="2">
        <v>32.130000000000003</v>
      </c>
      <c r="K1217" s="2">
        <f t="shared" si="144"/>
        <v>30.020000000000003</v>
      </c>
      <c r="L1217" s="2">
        <f t="shared" si="145"/>
        <v>2.09</v>
      </c>
      <c r="N1217" s="4">
        <v>5.16</v>
      </c>
      <c r="O1217" s="5">
        <v>1660.875</v>
      </c>
      <c r="P1217" s="6">
        <v>16.87</v>
      </c>
      <c r="Q1217" s="5">
        <v>3974.9937500000001</v>
      </c>
      <c r="R1217" s="7">
        <v>7.53</v>
      </c>
      <c r="S1217" s="5">
        <v>861.24374999999998</v>
      </c>
      <c r="AD1217" s="9">
        <v>0.46</v>
      </c>
      <c r="AE1217" s="5">
        <v>7.6532499999999999</v>
      </c>
      <c r="AP1217" s="5" t="str">
        <f t="shared" si="146"/>
        <v/>
      </c>
      <c r="AR1217" s="5" t="str">
        <f t="shared" si="147"/>
        <v/>
      </c>
      <c r="AT1217" s="5" t="str">
        <f t="shared" si="148"/>
        <v/>
      </c>
      <c r="AV1217" s="2">
        <v>2.09</v>
      </c>
      <c r="AW1217" s="5">
        <f t="shared" si="149"/>
        <v>6504.7657499999996</v>
      </c>
      <c r="AX1217" s="11">
        <f t="shared" si="150"/>
        <v>0.30672660707499505</v>
      </c>
      <c r="AY1217" s="5">
        <f t="shared" si="151"/>
        <v>306.72660707499506</v>
      </c>
    </row>
    <row r="1218" spans="1:51" x14ac:dyDescent="0.25">
      <c r="A1218" s="1" t="s">
        <v>746</v>
      </c>
      <c r="B1218" s="1" t="s">
        <v>360</v>
      </c>
      <c r="C1218" s="1" t="s">
        <v>361</v>
      </c>
      <c r="D1218" s="1" t="s">
        <v>175</v>
      </c>
      <c r="E1218" s="1" t="s">
        <v>89</v>
      </c>
      <c r="F1218" s="1" t="s">
        <v>169</v>
      </c>
      <c r="G1218" s="1" t="s">
        <v>63</v>
      </c>
      <c r="H1218" s="1" t="s">
        <v>184</v>
      </c>
      <c r="I1218" s="2">
        <v>70</v>
      </c>
      <c r="J1218" s="2">
        <v>35.1</v>
      </c>
      <c r="K1218" s="2">
        <f t="shared" si="144"/>
        <v>34.4</v>
      </c>
      <c r="L1218" s="2">
        <f t="shared" si="145"/>
        <v>0</v>
      </c>
      <c r="P1218" s="6">
        <v>2.33</v>
      </c>
      <c r="Q1218" s="5">
        <v>549.00625000000002</v>
      </c>
      <c r="R1218" s="7">
        <v>18.420000000000002</v>
      </c>
      <c r="S1218" s="5">
        <v>2106.7874999999999</v>
      </c>
      <c r="T1218" s="8">
        <v>11.65</v>
      </c>
      <c r="U1218" s="5">
        <v>400.46875</v>
      </c>
      <c r="AD1218" s="9">
        <v>2</v>
      </c>
      <c r="AE1218" s="5">
        <v>27.959250000000001</v>
      </c>
      <c r="AP1218" s="5" t="str">
        <f t="shared" si="146"/>
        <v/>
      </c>
      <c r="AR1218" s="5" t="str">
        <f t="shared" si="147"/>
        <v/>
      </c>
      <c r="AT1218" s="5" t="str">
        <f t="shared" si="148"/>
        <v/>
      </c>
      <c r="AW1218" s="5">
        <f t="shared" si="149"/>
        <v>3084.2217499999997</v>
      </c>
      <c r="AX1218" s="11">
        <f t="shared" si="150"/>
        <v>0.1454338110245405</v>
      </c>
      <c r="AY1218" s="5">
        <f t="shared" si="151"/>
        <v>145.43381102454052</v>
      </c>
    </row>
    <row r="1219" spans="1:51" x14ac:dyDescent="0.25">
      <c r="A1219" s="1" t="s">
        <v>747</v>
      </c>
      <c r="B1219" s="1" t="s">
        <v>266</v>
      </c>
      <c r="C1219" s="1" t="s">
        <v>267</v>
      </c>
      <c r="D1219" s="1" t="s">
        <v>175</v>
      </c>
      <c r="E1219" s="1" t="s">
        <v>92</v>
      </c>
      <c r="F1219" s="1" t="s">
        <v>169</v>
      </c>
      <c r="G1219" s="1" t="s">
        <v>63</v>
      </c>
      <c r="H1219" s="1" t="s">
        <v>184</v>
      </c>
      <c r="I1219" s="2">
        <v>80</v>
      </c>
      <c r="J1219" s="2">
        <v>40.69</v>
      </c>
      <c r="K1219" s="2">
        <f t="shared" ref="K1219:K1282" si="152">SUM(N1219,P1219,R1219,T1219,Z1219,AB1219,AD1219,AF1219,AI1219,AK1219,AM1219,V1219,X1219,AZ1219,BB1219,BD1219)</f>
        <v>40</v>
      </c>
      <c r="L1219" s="2">
        <f t="shared" ref="L1219:L1282" si="153">SUM(M1219,AH1219,AO1219,AQ1219,AS1219,AU1219,AV1219)</f>
        <v>0</v>
      </c>
      <c r="R1219" s="7">
        <v>24.05</v>
      </c>
      <c r="S1219" s="5">
        <v>2750.71875</v>
      </c>
      <c r="T1219" s="8">
        <v>15.95</v>
      </c>
      <c r="U1219" s="5">
        <v>548.28125</v>
      </c>
      <c r="AP1219" s="5" t="str">
        <f t="shared" ref="AP1219:AP1282" si="154">IF(AO1219&gt;0,AO1219*$AP$1,"")</f>
        <v/>
      </c>
      <c r="AR1219" s="5" t="str">
        <f t="shared" ref="AR1219:AR1282" si="155">IF(AQ1219&gt;0,AQ1219*$AR$1,"")</f>
        <v/>
      </c>
      <c r="AT1219" s="5" t="str">
        <f t="shared" ref="AT1219:AT1282" si="156">IF(AS1219&gt;0,AS1219*$AT$1,"")</f>
        <v/>
      </c>
      <c r="AW1219" s="5">
        <f t="shared" si="149"/>
        <v>3299</v>
      </c>
      <c r="AX1219" s="11">
        <f t="shared" si="150"/>
        <v>0.15556149377714465</v>
      </c>
      <c r="AY1219" s="5">
        <f t="shared" si="151"/>
        <v>155.56149377714465</v>
      </c>
    </row>
    <row r="1220" spans="1:51" x14ac:dyDescent="0.25">
      <c r="A1220" s="1" t="s">
        <v>747</v>
      </c>
      <c r="B1220" s="1" t="s">
        <v>266</v>
      </c>
      <c r="C1220" s="1" t="s">
        <v>267</v>
      </c>
      <c r="D1220" s="1" t="s">
        <v>175</v>
      </c>
      <c r="E1220" s="1" t="s">
        <v>79</v>
      </c>
      <c r="F1220" s="1" t="s">
        <v>169</v>
      </c>
      <c r="G1220" s="1" t="s">
        <v>63</v>
      </c>
      <c r="H1220" s="1" t="s">
        <v>184</v>
      </c>
      <c r="I1220" s="2">
        <v>80</v>
      </c>
      <c r="J1220" s="2">
        <v>39.4</v>
      </c>
      <c r="K1220" s="2">
        <f t="shared" si="152"/>
        <v>39.400000000000006</v>
      </c>
      <c r="L1220" s="2">
        <f t="shared" si="153"/>
        <v>0</v>
      </c>
      <c r="R1220" s="7">
        <v>38.090000000000003</v>
      </c>
      <c r="S1220" s="5">
        <v>4356.5437500000007</v>
      </c>
      <c r="T1220" s="8">
        <v>1.31</v>
      </c>
      <c r="U1220" s="5">
        <v>45.03125</v>
      </c>
      <c r="AP1220" s="5" t="str">
        <f t="shared" si="154"/>
        <v/>
      </c>
      <c r="AR1220" s="5" t="str">
        <f t="shared" si="155"/>
        <v/>
      </c>
      <c r="AT1220" s="5" t="str">
        <f t="shared" si="156"/>
        <v/>
      </c>
      <c r="AW1220" s="5">
        <f t="shared" ref="AW1220:AW1283" si="157">SUM(O1220,Q1220,S1220,U1220,AA1220,AC1220,AE1220,AG1220,AJ1220,AL1220,AN1220,W1220,Y1220,BA1220,BC1220,BE1220)</f>
        <v>4401.5750000000007</v>
      </c>
      <c r="AX1220" s="11">
        <f t="shared" ref="AX1220:AX1283" si="158">(AW1220/$AW$2002)*100</f>
        <v>0.2075524649809444</v>
      </c>
      <c r="AY1220" s="5">
        <f t="shared" ref="AY1220:AY1283" si="159">(AX1220/100)*$AY$1</f>
        <v>207.55246498094442</v>
      </c>
    </row>
    <row r="1221" spans="1:51" x14ac:dyDescent="0.25">
      <c r="A1221" s="1" t="s">
        <v>748</v>
      </c>
      <c r="B1221" s="1" t="s">
        <v>313</v>
      </c>
      <c r="C1221" s="1" t="s">
        <v>314</v>
      </c>
      <c r="D1221" s="1" t="s">
        <v>175</v>
      </c>
      <c r="E1221" s="1" t="s">
        <v>76</v>
      </c>
      <c r="F1221" s="1" t="s">
        <v>169</v>
      </c>
      <c r="G1221" s="1" t="s">
        <v>63</v>
      </c>
      <c r="H1221" s="1" t="s">
        <v>184</v>
      </c>
      <c r="I1221" s="2">
        <v>160</v>
      </c>
      <c r="J1221" s="2">
        <v>38.590000000000003</v>
      </c>
      <c r="K1221" s="2">
        <f t="shared" si="152"/>
        <v>15.169999999999998</v>
      </c>
      <c r="L1221" s="2">
        <f t="shared" si="153"/>
        <v>0</v>
      </c>
      <c r="R1221" s="7">
        <v>1.88</v>
      </c>
      <c r="S1221" s="5">
        <v>215.02500000000001</v>
      </c>
      <c r="T1221" s="8">
        <v>13.29</v>
      </c>
      <c r="U1221" s="5">
        <v>456.84374999999989</v>
      </c>
      <c r="AP1221" s="5" t="str">
        <f t="shared" si="154"/>
        <v/>
      </c>
      <c r="AR1221" s="5" t="str">
        <f t="shared" si="155"/>
        <v/>
      </c>
      <c r="AT1221" s="5" t="str">
        <f t="shared" si="156"/>
        <v/>
      </c>
      <c r="AW1221" s="5">
        <f t="shared" si="157"/>
        <v>671.86874999999986</v>
      </c>
      <c r="AX1221" s="11">
        <f t="shared" si="158"/>
        <v>3.1681390231034535E-2</v>
      </c>
      <c r="AY1221" s="5">
        <f t="shared" si="159"/>
        <v>31.681390231034534</v>
      </c>
    </row>
    <row r="1222" spans="1:51" x14ac:dyDescent="0.25">
      <c r="A1222" s="1" t="s">
        <v>748</v>
      </c>
      <c r="B1222" s="1" t="s">
        <v>313</v>
      </c>
      <c r="C1222" s="1" t="s">
        <v>314</v>
      </c>
      <c r="D1222" s="1" t="s">
        <v>175</v>
      </c>
      <c r="E1222" s="1" t="s">
        <v>77</v>
      </c>
      <c r="F1222" s="1" t="s">
        <v>169</v>
      </c>
      <c r="G1222" s="1" t="s">
        <v>63</v>
      </c>
      <c r="H1222" s="1" t="s">
        <v>184</v>
      </c>
      <c r="I1222" s="2">
        <v>160</v>
      </c>
      <c r="J1222" s="2">
        <v>37.729999999999997</v>
      </c>
      <c r="K1222" s="2">
        <f t="shared" si="152"/>
        <v>21.54</v>
      </c>
      <c r="L1222" s="2">
        <f t="shared" si="153"/>
        <v>0</v>
      </c>
      <c r="T1222" s="8">
        <v>21.54</v>
      </c>
      <c r="U1222" s="5">
        <v>740.4375</v>
      </c>
      <c r="AP1222" s="5" t="str">
        <f t="shared" si="154"/>
        <v/>
      </c>
      <c r="AR1222" s="5" t="str">
        <f t="shared" si="155"/>
        <v/>
      </c>
      <c r="AT1222" s="5" t="str">
        <f t="shared" si="156"/>
        <v/>
      </c>
      <c r="AW1222" s="5">
        <f t="shared" si="157"/>
        <v>740.4375</v>
      </c>
      <c r="AX1222" s="11">
        <f t="shared" si="158"/>
        <v>3.4914690375451515E-2</v>
      </c>
      <c r="AY1222" s="5">
        <f t="shared" si="159"/>
        <v>34.914690375451521</v>
      </c>
    </row>
    <row r="1223" spans="1:51" x14ac:dyDescent="0.25">
      <c r="A1223" s="1" t="s">
        <v>748</v>
      </c>
      <c r="B1223" s="1" t="s">
        <v>313</v>
      </c>
      <c r="C1223" s="1" t="s">
        <v>314</v>
      </c>
      <c r="D1223" s="1" t="s">
        <v>175</v>
      </c>
      <c r="E1223" s="1" t="s">
        <v>74</v>
      </c>
      <c r="F1223" s="1" t="s">
        <v>169</v>
      </c>
      <c r="G1223" s="1" t="s">
        <v>63</v>
      </c>
      <c r="H1223" s="1" t="s">
        <v>184</v>
      </c>
      <c r="I1223" s="2">
        <v>160</v>
      </c>
      <c r="J1223" s="2">
        <v>39.32</v>
      </c>
      <c r="K1223" s="2">
        <f t="shared" si="152"/>
        <v>39.31</v>
      </c>
      <c r="L1223" s="2">
        <f t="shared" si="153"/>
        <v>0</v>
      </c>
      <c r="R1223" s="7">
        <v>2.91</v>
      </c>
      <c r="S1223" s="5">
        <v>332.83125000000001</v>
      </c>
      <c r="T1223" s="8">
        <v>23.62</v>
      </c>
      <c r="U1223" s="5">
        <v>811.9375</v>
      </c>
      <c r="V1223" s="12">
        <v>12.78</v>
      </c>
      <c r="W1223" s="5">
        <v>395.38125000000002</v>
      </c>
      <c r="AP1223" s="5" t="str">
        <f t="shared" si="154"/>
        <v/>
      </c>
      <c r="AR1223" s="5" t="str">
        <f t="shared" si="155"/>
        <v/>
      </c>
      <c r="AT1223" s="5" t="str">
        <f t="shared" si="156"/>
        <v/>
      </c>
      <c r="AW1223" s="5">
        <f t="shared" si="157"/>
        <v>1540.15</v>
      </c>
      <c r="AX1223" s="11">
        <f t="shared" si="158"/>
        <v>7.2624442146368401E-2</v>
      </c>
      <c r="AY1223" s="5">
        <f t="shared" si="159"/>
        <v>72.624442146368395</v>
      </c>
    </row>
    <row r="1224" spans="1:51" x14ac:dyDescent="0.25">
      <c r="A1224" s="1" t="s">
        <v>748</v>
      </c>
      <c r="B1224" s="1" t="s">
        <v>313</v>
      </c>
      <c r="C1224" s="1" t="s">
        <v>314</v>
      </c>
      <c r="D1224" s="1" t="s">
        <v>175</v>
      </c>
      <c r="E1224" s="1" t="s">
        <v>75</v>
      </c>
      <c r="F1224" s="1" t="s">
        <v>169</v>
      </c>
      <c r="G1224" s="1" t="s">
        <v>63</v>
      </c>
      <c r="H1224" s="1" t="s">
        <v>184</v>
      </c>
      <c r="I1224" s="2">
        <v>160</v>
      </c>
      <c r="J1224" s="2">
        <v>40.619999999999997</v>
      </c>
      <c r="K1224" s="2">
        <f t="shared" si="152"/>
        <v>40</v>
      </c>
      <c r="L1224" s="2">
        <f t="shared" si="153"/>
        <v>0</v>
      </c>
      <c r="R1224" s="7">
        <v>13.31</v>
      </c>
      <c r="S1224" s="5">
        <v>1522.33125</v>
      </c>
      <c r="T1224" s="8">
        <v>26.69</v>
      </c>
      <c r="U1224" s="5">
        <v>917.46875</v>
      </c>
      <c r="AP1224" s="5" t="str">
        <f t="shared" si="154"/>
        <v/>
      </c>
      <c r="AR1224" s="5" t="str">
        <f t="shared" si="155"/>
        <v/>
      </c>
      <c r="AT1224" s="5" t="str">
        <f t="shared" si="156"/>
        <v/>
      </c>
      <c r="AW1224" s="5">
        <f t="shared" si="157"/>
        <v>2439.8000000000002</v>
      </c>
      <c r="AX1224" s="11">
        <f t="shared" si="158"/>
        <v>0.11504666035691954</v>
      </c>
      <c r="AY1224" s="5">
        <f t="shared" si="159"/>
        <v>115.04666035691955</v>
      </c>
    </row>
    <row r="1225" spans="1:51" x14ac:dyDescent="0.25">
      <c r="A1225" s="1" t="s">
        <v>749</v>
      </c>
      <c r="B1225" s="1" t="s">
        <v>362</v>
      </c>
      <c r="C1225" s="1" t="s">
        <v>363</v>
      </c>
      <c r="D1225" s="1" t="s">
        <v>175</v>
      </c>
      <c r="E1225" s="1" t="s">
        <v>73</v>
      </c>
      <c r="F1225" s="1" t="s">
        <v>91</v>
      </c>
      <c r="G1225" s="1" t="s">
        <v>63</v>
      </c>
      <c r="H1225" s="1" t="s">
        <v>184</v>
      </c>
      <c r="I1225" s="2">
        <v>158</v>
      </c>
      <c r="J1225" s="2">
        <v>38.729999999999997</v>
      </c>
      <c r="K1225" s="2">
        <f t="shared" si="152"/>
        <v>38.729999999999997</v>
      </c>
      <c r="L1225" s="2">
        <f t="shared" si="153"/>
        <v>0</v>
      </c>
      <c r="T1225" s="8">
        <v>4.33</v>
      </c>
      <c r="U1225" s="5">
        <v>148.84375</v>
      </c>
      <c r="V1225" s="12">
        <v>34.4</v>
      </c>
      <c r="W1225" s="5">
        <v>1064.25</v>
      </c>
      <c r="AP1225" s="5" t="str">
        <f t="shared" si="154"/>
        <v/>
      </c>
      <c r="AR1225" s="5" t="str">
        <f t="shared" si="155"/>
        <v/>
      </c>
      <c r="AT1225" s="5" t="str">
        <f t="shared" si="156"/>
        <v/>
      </c>
      <c r="AW1225" s="5">
        <f t="shared" si="157"/>
        <v>1213.09375</v>
      </c>
      <c r="AX1225" s="11">
        <f t="shared" si="158"/>
        <v>5.7202387342139463E-2</v>
      </c>
      <c r="AY1225" s="5">
        <f t="shared" si="159"/>
        <v>57.20238734213946</v>
      </c>
    </row>
    <row r="1226" spans="1:51" x14ac:dyDescent="0.25">
      <c r="A1226" s="1" t="s">
        <v>749</v>
      </c>
      <c r="B1226" s="1" t="s">
        <v>362</v>
      </c>
      <c r="C1226" s="1" t="s">
        <v>363</v>
      </c>
      <c r="D1226" s="1" t="s">
        <v>175</v>
      </c>
      <c r="E1226" s="1" t="s">
        <v>72</v>
      </c>
      <c r="F1226" s="1" t="s">
        <v>91</v>
      </c>
      <c r="G1226" s="1" t="s">
        <v>63</v>
      </c>
      <c r="H1226" s="1" t="s">
        <v>184</v>
      </c>
      <c r="I1226" s="2">
        <v>158</v>
      </c>
      <c r="J1226" s="2">
        <v>40.799999999999997</v>
      </c>
      <c r="K1226" s="2">
        <f t="shared" si="152"/>
        <v>40</v>
      </c>
      <c r="L1226" s="2">
        <f t="shared" si="153"/>
        <v>0</v>
      </c>
      <c r="T1226" s="8">
        <v>22.57</v>
      </c>
      <c r="U1226" s="5">
        <v>775.84375</v>
      </c>
      <c r="V1226" s="12">
        <v>17.43</v>
      </c>
      <c r="W1226" s="5">
        <v>539.24062500000002</v>
      </c>
      <c r="AP1226" s="5" t="str">
        <f t="shared" si="154"/>
        <v/>
      </c>
      <c r="AR1226" s="5" t="str">
        <f t="shared" si="155"/>
        <v/>
      </c>
      <c r="AT1226" s="5" t="str">
        <f t="shared" si="156"/>
        <v/>
      </c>
      <c r="AW1226" s="5">
        <f t="shared" si="157"/>
        <v>1315.0843749999999</v>
      </c>
      <c r="AX1226" s="11">
        <f t="shared" si="158"/>
        <v>6.2011667116696777E-2</v>
      </c>
      <c r="AY1226" s="5">
        <f t="shared" si="159"/>
        <v>62.011667116696778</v>
      </c>
    </row>
    <row r="1227" spans="1:51" x14ac:dyDescent="0.25">
      <c r="A1227" s="1" t="s">
        <v>749</v>
      </c>
      <c r="B1227" s="1" t="s">
        <v>362</v>
      </c>
      <c r="C1227" s="1" t="s">
        <v>363</v>
      </c>
      <c r="D1227" s="1" t="s">
        <v>175</v>
      </c>
      <c r="E1227" s="1" t="s">
        <v>61</v>
      </c>
      <c r="F1227" s="1" t="s">
        <v>91</v>
      </c>
      <c r="G1227" s="1" t="s">
        <v>63</v>
      </c>
      <c r="H1227" s="1" t="s">
        <v>184</v>
      </c>
      <c r="I1227" s="2">
        <v>158</v>
      </c>
      <c r="J1227" s="2">
        <v>37.74</v>
      </c>
      <c r="K1227" s="2">
        <f t="shared" si="152"/>
        <v>37.739999999999995</v>
      </c>
      <c r="L1227" s="2">
        <f t="shared" si="153"/>
        <v>0</v>
      </c>
      <c r="T1227" s="8">
        <v>22.81</v>
      </c>
      <c r="U1227" s="5">
        <v>784.09375</v>
      </c>
      <c r="V1227" s="12">
        <v>14.93</v>
      </c>
      <c r="W1227" s="5">
        <v>461.89687500000002</v>
      </c>
      <c r="AP1227" s="5" t="str">
        <f t="shared" si="154"/>
        <v/>
      </c>
      <c r="AR1227" s="5" t="str">
        <f t="shared" si="155"/>
        <v/>
      </c>
      <c r="AT1227" s="5" t="str">
        <f t="shared" si="156"/>
        <v/>
      </c>
      <c r="AW1227" s="5">
        <f t="shared" si="157"/>
        <v>1245.9906249999999</v>
      </c>
      <c r="AX1227" s="11">
        <f t="shared" si="158"/>
        <v>5.8753611051020935E-2</v>
      </c>
      <c r="AY1227" s="5">
        <f t="shared" si="159"/>
        <v>58.753611051020933</v>
      </c>
    </row>
    <row r="1228" spans="1:51" x14ac:dyDescent="0.25">
      <c r="A1228" s="1" t="s">
        <v>749</v>
      </c>
      <c r="B1228" s="1" t="s">
        <v>362</v>
      </c>
      <c r="C1228" s="1" t="s">
        <v>363</v>
      </c>
      <c r="D1228" s="1" t="s">
        <v>175</v>
      </c>
      <c r="E1228" s="1" t="s">
        <v>71</v>
      </c>
      <c r="F1228" s="1" t="s">
        <v>91</v>
      </c>
      <c r="G1228" s="1" t="s">
        <v>63</v>
      </c>
      <c r="H1228" s="1" t="s">
        <v>184</v>
      </c>
      <c r="I1228" s="2">
        <v>158</v>
      </c>
      <c r="J1228" s="2">
        <v>38.07</v>
      </c>
      <c r="K1228" s="2">
        <f t="shared" si="152"/>
        <v>38.07</v>
      </c>
      <c r="L1228" s="2">
        <f t="shared" si="153"/>
        <v>0</v>
      </c>
      <c r="T1228" s="8">
        <v>36.07</v>
      </c>
      <c r="U1228" s="5">
        <v>1239.90625</v>
      </c>
      <c r="V1228" s="12">
        <v>2</v>
      </c>
      <c r="W1228" s="5">
        <v>61.875</v>
      </c>
      <c r="AP1228" s="5" t="str">
        <f t="shared" si="154"/>
        <v/>
      </c>
      <c r="AR1228" s="5" t="str">
        <f t="shared" si="155"/>
        <v/>
      </c>
      <c r="AT1228" s="5" t="str">
        <f t="shared" si="156"/>
        <v/>
      </c>
      <c r="AW1228" s="5">
        <f t="shared" si="157"/>
        <v>1301.78125</v>
      </c>
      <c r="AX1228" s="11">
        <f t="shared" si="158"/>
        <v>6.1384369754797996E-2</v>
      </c>
      <c r="AY1228" s="5">
        <f t="shared" si="159"/>
        <v>61.384369754797994</v>
      </c>
    </row>
    <row r="1229" spans="1:51" x14ac:dyDescent="0.25">
      <c r="A1229" s="1" t="s">
        <v>750</v>
      </c>
      <c r="B1229" s="1" t="s">
        <v>364</v>
      </c>
      <c r="C1229" s="1" t="s">
        <v>365</v>
      </c>
      <c r="D1229" s="1" t="s">
        <v>175</v>
      </c>
      <c r="E1229" s="1" t="s">
        <v>84</v>
      </c>
      <c r="F1229" s="1" t="s">
        <v>91</v>
      </c>
      <c r="G1229" s="1" t="s">
        <v>63</v>
      </c>
      <c r="H1229" s="1" t="s">
        <v>184</v>
      </c>
      <c r="I1229" s="2">
        <v>21.52</v>
      </c>
      <c r="J1229" s="2">
        <v>21.84</v>
      </c>
      <c r="K1229" s="2">
        <f t="shared" si="152"/>
        <v>11.9</v>
      </c>
      <c r="L1229" s="2">
        <f t="shared" si="153"/>
        <v>9.6199999999999992</v>
      </c>
      <c r="T1229" s="8">
        <v>4.7</v>
      </c>
      <c r="U1229" s="5">
        <v>161.566</v>
      </c>
      <c r="V1229" s="12">
        <v>0.25</v>
      </c>
      <c r="W1229" s="5">
        <v>7.734375</v>
      </c>
      <c r="AD1229" s="9">
        <v>6.95</v>
      </c>
      <c r="AE1229" s="5">
        <v>86.006250000000009</v>
      </c>
      <c r="AP1229" s="5" t="str">
        <f t="shared" si="154"/>
        <v/>
      </c>
      <c r="AR1229" s="5" t="str">
        <f t="shared" si="155"/>
        <v/>
      </c>
      <c r="AT1229" s="5" t="str">
        <f t="shared" si="156"/>
        <v/>
      </c>
      <c r="AV1229" s="2">
        <v>9.6199999999999992</v>
      </c>
      <c r="AW1229" s="5">
        <f t="shared" si="157"/>
        <v>255.306625</v>
      </c>
      <c r="AX1229" s="11">
        <f t="shared" si="158"/>
        <v>1.2038763248318067E-2</v>
      </c>
      <c r="AY1229" s="5">
        <f t="shared" si="159"/>
        <v>12.038763248318066</v>
      </c>
    </row>
    <row r="1230" spans="1:51" x14ac:dyDescent="0.25">
      <c r="A1230" s="1" t="s">
        <v>751</v>
      </c>
      <c r="B1230" s="1" t="s">
        <v>366</v>
      </c>
      <c r="C1230" s="1" t="s">
        <v>363</v>
      </c>
      <c r="D1230" s="1" t="s">
        <v>175</v>
      </c>
      <c r="E1230" s="1" t="s">
        <v>87</v>
      </c>
      <c r="F1230" s="1" t="s">
        <v>91</v>
      </c>
      <c r="G1230" s="1" t="s">
        <v>63</v>
      </c>
      <c r="H1230" s="1" t="s">
        <v>184</v>
      </c>
      <c r="I1230" s="2">
        <v>138.47999999999999</v>
      </c>
      <c r="J1230" s="2">
        <v>40.75</v>
      </c>
      <c r="K1230" s="2">
        <f t="shared" si="152"/>
        <v>40</v>
      </c>
      <c r="L1230" s="2">
        <f t="shared" si="153"/>
        <v>0</v>
      </c>
      <c r="T1230" s="8">
        <v>30.02</v>
      </c>
      <c r="U1230" s="5">
        <v>1031.9375</v>
      </c>
      <c r="V1230" s="12">
        <v>9.98</v>
      </c>
      <c r="W1230" s="5">
        <v>308.75625000000002</v>
      </c>
      <c r="AP1230" s="5" t="str">
        <f t="shared" si="154"/>
        <v/>
      </c>
      <c r="AR1230" s="5" t="str">
        <f t="shared" si="155"/>
        <v/>
      </c>
      <c r="AT1230" s="5" t="str">
        <f t="shared" si="156"/>
        <v/>
      </c>
      <c r="AW1230" s="5">
        <f t="shared" si="157"/>
        <v>1340.6937499999999</v>
      </c>
      <c r="AX1230" s="11">
        <f t="shared" si="158"/>
        <v>6.3219255061437316E-2</v>
      </c>
      <c r="AY1230" s="5">
        <f t="shared" si="159"/>
        <v>63.219255061437316</v>
      </c>
    </row>
    <row r="1231" spans="1:51" x14ac:dyDescent="0.25">
      <c r="A1231" s="1" t="s">
        <v>751</v>
      </c>
      <c r="B1231" s="1" t="s">
        <v>366</v>
      </c>
      <c r="C1231" s="1" t="s">
        <v>363</v>
      </c>
      <c r="D1231" s="1" t="s">
        <v>175</v>
      </c>
      <c r="E1231" s="1" t="s">
        <v>78</v>
      </c>
      <c r="F1231" s="1" t="s">
        <v>91</v>
      </c>
      <c r="G1231" s="1" t="s">
        <v>63</v>
      </c>
      <c r="H1231" s="1" t="s">
        <v>184</v>
      </c>
      <c r="I1231" s="2">
        <v>138.47999999999999</v>
      </c>
      <c r="J1231" s="2">
        <v>39.86</v>
      </c>
      <c r="K1231" s="2">
        <f t="shared" si="152"/>
        <v>39.86</v>
      </c>
      <c r="L1231" s="2">
        <f t="shared" si="153"/>
        <v>0</v>
      </c>
      <c r="T1231" s="8">
        <v>39.86</v>
      </c>
      <c r="U1231" s="5">
        <v>1370.1875</v>
      </c>
      <c r="AP1231" s="5" t="str">
        <f t="shared" si="154"/>
        <v/>
      </c>
      <c r="AR1231" s="5" t="str">
        <f t="shared" si="155"/>
        <v/>
      </c>
      <c r="AT1231" s="5" t="str">
        <f t="shared" si="156"/>
        <v/>
      </c>
      <c r="AW1231" s="5">
        <f t="shared" si="157"/>
        <v>1370.1875</v>
      </c>
      <c r="AX1231" s="11">
        <f t="shared" si="158"/>
        <v>6.461000735215866E-2</v>
      </c>
      <c r="AY1231" s="5">
        <f t="shared" si="159"/>
        <v>64.610007352158661</v>
      </c>
    </row>
    <row r="1232" spans="1:51" x14ac:dyDescent="0.25">
      <c r="A1232" s="1" t="s">
        <v>751</v>
      </c>
      <c r="B1232" s="1" t="s">
        <v>366</v>
      </c>
      <c r="C1232" s="1" t="s">
        <v>363</v>
      </c>
      <c r="D1232" s="1" t="s">
        <v>175</v>
      </c>
      <c r="E1232" s="1" t="s">
        <v>84</v>
      </c>
      <c r="F1232" s="1" t="s">
        <v>91</v>
      </c>
      <c r="G1232" s="1" t="s">
        <v>63</v>
      </c>
      <c r="H1232" s="1" t="s">
        <v>184</v>
      </c>
      <c r="I1232" s="2">
        <v>138.47999999999999</v>
      </c>
      <c r="J1232" s="2">
        <v>17.95</v>
      </c>
      <c r="K1232" s="2">
        <f t="shared" si="152"/>
        <v>17.86</v>
      </c>
      <c r="L1232" s="2">
        <f t="shared" si="153"/>
        <v>0.09</v>
      </c>
      <c r="T1232" s="8">
        <v>17.86</v>
      </c>
      <c r="U1232" s="5">
        <v>613.9375</v>
      </c>
      <c r="AP1232" s="5" t="str">
        <f t="shared" si="154"/>
        <v/>
      </c>
      <c r="AR1232" s="5" t="str">
        <f t="shared" si="155"/>
        <v/>
      </c>
      <c r="AT1232" s="5" t="str">
        <f t="shared" si="156"/>
        <v/>
      </c>
      <c r="AV1232" s="2">
        <v>0.09</v>
      </c>
      <c r="AW1232" s="5">
        <f t="shared" si="157"/>
        <v>613.9375</v>
      </c>
      <c r="AX1232" s="11">
        <f t="shared" si="158"/>
        <v>2.8949692205457941E-2</v>
      </c>
      <c r="AY1232" s="5">
        <f t="shared" si="159"/>
        <v>28.949692205457943</v>
      </c>
    </row>
    <row r="1233" spans="1:51" x14ac:dyDescent="0.25">
      <c r="A1233" s="1" t="s">
        <v>751</v>
      </c>
      <c r="B1233" s="1" t="s">
        <v>366</v>
      </c>
      <c r="C1233" s="1" t="s">
        <v>363</v>
      </c>
      <c r="D1233" s="1" t="s">
        <v>175</v>
      </c>
      <c r="E1233" s="1" t="s">
        <v>65</v>
      </c>
      <c r="F1233" s="1" t="s">
        <v>91</v>
      </c>
      <c r="G1233" s="1" t="s">
        <v>63</v>
      </c>
      <c r="H1233" s="1" t="s">
        <v>184</v>
      </c>
      <c r="I1233" s="2">
        <v>138.47999999999999</v>
      </c>
      <c r="J1233" s="2">
        <v>38.67</v>
      </c>
      <c r="K1233" s="2">
        <f t="shared" si="152"/>
        <v>38.549999999999997</v>
      </c>
      <c r="L1233" s="2">
        <f t="shared" si="153"/>
        <v>0.12</v>
      </c>
      <c r="T1233" s="8">
        <v>38.549999999999997</v>
      </c>
      <c r="U1233" s="5">
        <v>1325.15625</v>
      </c>
      <c r="AP1233" s="5" t="str">
        <f t="shared" si="154"/>
        <v/>
      </c>
      <c r="AR1233" s="5" t="str">
        <f t="shared" si="155"/>
        <v/>
      </c>
      <c r="AT1233" s="5" t="str">
        <f t="shared" si="156"/>
        <v/>
      </c>
      <c r="AV1233" s="2">
        <v>0.12</v>
      </c>
      <c r="AW1233" s="5">
        <f t="shared" si="157"/>
        <v>1325.15625</v>
      </c>
      <c r="AX1233" s="11">
        <f t="shared" si="158"/>
        <v>6.2486597677514202E-2</v>
      </c>
      <c r="AY1233" s="5">
        <f t="shared" si="159"/>
        <v>62.486597677514204</v>
      </c>
    </row>
    <row r="1234" spans="1:51" x14ac:dyDescent="0.25">
      <c r="A1234" s="1" t="s">
        <v>752</v>
      </c>
      <c r="B1234" s="1" t="s">
        <v>367</v>
      </c>
      <c r="C1234" s="1" t="s">
        <v>368</v>
      </c>
      <c r="D1234" s="1" t="s">
        <v>175</v>
      </c>
      <c r="E1234" s="1" t="s">
        <v>89</v>
      </c>
      <c r="F1234" s="1" t="s">
        <v>91</v>
      </c>
      <c r="G1234" s="1" t="s">
        <v>63</v>
      </c>
      <c r="H1234" s="1" t="s">
        <v>184</v>
      </c>
      <c r="I1234" s="2">
        <v>150</v>
      </c>
      <c r="J1234" s="2">
        <v>30.25</v>
      </c>
      <c r="K1234" s="2">
        <f t="shared" si="152"/>
        <v>30.12</v>
      </c>
      <c r="L1234" s="2">
        <f t="shared" si="153"/>
        <v>0.13</v>
      </c>
      <c r="T1234" s="8">
        <v>29.8</v>
      </c>
      <c r="U1234" s="5">
        <v>1024.375</v>
      </c>
      <c r="AD1234" s="9">
        <v>0.32</v>
      </c>
      <c r="AE1234" s="5">
        <v>3.96</v>
      </c>
      <c r="AP1234" s="5" t="str">
        <f t="shared" si="154"/>
        <v/>
      </c>
      <c r="AR1234" s="5" t="str">
        <f t="shared" si="155"/>
        <v/>
      </c>
      <c r="AT1234" s="5" t="str">
        <f t="shared" si="156"/>
        <v/>
      </c>
      <c r="AV1234" s="2">
        <v>0.13</v>
      </c>
      <c r="AW1234" s="5">
        <f t="shared" si="157"/>
        <v>1028.335</v>
      </c>
      <c r="AX1234" s="11">
        <f t="shared" si="158"/>
        <v>4.8490248167117327E-2</v>
      </c>
      <c r="AY1234" s="5">
        <f t="shared" si="159"/>
        <v>48.490248167117329</v>
      </c>
    </row>
    <row r="1235" spans="1:51" x14ac:dyDescent="0.25">
      <c r="A1235" s="1" t="s">
        <v>752</v>
      </c>
      <c r="B1235" s="1" t="s">
        <v>367</v>
      </c>
      <c r="C1235" s="1" t="s">
        <v>368</v>
      </c>
      <c r="D1235" s="1" t="s">
        <v>175</v>
      </c>
      <c r="E1235" s="1" t="s">
        <v>80</v>
      </c>
      <c r="F1235" s="1" t="s">
        <v>91</v>
      </c>
      <c r="G1235" s="1" t="s">
        <v>63</v>
      </c>
      <c r="H1235" s="1" t="s">
        <v>184</v>
      </c>
      <c r="I1235" s="2">
        <v>150</v>
      </c>
      <c r="J1235" s="2">
        <v>39.090000000000003</v>
      </c>
      <c r="K1235" s="2">
        <f t="shared" si="152"/>
        <v>38.94</v>
      </c>
      <c r="L1235" s="2">
        <f t="shared" si="153"/>
        <v>0</v>
      </c>
      <c r="T1235" s="8">
        <v>38.94</v>
      </c>
      <c r="U1235" s="5">
        <v>1338.5625</v>
      </c>
      <c r="AP1235" s="5" t="str">
        <f t="shared" si="154"/>
        <v/>
      </c>
      <c r="AR1235" s="5" t="str">
        <f t="shared" si="155"/>
        <v/>
      </c>
      <c r="AT1235" s="5" t="str">
        <f t="shared" si="156"/>
        <v/>
      </c>
      <c r="AW1235" s="5">
        <f t="shared" si="157"/>
        <v>1338.5625</v>
      </c>
      <c r="AX1235" s="11">
        <f t="shared" si="158"/>
        <v>6.3118757809660253E-2</v>
      </c>
      <c r="AY1235" s="5">
        <f t="shared" si="159"/>
        <v>63.118757809660252</v>
      </c>
    </row>
    <row r="1236" spans="1:51" x14ac:dyDescent="0.25">
      <c r="A1236" s="1" t="s">
        <v>752</v>
      </c>
      <c r="B1236" s="1" t="s">
        <v>367</v>
      </c>
      <c r="C1236" s="1" t="s">
        <v>368</v>
      </c>
      <c r="D1236" s="1" t="s">
        <v>175</v>
      </c>
      <c r="E1236" s="1" t="s">
        <v>92</v>
      </c>
      <c r="F1236" s="1" t="s">
        <v>91</v>
      </c>
      <c r="G1236" s="1" t="s">
        <v>63</v>
      </c>
      <c r="H1236" s="1" t="s">
        <v>184</v>
      </c>
      <c r="I1236" s="2">
        <v>150</v>
      </c>
      <c r="J1236" s="2">
        <v>40.79</v>
      </c>
      <c r="K1236" s="2">
        <f t="shared" si="152"/>
        <v>39.75</v>
      </c>
      <c r="L1236" s="2">
        <f t="shared" si="153"/>
        <v>0.25</v>
      </c>
      <c r="T1236" s="8">
        <v>39.75</v>
      </c>
      <c r="U1236" s="5">
        <v>1366.40625</v>
      </c>
      <c r="AP1236" s="5" t="str">
        <f t="shared" si="154"/>
        <v/>
      </c>
      <c r="AR1236" s="5" t="str">
        <f t="shared" si="155"/>
        <v/>
      </c>
      <c r="AT1236" s="5" t="str">
        <f t="shared" si="156"/>
        <v/>
      </c>
      <c r="AV1236" s="2">
        <v>0.25</v>
      </c>
      <c r="AW1236" s="5">
        <f t="shared" si="157"/>
        <v>1366.40625</v>
      </c>
      <c r="AX1236" s="11">
        <f t="shared" si="158"/>
        <v>6.4431705776425152E-2</v>
      </c>
      <c r="AY1236" s="5">
        <f t="shared" si="159"/>
        <v>64.431705776425147</v>
      </c>
    </row>
    <row r="1237" spans="1:51" x14ac:dyDescent="0.25">
      <c r="A1237" s="1" t="s">
        <v>752</v>
      </c>
      <c r="B1237" s="1" t="s">
        <v>367</v>
      </c>
      <c r="C1237" s="1" t="s">
        <v>368</v>
      </c>
      <c r="D1237" s="1" t="s">
        <v>175</v>
      </c>
      <c r="E1237" s="1" t="s">
        <v>79</v>
      </c>
      <c r="F1237" s="1" t="s">
        <v>91</v>
      </c>
      <c r="G1237" s="1" t="s">
        <v>63</v>
      </c>
      <c r="H1237" s="1" t="s">
        <v>184</v>
      </c>
      <c r="I1237" s="2">
        <v>150</v>
      </c>
      <c r="J1237" s="2">
        <v>39.979999999999997</v>
      </c>
      <c r="K1237" s="2">
        <f t="shared" si="152"/>
        <v>39.979999999999997</v>
      </c>
      <c r="L1237" s="2">
        <f t="shared" si="153"/>
        <v>0</v>
      </c>
      <c r="T1237" s="8">
        <v>39.979999999999997</v>
      </c>
      <c r="U1237" s="5">
        <v>1374.3125</v>
      </c>
      <c r="AP1237" s="5" t="str">
        <f t="shared" si="154"/>
        <v/>
      </c>
      <c r="AR1237" s="5" t="str">
        <f t="shared" si="155"/>
        <v/>
      </c>
      <c r="AT1237" s="5" t="str">
        <f t="shared" si="156"/>
        <v/>
      </c>
      <c r="AW1237" s="5">
        <f t="shared" si="157"/>
        <v>1374.3125</v>
      </c>
      <c r="AX1237" s="11">
        <f t="shared" si="158"/>
        <v>6.4804518162049754E-2</v>
      </c>
      <c r="AY1237" s="5">
        <f t="shared" si="159"/>
        <v>64.80451816204976</v>
      </c>
    </row>
    <row r="1238" spans="1:51" x14ac:dyDescent="0.25">
      <c r="A1238" s="1" t="s">
        <v>753</v>
      </c>
      <c r="B1238" s="1" t="s">
        <v>369</v>
      </c>
      <c r="C1238" s="1" t="s">
        <v>370</v>
      </c>
      <c r="D1238" s="1" t="s">
        <v>175</v>
      </c>
      <c r="E1238" s="1" t="s">
        <v>89</v>
      </c>
      <c r="F1238" s="1" t="s">
        <v>91</v>
      </c>
      <c r="G1238" s="1" t="s">
        <v>63</v>
      </c>
      <c r="H1238" s="1" t="s">
        <v>184</v>
      </c>
      <c r="I1238" s="2">
        <v>10</v>
      </c>
      <c r="J1238" s="2">
        <v>9.41</v>
      </c>
      <c r="K1238" s="2">
        <f t="shared" si="152"/>
        <v>6.6800000000000006</v>
      </c>
      <c r="L1238" s="2">
        <f t="shared" si="153"/>
        <v>2.74</v>
      </c>
      <c r="T1238" s="8">
        <v>0.05</v>
      </c>
      <c r="U1238" s="5">
        <v>1.71875</v>
      </c>
      <c r="AD1238" s="9">
        <v>6.6300000000000008</v>
      </c>
      <c r="AE1238" s="5">
        <v>89.329624999999993</v>
      </c>
      <c r="AP1238" s="5" t="str">
        <f t="shared" si="154"/>
        <v/>
      </c>
      <c r="AR1238" s="5" t="str">
        <f t="shared" si="155"/>
        <v/>
      </c>
      <c r="AT1238" s="5" t="str">
        <f t="shared" si="156"/>
        <v/>
      </c>
      <c r="AV1238" s="2">
        <v>2.74</v>
      </c>
      <c r="AW1238" s="5">
        <f t="shared" si="157"/>
        <v>91.048374999999993</v>
      </c>
      <c r="AX1238" s="11">
        <f t="shared" si="158"/>
        <v>4.2933074328528739E-3</v>
      </c>
      <c r="AY1238" s="5">
        <f t="shared" si="159"/>
        <v>4.293307432852874</v>
      </c>
    </row>
    <row r="1239" spans="1:51" x14ac:dyDescent="0.25">
      <c r="A1239" s="1" t="s">
        <v>754</v>
      </c>
      <c r="B1239" s="1" t="s">
        <v>371</v>
      </c>
      <c r="C1239" s="1" t="s">
        <v>372</v>
      </c>
      <c r="D1239" s="1" t="s">
        <v>373</v>
      </c>
      <c r="E1239" s="1" t="s">
        <v>77</v>
      </c>
      <c r="F1239" s="1" t="s">
        <v>91</v>
      </c>
      <c r="G1239" s="1" t="s">
        <v>63</v>
      </c>
      <c r="H1239" s="1" t="s">
        <v>184</v>
      </c>
      <c r="I1239" s="2">
        <v>160</v>
      </c>
      <c r="J1239" s="2">
        <v>37.18</v>
      </c>
      <c r="K1239" s="2">
        <f t="shared" si="152"/>
        <v>34.71</v>
      </c>
      <c r="L1239" s="2">
        <f t="shared" si="153"/>
        <v>0.13</v>
      </c>
      <c r="T1239" s="8">
        <v>4.88</v>
      </c>
      <c r="U1239" s="5">
        <v>167.75</v>
      </c>
      <c r="V1239" s="12">
        <v>29.83</v>
      </c>
      <c r="W1239" s="5">
        <v>922.86562499999991</v>
      </c>
      <c r="AP1239" s="5" t="str">
        <f t="shared" si="154"/>
        <v/>
      </c>
      <c r="AR1239" s="5" t="str">
        <f t="shared" si="155"/>
        <v/>
      </c>
      <c r="AT1239" s="5" t="str">
        <f t="shared" si="156"/>
        <v/>
      </c>
      <c r="AV1239" s="2">
        <v>0.13</v>
      </c>
      <c r="AW1239" s="5">
        <f t="shared" si="157"/>
        <v>1090.6156249999999</v>
      </c>
      <c r="AX1239" s="11">
        <f t="shared" si="158"/>
        <v>5.1427037211789699E-2</v>
      </c>
      <c r="AY1239" s="5">
        <f t="shared" si="159"/>
        <v>51.427037211789695</v>
      </c>
    </row>
    <row r="1240" spans="1:51" x14ac:dyDescent="0.25">
      <c r="A1240" s="1" t="s">
        <v>754</v>
      </c>
      <c r="B1240" s="1" t="s">
        <v>371</v>
      </c>
      <c r="C1240" s="1" t="s">
        <v>372</v>
      </c>
      <c r="D1240" s="1" t="s">
        <v>373</v>
      </c>
      <c r="E1240" s="1" t="s">
        <v>76</v>
      </c>
      <c r="F1240" s="1" t="s">
        <v>91</v>
      </c>
      <c r="G1240" s="1" t="s">
        <v>63</v>
      </c>
      <c r="H1240" s="1" t="s">
        <v>184</v>
      </c>
      <c r="I1240" s="2">
        <v>160</v>
      </c>
      <c r="J1240" s="2">
        <v>39.56</v>
      </c>
      <c r="K1240" s="2">
        <f t="shared" si="152"/>
        <v>27.47</v>
      </c>
      <c r="L1240" s="2">
        <f t="shared" si="153"/>
        <v>0.77</v>
      </c>
      <c r="T1240" s="8">
        <v>25.38</v>
      </c>
      <c r="U1240" s="5">
        <v>872.4375</v>
      </c>
      <c r="V1240" s="12">
        <v>1.93</v>
      </c>
      <c r="W1240" s="5">
        <v>59.710999999999999</v>
      </c>
      <c r="AD1240" s="9">
        <v>0.16</v>
      </c>
      <c r="AE1240" s="5">
        <v>2.4488750000000001</v>
      </c>
      <c r="AP1240" s="5" t="str">
        <f t="shared" si="154"/>
        <v/>
      </c>
      <c r="AR1240" s="5" t="str">
        <f t="shared" si="155"/>
        <v/>
      </c>
      <c r="AT1240" s="5" t="str">
        <f t="shared" si="156"/>
        <v/>
      </c>
      <c r="AV1240" s="2">
        <v>0.77</v>
      </c>
      <c r="AW1240" s="5">
        <f t="shared" si="157"/>
        <v>934.59737500000006</v>
      </c>
      <c r="AX1240" s="11">
        <f t="shared" si="158"/>
        <v>4.4070131474749391E-2</v>
      </c>
      <c r="AY1240" s="5">
        <f t="shared" si="159"/>
        <v>44.070131474749388</v>
      </c>
    </row>
    <row r="1241" spans="1:51" x14ac:dyDescent="0.25">
      <c r="A1241" s="1" t="s">
        <v>754</v>
      </c>
      <c r="B1241" s="1" t="s">
        <v>371</v>
      </c>
      <c r="C1241" s="1" t="s">
        <v>372</v>
      </c>
      <c r="D1241" s="1" t="s">
        <v>373</v>
      </c>
      <c r="E1241" s="1" t="s">
        <v>74</v>
      </c>
      <c r="F1241" s="1" t="s">
        <v>91</v>
      </c>
      <c r="G1241" s="1" t="s">
        <v>63</v>
      </c>
      <c r="H1241" s="1" t="s">
        <v>184</v>
      </c>
      <c r="I1241" s="2">
        <v>160</v>
      </c>
      <c r="J1241" s="2">
        <v>38.65</v>
      </c>
      <c r="K1241" s="2">
        <f t="shared" si="152"/>
        <v>38.65</v>
      </c>
      <c r="L1241" s="2">
        <f t="shared" si="153"/>
        <v>0</v>
      </c>
      <c r="T1241" s="8">
        <v>9.35</v>
      </c>
      <c r="U1241" s="5">
        <v>321.40625</v>
      </c>
      <c r="V1241" s="12">
        <v>29.3</v>
      </c>
      <c r="W1241" s="5">
        <v>906.46875</v>
      </c>
      <c r="AP1241" s="5" t="str">
        <f t="shared" si="154"/>
        <v/>
      </c>
      <c r="AR1241" s="5" t="str">
        <f t="shared" si="155"/>
        <v/>
      </c>
      <c r="AT1241" s="5" t="str">
        <f t="shared" si="156"/>
        <v/>
      </c>
      <c r="AW1241" s="5">
        <f t="shared" si="157"/>
        <v>1227.875</v>
      </c>
      <c r="AX1241" s="11">
        <f t="shared" si="158"/>
        <v>5.7899384410915883E-2</v>
      </c>
      <c r="AY1241" s="5">
        <f t="shared" si="159"/>
        <v>57.899384410915886</v>
      </c>
    </row>
    <row r="1242" spans="1:51" x14ac:dyDescent="0.25">
      <c r="A1242" s="1" t="s">
        <v>754</v>
      </c>
      <c r="B1242" s="1" t="s">
        <v>371</v>
      </c>
      <c r="C1242" s="1" t="s">
        <v>372</v>
      </c>
      <c r="D1242" s="1" t="s">
        <v>373</v>
      </c>
      <c r="E1242" s="1" t="s">
        <v>75</v>
      </c>
      <c r="F1242" s="1" t="s">
        <v>91</v>
      </c>
      <c r="G1242" s="1" t="s">
        <v>63</v>
      </c>
      <c r="H1242" s="1" t="s">
        <v>184</v>
      </c>
      <c r="I1242" s="2">
        <v>160</v>
      </c>
      <c r="J1242" s="2">
        <v>40.83</v>
      </c>
      <c r="K1242" s="2">
        <f t="shared" si="152"/>
        <v>40</v>
      </c>
      <c r="L1242" s="2">
        <f t="shared" si="153"/>
        <v>0</v>
      </c>
      <c r="T1242" s="8">
        <v>19.41</v>
      </c>
      <c r="U1242" s="5">
        <v>667.21875</v>
      </c>
      <c r="V1242" s="12">
        <v>20.59</v>
      </c>
      <c r="W1242" s="5">
        <v>637.00312499999995</v>
      </c>
      <c r="AP1242" s="5" t="str">
        <f t="shared" si="154"/>
        <v/>
      </c>
      <c r="AR1242" s="5" t="str">
        <f t="shared" si="155"/>
        <v/>
      </c>
      <c r="AT1242" s="5" t="str">
        <f t="shared" si="156"/>
        <v/>
      </c>
      <c r="AW1242" s="5">
        <f t="shared" si="157"/>
        <v>1304.221875</v>
      </c>
      <c r="AX1242" s="11">
        <f t="shared" si="158"/>
        <v>6.1499455317316896E-2</v>
      </c>
      <c r="AY1242" s="5">
        <f t="shared" si="159"/>
        <v>61.499455317316894</v>
      </c>
    </row>
    <row r="1243" spans="1:51" x14ac:dyDescent="0.25">
      <c r="A1243" s="1" t="s">
        <v>755</v>
      </c>
      <c r="B1243" s="1" t="s">
        <v>374</v>
      </c>
      <c r="C1243" s="1" t="s">
        <v>375</v>
      </c>
      <c r="D1243" s="1" t="s">
        <v>230</v>
      </c>
      <c r="E1243" s="1" t="s">
        <v>77</v>
      </c>
      <c r="F1243" s="1" t="s">
        <v>88</v>
      </c>
      <c r="G1243" s="1" t="s">
        <v>63</v>
      </c>
      <c r="H1243" s="1" t="s">
        <v>184</v>
      </c>
      <c r="I1243" s="2">
        <v>160</v>
      </c>
      <c r="J1243" s="2">
        <v>38.29</v>
      </c>
      <c r="K1243" s="2">
        <f t="shared" si="152"/>
        <v>19.53</v>
      </c>
      <c r="L1243" s="2">
        <f t="shared" si="153"/>
        <v>0</v>
      </c>
      <c r="V1243" s="12">
        <v>19.53</v>
      </c>
      <c r="W1243" s="5">
        <v>604.20937500000002</v>
      </c>
      <c r="AP1243" s="5" t="str">
        <f t="shared" si="154"/>
        <v/>
      </c>
      <c r="AR1243" s="5" t="str">
        <f t="shared" si="155"/>
        <v/>
      </c>
      <c r="AT1243" s="5" t="str">
        <f t="shared" si="156"/>
        <v/>
      </c>
      <c r="AW1243" s="5">
        <f t="shared" si="157"/>
        <v>604.20937500000002</v>
      </c>
      <c r="AX1243" s="11">
        <f t="shared" si="158"/>
        <v>2.8490970878798112E-2</v>
      </c>
      <c r="AY1243" s="5">
        <f t="shared" si="159"/>
        <v>28.490970878798112</v>
      </c>
    </row>
    <row r="1244" spans="1:51" x14ac:dyDescent="0.25">
      <c r="A1244" s="1" t="s">
        <v>755</v>
      </c>
      <c r="B1244" s="1" t="s">
        <v>374</v>
      </c>
      <c r="C1244" s="1" t="s">
        <v>375</v>
      </c>
      <c r="D1244" s="1" t="s">
        <v>230</v>
      </c>
      <c r="E1244" s="1" t="s">
        <v>74</v>
      </c>
      <c r="F1244" s="1" t="s">
        <v>88</v>
      </c>
      <c r="G1244" s="1" t="s">
        <v>63</v>
      </c>
      <c r="H1244" s="1" t="s">
        <v>184</v>
      </c>
      <c r="I1244" s="2">
        <v>160</v>
      </c>
      <c r="J1244" s="2">
        <v>39.47</v>
      </c>
      <c r="K1244" s="2">
        <f t="shared" si="152"/>
        <v>39.47</v>
      </c>
      <c r="L1244" s="2">
        <f t="shared" si="153"/>
        <v>0</v>
      </c>
      <c r="V1244" s="12">
        <v>39.47</v>
      </c>
      <c r="W1244" s="5">
        <v>1221.1031250000001</v>
      </c>
      <c r="AP1244" s="5" t="str">
        <f t="shared" si="154"/>
        <v/>
      </c>
      <c r="AR1244" s="5" t="str">
        <f t="shared" si="155"/>
        <v/>
      </c>
      <c r="AT1244" s="5" t="str">
        <f t="shared" si="156"/>
        <v/>
      </c>
      <c r="AW1244" s="5">
        <f t="shared" si="157"/>
        <v>1221.1031250000001</v>
      </c>
      <c r="AX1244" s="11">
        <f t="shared" si="158"/>
        <v>5.7580062498011335E-2</v>
      </c>
      <c r="AY1244" s="5">
        <f t="shared" si="159"/>
        <v>57.580062498011337</v>
      </c>
    </row>
    <row r="1245" spans="1:51" x14ac:dyDescent="0.25">
      <c r="A1245" s="1" t="s">
        <v>755</v>
      </c>
      <c r="B1245" s="1" t="s">
        <v>374</v>
      </c>
      <c r="C1245" s="1" t="s">
        <v>375</v>
      </c>
      <c r="D1245" s="1" t="s">
        <v>230</v>
      </c>
      <c r="E1245" s="1" t="s">
        <v>73</v>
      </c>
      <c r="F1245" s="1" t="s">
        <v>88</v>
      </c>
      <c r="G1245" s="1" t="s">
        <v>63</v>
      </c>
      <c r="H1245" s="1" t="s">
        <v>184</v>
      </c>
      <c r="I1245" s="2">
        <v>160</v>
      </c>
      <c r="J1245" s="2">
        <v>39.479999999999997</v>
      </c>
      <c r="K1245" s="2">
        <f t="shared" si="152"/>
        <v>39.479999999999997</v>
      </c>
      <c r="L1245" s="2">
        <f t="shared" si="153"/>
        <v>0</v>
      </c>
      <c r="V1245" s="12">
        <v>39.479999999999997</v>
      </c>
      <c r="W1245" s="5">
        <v>1221.4124999999999</v>
      </c>
      <c r="AP1245" s="5" t="str">
        <f t="shared" si="154"/>
        <v/>
      </c>
      <c r="AR1245" s="5" t="str">
        <f t="shared" si="155"/>
        <v/>
      </c>
      <c r="AT1245" s="5" t="str">
        <f t="shared" si="156"/>
        <v/>
      </c>
      <c r="AW1245" s="5">
        <f t="shared" si="157"/>
        <v>1221.4124999999999</v>
      </c>
      <c r="AX1245" s="11">
        <f t="shared" si="158"/>
        <v>5.7594650808753159E-2</v>
      </c>
      <c r="AY1245" s="5">
        <f t="shared" si="159"/>
        <v>57.594650808753158</v>
      </c>
    </row>
    <row r="1246" spans="1:51" x14ac:dyDescent="0.25">
      <c r="A1246" s="1" t="s">
        <v>755</v>
      </c>
      <c r="B1246" s="1" t="s">
        <v>374</v>
      </c>
      <c r="C1246" s="1" t="s">
        <v>375</v>
      </c>
      <c r="D1246" s="1" t="s">
        <v>230</v>
      </c>
      <c r="E1246" s="1" t="s">
        <v>61</v>
      </c>
      <c r="F1246" s="1" t="s">
        <v>88</v>
      </c>
      <c r="G1246" s="1" t="s">
        <v>63</v>
      </c>
      <c r="H1246" s="1" t="s">
        <v>184</v>
      </c>
      <c r="I1246" s="2">
        <v>160</v>
      </c>
      <c r="J1246" s="2">
        <v>37.29</v>
      </c>
      <c r="K1246" s="2">
        <f t="shared" si="152"/>
        <v>31.14</v>
      </c>
      <c r="L1246" s="2">
        <f t="shared" si="153"/>
        <v>6.15</v>
      </c>
      <c r="V1246" s="12">
        <v>31.14</v>
      </c>
      <c r="W1246" s="5">
        <v>963.39375000000007</v>
      </c>
      <c r="AP1246" s="5" t="str">
        <f t="shared" si="154"/>
        <v/>
      </c>
      <c r="AR1246" s="5" t="str">
        <f t="shared" si="155"/>
        <v/>
      </c>
      <c r="AT1246" s="5" t="str">
        <f t="shared" si="156"/>
        <v/>
      </c>
      <c r="AV1246" s="2">
        <v>6.15</v>
      </c>
      <c r="AW1246" s="5">
        <f t="shared" si="157"/>
        <v>963.39375000000007</v>
      </c>
      <c r="AX1246" s="11">
        <f t="shared" si="158"/>
        <v>4.5427999650065193E-2</v>
      </c>
      <c r="AY1246" s="5">
        <f t="shared" si="159"/>
        <v>45.427999650065196</v>
      </c>
    </row>
    <row r="1247" spans="1:51" x14ac:dyDescent="0.25">
      <c r="A1247" s="1" t="s">
        <v>756</v>
      </c>
      <c r="B1247" s="1" t="s">
        <v>376</v>
      </c>
      <c r="C1247" s="1" t="s">
        <v>263</v>
      </c>
      <c r="D1247" s="1" t="s">
        <v>175</v>
      </c>
      <c r="E1247" s="1" t="s">
        <v>65</v>
      </c>
      <c r="F1247" s="1" t="s">
        <v>88</v>
      </c>
      <c r="G1247" s="1" t="s">
        <v>63</v>
      </c>
      <c r="H1247" s="1" t="s">
        <v>184</v>
      </c>
      <c r="I1247" s="2">
        <v>80</v>
      </c>
      <c r="J1247" s="2">
        <v>36.79</v>
      </c>
      <c r="K1247" s="2">
        <f t="shared" si="152"/>
        <v>36.79</v>
      </c>
      <c r="L1247" s="2">
        <f t="shared" si="153"/>
        <v>0</v>
      </c>
      <c r="T1247" s="8">
        <v>12.03</v>
      </c>
      <c r="U1247" s="5">
        <v>413.53125</v>
      </c>
      <c r="V1247" s="12">
        <v>24.76</v>
      </c>
      <c r="W1247" s="5">
        <v>766.01250000000005</v>
      </c>
      <c r="AP1247" s="5" t="str">
        <f t="shared" si="154"/>
        <v/>
      </c>
      <c r="AR1247" s="5" t="str">
        <f t="shared" si="155"/>
        <v/>
      </c>
      <c r="AT1247" s="5" t="str">
        <f t="shared" si="156"/>
        <v/>
      </c>
      <c r="AW1247" s="5">
        <f t="shared" si="157"/>
        <v>1179.54375</v>
      </c>
      <c r="AX1247" s="11">
        <f t="shared" si="158"/>
        <v>5.5620366088358561E-2</v>
      </c>
      <c r="AY1247" s="5">
        <f t="shared" si="159"/>
        <v>55.620366088358558</v>
      </c>
    </row>
    <row r="1248" spans="1:51" x14ac:dyDescent="0.25">
      <c r="A1248" s="1" t="s">
        <v>756</v>
      </c>
      <c r="B1248" s="1" t="s">
        <v>376</v>
      </c>
      <c r="C1248" s="1" t="s">
        <v>263</v>
      </c>
      <c r="D1248" s="1" t="s">
        <v>175</v>
      </c>
      <c r="E1248" s="1" t="s">
        <v>84</v>
      </c>
      <c r="F1248" s="1" t="s">
        <v>88</v>
      </c>
      <c r="G1248" s="1" t="s">
        <v>63</v>
      </c>
      <c r="H1248" s="1" t="s">
        <v>184</v>
      </c>
      <c r="I1248" s="2">
        <v>80</v>
      </c>
      <c r="J1248" s="2">
        <v>38.380000000000003</v>
      </c>
      <c r="K1248" s="2">
        <f t="shared" si="152"/>
        <v>38.379999999999995</v>
      </c>
      <c r="L1248" s="2">
        <f t="shared" si="153"/>
        <v>0</v>
      </c>
      <c r="T1248" s="8">
        <v>0.23</v>
      </c>
      <c r="U1248" s="5">
        <v>7.90625</v>
      </c>
      <c r="V1248" s="12">
        <v>38.15</v>
      </c>
      <c r="W1248" s="5">
        <v>1180.265625</v>
      </c>
      <c r="AP1248" s="5" t="str">
        <f t="shared" si="154"/>
        <v/>
      </c>
      <c r="AR1248" s="5" t="str">
        <f t="shared" si="155"/>
        <v/>
      </c>
      <c r="AT1248" s="5" t="str">
        <f t="shared" si="156"/>
        <v/>
      </c>
      <c r="AW1248" s="5">
        <f t="shared" si="157"/>
        <v>1188.171875</v>
      </c>
      <c r="AX1248" s="11">
        <f t="shared" si="158"/>
        <v>5.6027217865714095E-2</v>
      </c>
      <c r="AY1248" s="5">
        <f t="shared" si="159"/>
        <v>56.027217865714093</v>
      </c>
    </row>
    <row r="1249" spans="1:51" x14ac:dyDescent="0.25">
      <c r="A1249" s="1" t="s">
        <v>757</v>
      </c>
      <c r="B1249" s="1" t="s">
        <v>279</v>
      </c>
      <c r="C1249" s="1" t="s">
        <v>280</v>
      </c>
      <c r="D1249" s="1" t="s">
        <v>175</v>
      </c>
      <c r="E1249" s="1" t="s">
        <v>78</v>
      </c>
      <c r="F1249" s="1" t="s">
        <v>88</v>
      </c>
      <c r="G1249" s="1" t="s">
        <v>63</v>
      </c>
      <c r="H1249" s="1" t="s">
        <v>184</v>
      </c>
      <c r="I1249" s="2">
        <v>3.12</v>
      </c>
      <c r="J1249" s="2">
        <v>3.12</v>
      </c>
      <c r="K1249" s="2">
        <f t="shared" si="152"/>
        <v>1.1400000000000001</v>
      </c>
      <c r="L1249" s="2">
        <f t="shared" si="153"/>
        <v>1.98</v>
      </c>
      <c r="V1249" s="12">
        <v>0.22</v>
      </c>
      <c r="W1249" s="5">
        <v>6.8062500000000004</v>
      </c>
      <c r="AD1249" s="9">
        <v>0.92</v>
      </c>
      <c r="AE1249" s="5">
        <v>10.246499999999999</v>
      </c>
      <c r="AP1249" s="5" t="str">
        <f t="shared" si="154"/>
        <v/>
      </c>
      <c r="AR1249" s="5" t="str">
        <f t="shared" si="155"/>
        <v/>
      </c>
      <c r="AT1249" s="5" t="str">
        <f t="shared" si="156"/>
        <v/>
      </c>
      <c r="AV1249" s="2">
        <v>1.98</v>
      </c>
      <c r="AW1249" s="5">
        <f t="shared" si="157"/>
        <v>17.05275</v>
      </c>
      <c r="AX1249" s="11">
        <f t="shared" si="158"/>
        <v>8.0410768808978586E-4</v>
      </c>
      <c r="AY1249" s="5">
        <f t="shared" si="159"/>
        <v>0.80410768808978594</v>
      </c>
    </row>
    <row r="1250" spans="1:51" x14ac:dyDescent="0.25">
      <c r="A1250" s="1" t="s">
        <v>758</v>
      </c>
      <c r="B1250" s="1" t="s">
        <v>377</v>
      </c>
      <c r="C1250" s="1" t="s">
        <v>378</v>
      </c>
      <c r="D1250" s="1" t="s">
        <v>175</v>
      </c>
      <c r="E1250" s="1" t="s">
        <v>78</v>
      </c>
      <c r="F1250" s="1" t="s">
        <v>88</v>
      </c>
      <c r="G1250" s="1" t="s">
        <v>63</v>
      </c>
      <c r="H1250" s="1" t="s">
        <v>184</v>
      </c>
      <c r="I1250" s="2">
        <v>8.3000000000000007</v>
      </c>
      <c r="J1250" s="2">
        <v>1.89</v>
      </c>
      <c r="K1250" s="2">
        <f t="shared" si="152"/>
        <v>1.87</v>
      </c>
      <c r="L1250" s="2">
        <f t="shared" si="153"/>
        <v>0</v>
      </c>
      <c r="V1250" s="12">
        <v>0.67</v>
      </c>
      <c r="W1250" s="5">
        <v>20.728124999999999</v>
      </c>
      <c r="AD1250" s="9">
        <v>1.2</v>
      </c>
      <c r="AE1250" s="5">
        <v>13.365</v>
      </c>
      <c r="AP1250" s="5" t="str">
        <f t="shared" si="154"/>
        <v/>
      </c>
      <c r="AR1250" s="5" t="str">
        <f t="shared" si="155"/>
        <v/>
      </c>
      <c r="AT1250" s="5" t="str">
        <f t="shared" si="156"/>
        <v/>
      </c>
      <c r="AW1250" s="5">
        <f t="shared" si="157"/>
        <v>34.093125000000001</v>
      </c>
      <c r="AX1250" s="11">
        <f t="shared" si="158"/>
        <v>1.6076318437498985E-3</v>
      </c>
      <c r="AY1250" s="5">
        <f t="shared" si="159"/>
        <v>1.6076318437498984</v>
      </c>
    </row>
    <row r="1251" spans="1:51" x14ac:dyDescent="0.25">
      <c r="A1251" s="1" t="s">
        <v>758</v>
      </c>
      <c r="B1251" s="1" t="s">
        <v>377</v>
      </c>
      <c r="C1251" s="1" t="s">
        <v>378</v>
      </c>
      <c r="D1251" s="1" t="s">
        <v>175</v>
      </c>
      <c r="E1251" s="1" t="s">
        <v>87</v>
      </c>
      <c r="F1251" s="1" t="s">
        <v>88</v>
      </c>
      <c r="G1251" s="1" t="s">
        <v>63</v>
      </c>
      <c r="H1251" s="1" t="s">
        <v>184</v>
      </c>
      <c r="I1251" s="2">
        <v>8.3000000000000007</v>
      </c>
      <c r="J1251" s="2">
        <v>6.49</v>
      </c>
      <c r="K1251" s="2">
        <f t="shared" si="152"/>
        <v>5.37</v>
      </c>
      <c r="L1251" s="2">
        <f t="shared" si="153"/>
        <v>1.06</v>
      </c>
      <c r="V1251" s="12">
        <v>0.24</v>
      </c>
      <c r="W1251" s="5">
        <v>7.4249999999999998</v>
      </c>
      <c r="AD1251" s="9">
        <v>5.13</v>
      </c>
      <c r="AE1251" s="5">
        <v>57.135375000000003</v>
      </c>
      <c r="AP1251" s="5" t="str">
        <f t="shared" si="154"/>
        <v/>
      </c>
      <c r="AR1251" s="5" t="str">
        <f t="shared" si="155"/>
        <v/>
      </c>
      <c r="AT1251" s="5" t="str">
        <f t="shared" si="156"/>
        <v/>
      </c>
      <c r="AV1251" s="2">
        <v>1.06</v>
      </c>
      <c r="AW1251" s="5">
        <f t="shared" si="157"/>
        <v>64.560375000000008</v>
      </c>
      <c r="AX1251" s="11">
        <f t="shared" si="158"/>
        <v>3.0442886856055251E-3</v>
      </c>
      <c r="AY1251" s="5">
        <f t="shared" si="159"/>
        <v>3.0442886856055251</v>
      </c>
    </row>
    <row r="1252" spans="1:51" x14ac:dyDescent="0.25">
      <c r="A1252" s="1" t="s">
        <v>759</v>
      </c>
      <c r="B1252" s="1" t="s">
        <v>279</v>
      </c>
      <c r="C1252" s="1" t="s">
        <v>378</v>
      </c>
      <c r="D1252" s="1" t="s">
        <v>175</v>
      </c>
      <c r="E1252" s="1" t="s">
        <v>80</v>
      </c>
      <c r="F1252" s="1" t="s">
        <v>88</v>
      </c>
      <c r="G1252" s="1" t="s">
        <v>63</v>
      </c>
      <c r="H1252" s="1" t="s">
        <v>184</v>
      </c>
      <c r="I1252" s="2">
        <v>348.58</v>
      </c>
      <c r="J1252" s="2">
        <v>38.08</v>
      </c>
      <c r="K1252" s="2">
        <f t="shared" si="152"/>
        <v>29.54</v>
      </c>
      <c r="L1252" s="2">
        <f t="shared" si="153"/>
        <v>0</v>
      </c>
      <c r="T1252" s="8">
        <v>0.84</v>
      </c>
      <c r="U1252" s="5">
        <v>28.875</v>
      </c>
      <c r="V1252" s="12">
        <v>28.7</v>
      </c>
      <c r="W1252" s="5">
        <v>887.91</v>
      </c>
      <c r="AP1252" s="5" t="str">
        <f t="shared" si="154"/>
        <v/>
      </c>
      <c r="AR1252" s="5" t="str">
        <f t="shared" si="155"/>
        <v/>
      </c>
      <c r="AT1252" s="5" t="str">
        <f t="shared" si="156"/>
        <v/>
      </c>
      <c r="AW1252" s="5">
        <f t="shared" si="157"/>
        <v>916.78499999999997</v>
      </c>
      <c r="AX1252" s="11">
        <f t="shared" si="158"/>
        <v>4.3230204326304804E-2</v>
      </c>
      <c r="AY1252" s="5">
        <f t="shared" si="159"/>
        <v>43.230204326304808</v>
      </c>
    </row>
    <row r="1253" spans="1:51" x14ac:dyDescent="0.25">
      <c r="A1253" s="1" t="s">
        <v>759</v>
      </c>
      <c r="B1253" s="1" t="s">
        <v>279</v>
      </c>
      <c r="C1253" s="1" t="s">
        <v>378</v>
      </c>
      <c r="D1253" s="1" t="s">
        <v>175</v>
      </c>
      <c r="E1253" s="1" t="s">
        <v>89</v>
      </c>
      <c r="F1253" s="1" t="s">
        <v>88</v>
      </c>
      <c r="G1253" s="1" t="s">
        <v>63</v>
      </c>
      <c r="H1253" s="1" t="s">
        <v>184</v>
      </c>
      <c r="I1253" s="2">
        <v>348.58</v>
      </c>
      <c r="J1253" s="2">
        <v>40.31</v>
      </c>
      <c r="K1253" s="2">
        <f t="shared" si="152"/>
        <v>17.399999999999999</v>
      </c>
      <c r="L1253" s="2">
        <f t="shared" si="153"/>
        <v>0</v>
      </c>
      <c r="V1253" s="12">
        <v>17.399999999999999</v>
      </c>
      <c r="W1253" s="5">
        <v>538.3125</v>
      </c>
      <c r="AP1253" s="5" t="str">
        <f t="shared" si="154"/>
        <v/>
      </c>
      <c r="AR1253" s="5" t="str">
        <f t="shared" si="155"/>
        <v/>
      </c>
      <c r="AT1253" s="5" t="str">
        <f t="shared" si="156"/>
        <v/>
      </c>
      <c r="AW1253" s="5">
        <f t="shared" si="157"/>
        <v>538.3125</v>
      </c>
      <c r="AX1253" s="11">
        <f t="shared" si="158"/>
        <v>2.5383660690787867E-2</v>
      </c>
      <c r="AY1253" s="5">
        <f t="shared" si="159"/>
        <v>25.383660690787867</v>
      </c>
    </row>
    <row r="1254" spans="1:51" x14ac:dyDescent="0.25">
      <c r="A1254" s="1" t="s">
        <v>759</v>
      </c>
      <c r="B1254" s="1" t="s">
        <v>279</v>
      </c>
      <c r="C1254" s="1" t="s">
        <v>378</v>
      </c>
      <c r="D1254" s="1" t="s">
        <v>175</v>
      </c>
      <c r="E1254" s="1" t="s">
        <v>76</v>
      </c>
      <c r="F1254" s="1" t="s">
        <v>88</v>
      </c>
      <c r="G1254" s="1" t="s">
        <v>63</v>
      </c>
      <c r="H1254" s="1" t="s">
        <v>184</v>
      </c>
      <c r="I1254" s="2">
        <v>348.58</v>
      </c>
      <c r="J1254" s="2">
        <v>40.15</v>
      </c>
      <c r="K1254" s="2">
        <f t="shared" si="152"/>
        <v>26.25</v>
      </c>
      <c r="L1254" s="2">
        <f t="shared" si="153"/>
        <v>0</v>
      </c>
      <c r="V1254" s="12">
        <v>26.25</v>
      </c>
      <c r="W1254" s="5">
        <v>812.109375</v>
      </c>
      <c r="AP1254" s="5" t="str">
        <f t="shared" si="154"/>
        <v/>
      </c>
      <c r="AR1254" s="5" t="str">
        <f t="shared" si="155"/>
        <v/>
      </c>
      <c r="AT1254" s="5" t="str">
        <f t="shared" si="156"/>
        <v/>
      </c>
      <c r="AW1254" s="5">
        <f t="shared" si="157"/>
        <v>812.109375</v>
      </c>
      <c r="AX1254" s="11">
        <f t="shared" si="158"/>
        <v>3.8294315697309282E-2</v>
      </c>
      <c r="AY1254" s="5">
        <f t="shared" si="159"/>
        <v>38.294315697309287</v>
      </c>
    </row>
    <row r="1255" spans="1:51" x14ac:dyDescent="0.25">
      <c r="A1255" s="1" t="s">
        <v>759</v>
      </c>
      <c r="B1255" s="1" t="s">
        <v>279</v>
      </c>
      <c r="C1255" s="1" t="s">
        <v>378</v>
      </c>
      <c r="D1255" s="1" t="s">
        <v>175</v>
      </c>
      <c r="E1255" s="1" t="s">
        <v>79</v>
      </c>
      <c r="F1255" s="1" t="s">
        <v>88</v>
      </c>
      <c r="G1255" s="1" t="s">
        <v>63</v>
      </c>
      <c r="H1255" s="1" t="s">
        <v>184</v>
      </c>
      <c r="I1255" s="2">
        <v>348.58</v>
      </c>
      <c r="J1255" s="2">
        <v>39.03</v>
      </c>
      <c r="K1255" s="2">
        <f t="shared" si="152"/>
        <v>36.9</v>
      </c>
      <c r="L1255" s="2">
        <f t="shared" si="153"/>
        <v>2.13</v>
      </c>
      <c r="T1255" s="8">
        <v>5.85</v>
      </c>
      <c r="U1255" s="5">
        <v>201.09375</v>
      </c>
      <c r="V1255" s="12">
        <v>31.05</v>
      </c>
      <c r="W1255" s="5">
        <v>960.609375</v>
      </c>
      <c r="AP1255" s="5" t="str">
        <f t="shared" si="154"/>
        <v/>
      </c>
      <c r="AR1255" s="5" t="str">
        <f t="shared" si="155"/>
        <v/>
      </c>
      <c r="AT1255" s="5" t="str">
        <f t="shared" si="156"/>
        <v/>
      </c>
      <c r="AV1255" s="2">
        <v>2.13</v>
      </c>
      <c r="AW1255" s="5">
        <f t="shared" si="157"/>
        <v>1161.703125</v>
      </c>
      <c r="AX1255" s="11">
        <f t="shared" si="158"/>
        <v>5.4779106835579572E-2</v>
      </c>
      <c r="AY1255" s="5">
        <f t="shared" si="159"/>
        <v>54.779106835579569</v>
      </c>
    </row>
    <row r="1256" spans="1:51" x14ac:dyDescent="0.25">
      <c r="A1256" s="1" t="s">
        <v>759</v>
      </c>
      <c r="B1256" s="1" t="s">
        <v>279</v>
      </c>
      <c r="C1256" s="1" t="s">
        <v>378</v>
      </c>
      <c r="D1256" s="1" t="s">
        <v>175</v>
      </c>
      <c r="E1256" s="1" t="s">
        <v>92</v>
      </c>
      <c r="F1256" s="1" t="s">
        <v>88</v>
      </c>
      <c r="G1256" s="1" t="s">
        <v>63</v>
      </c>
      <c r="H1256" s="1" t="s">
        <v>184</v>
      </c>
      <c r="I1256" s="2">
        <v>348.58</v>
      </c>
      <c r="J1256" s="2">
        <v>40.78</v>
      </c>
      <c r="K1256" s="2">
        <f t="shared" si="152"/>
        <v>39.840000000000003</v>
      </c>
      <c r="L1256" s="2">
        <f t="shared" si="153"/>
        <v>0.16</v>
      </c>
      <c r="V1256" s="12">
        <v>39.840000000000003</v>
      </c>
      <c r="W1256" s="5">
        <v>1232.55</v>
      </c>
      <c r="AP1256" s="5" t="str">
        <f t="shared" si="154"/>
        <v/>
      </c>
      <c r="AR1256" s="5" t="str">
        <f t="shared" si="155"/>
        <v/>
      </c>
      <c r="AT1256" s="5" t="str">
        <f t="shared" si="156"/>
        <v/>
      </c>
      <c r="AV1256" s="2">
        <v>0.16</v>
      </c>
      <c r="AW1256" s="5">
        <f t="shared" si="157"/>
        <v>1232.55</v>
      </c>
      <c r="AX1256" s="11">
        <f t="shared" si="158"/>
        <v>5.8119829995459123E-2</v>
      </c>
      <c r="AY1256" s="5">
        <f t="shared" si="159"/>
        <v>58.119829995459121</v>
      </c>
    </row>
    <row r="1257" spans="1:51" x14ac:dyDescent="0.25">
      <c r="A1257" s="1" t="s">
        <v>759</v>
      </c>
      <c r="B1257" s="1" t="s">
        <v>279</v>
      </c>
      <c r="C1257" s="1" t="s">
        <v>378</v>
      </c>
      <c r="D1257" s="1" t="s">
        <v>175</v>
      </c>
      <c r="E1257" s="1" t="s">
        <v>75</v>
      </c>
      <c r="F1257" s="1" t="s">
        <v>88</v>
      </c>
      <c r="G1257" s="1" t="s">
        <v>63</v>
      </c>
      <c r="H1257" s="1" t="s">
        <v>184</v>
      </c>
      <c r="I1257" s="2">
        <v>348.58</v>
      </c>
      <c r="J1257" s="2">
        <v>40.729999999999997</v>
      </c>
      <c r="K1257" s="2">
        <f t="shared" si="152"/>
        <v>40</v>
      </c>
      <c r="L1257" s="2">
        <f t="shared" si="153"/>
        <v>0</v>
      </c>
      <c r="V1257" s="12">
        <v>40</v>
      </c>
      <c r="W1257" s="5">
        <v>1237.5</v>
      </c>
      <c r="AP1257" s="5" t="str">
        <f t="shared" si="154"/>
        <v/>
      </c>
      <c r="AR1257" s="5" t="str">
        <f t="shared" si="155"/>
        <v/>
      </c>
      <c r="AT1257" s="5" t="str">
        <f t="shared" si="156"/>
        <v/>
      </c>
      <c r="AW1257" s="5">
        <f t="shared" si="157"/>
        <v>1237.5</v>
      </c>
      <c r="AX1257" s="11">
        <f t="shared" si="158"/>
        <v>5.8353242967328439E-2</v>
      </c>
      <c r="AY1257" s="5">
        <f t="shared" si="159"/>
        <v>58.353242967328434</v>
      </c>
    </row>
    <row r="1258" spans="1:51" x14ac:dyDescent="0.25">
      <c r="A1258" s="1" t="s">
        <v>759</v>
      </c>
      <c r="B1258" s="1" t="s">
        <v>279</v>
      </c>
      <c r="C1258" s="1" t="s">
        <v>378</v>
      </c>
      <c r="D1258" s="1" t="s">
        <v>175</v>
      </c>
      <c r="E1258" s="1" t="s">
        <v>78</v>
      </c>
      <c r="F1258" s="1" t="s">
        <v>88</v>
      </c>
      <c r="G1258" s="1" t="s">
        <v>63</v>
      </c>
      <c r="H1258" s="1" t="s">
        <v>184</v>
      </c>
      <c r="I1258" s="2">
        <v>348.58</v>
      </c>
      <c r="J1258" s="2">
        <v>33.89</v>
      </c>
      <c r="K1258" s="2">
        <f t="shared" si="152"/>
        <v>33.89</v>
      </c>
      <c r="L1258" s="2">
        <f t="shared" si="153"/>
        <v>0</v>
      </c>
      <c r="T1258" s="8">
        <v>13.03</v>
      </c>
      <c r="U1258" s="5">
        <v>447.90625</v>
      </c>
      <c r="V1258" s="12">
        <v>19.850000000000001</v>
      </c>
      <c r="W1258" s="5">
        <v>614.109375</v>
      </c>
      <c r="AD1258" s="9">
        <v>1.01</v>
      </c>
      <c r="AE1258" s="5">
        <v>11.818125</v>
      </c>
      <c r="AP1258" s="5" t="str">
        <f t="shared" si="154"/>
        <v/>
      </c>
      <c r="AR1258" s="5" t="str">
        <f t="shared" si="155"/>
        <v/>
      </c>
      <c r="AT1258" s="5" t="str">
        <f t="shared" si="156"/>
        <v/>
      </c>
      <c r="AW1258" s="5">
        <f t="shared" si="157"/>
        <v>1073.83375</v>
      </c>
      <c r="AX1258" s="11">
        <f t="shared" si="158"/>
        <v>5.0635702400216094E-2</v>
      </c>
      <c r="AY1258" s="5">
        <f t="shared" si="159"/>
        <v>50.635702400216097</v>
      </c>
    </row>
    <row r="1259" spans="1:51" x14ac:dyDescent="0.25">
      <c r="A1259" s="1" t="s">
        <v>759</v>
      </c>
      <c r="B1259" s="1" t="s">
        <v>279</v>
      </c>
      <c r="C1259" s="1" t="s">
        <v>378</v>
      </c>
      <c r="D1259" s="1" t="s">
        <v>175</v>
      </c>
      <c r="E1259" s="1" t="s">
        <v>87</v>
      </c>
      <c r="F1259" s="1" t="s">
        <v>88</v>
      </c>
      <c r="G1259" s="1" t="s">
        <v>63</v>
      </c>
      <c r="H1259" s="1" t="s">
        <v>184</v>
      </c>
      <c r="I1259" s="2">
        <v>348.58</v>
      </c>
      <c r="J1259" s="2">
        <v>34.28</v>
      </c>
      <c r="K1259" s="2">
        <f t="shared" si="152"/>
        <v>34.049999999999997</v>
      </c>
      <c r="L1259" s="2">
        <f t="shared" si="153"/>
        <v>0.24</v>
      </c>
      <c r="V1259" s="12">
        <v>32.19</v>
      </c>
      <c r="W1259" s="5">
        <v>995.87812499999995</v>
      </c>
      <c r="AD1259" s="9">
        <v>1.86</v>
      </c>
      <c r="AE1259" s="5">
        <v>20.71575</v>
      </c>
      <c r="AP1259" s="5" t="str">
        <f t="shared" si="154"/>
        <v/>
      </c>
      <c r="AR1259" s="5" t="str">
        <f t="shared" si="155"/>
        <v/>
      </c>
      <c r="AT1259" s="5" t="str">
        <f t="shared" si="156"/>
        <v/>
      </c>
      <c r="AV1259" s="2">
        <v>0.24</v>
      </c>
      <c r="AW1259" s="5">
        <f t="shared" si="157"/>
        <v>1016.5938749999999</v>
      </c>
      <c r="AX1259" s="11">
        <f t="shared" si="158"/>
        <v>4.7936605565230633E-2</v>
      </c>
      <c r="AY1259" s="5">
        <f t="shared" si="159"/>
        <v>47.936605565230636</v>
      </c>
    </row>
    <row r="1260" spans="1:51" x14ac:dyDescent="0.25">
      <c r="A1260" s="1" t="s">
        <v>759</v>
      </c>
      <c r="B1260" s="1" t="s">
        <v>279</v>
      </c>
      <c r="C1260" s="1" t="s">
        <v>378</v>
      </c>
      <c r="D1260" s="1" t="s">
        <v>175</v>
      </c>
      <c r="E1260" s="1" t="s">
        <v>72</v>
      </c>
      <c r="F1260" s="1" t="s">
        <v>88</v>
      </c>
      <c r="G1260" s="1" t="s">
        <v>63</v>
      </c>
      <c r="H1260" s="1" t="s">
        <v>184</v>
      </c>
      <c r="I1260" s="2">
        <v>348.58</v>
      </c>
      <c r="J1260" s="2">
        <v>40.71</v>
      </c>
      <c r="K1260" s="2">
        <f t="shared" si="152"/>
        <v>37.619999999999997</v>
      </c>
      <c r="L1260" s="2">
        <f t="shared" si="153"/>
        <v>2.38</v>
      </c>
      <c r="V1260" s="12">
        <v>37.619999999999997</v>
      </c>
      <c r="W1260" s="5">
        <v>1163.8687500000001</v>
      </c>
      <c r="AP1260" s="5" t="str">
        <f t="shared" si="154"/>
        <v/>
      </c>
      <c r="AR1260" s="5" t="str">
        <f t="shared" si="155"/>
        <v/>
      </c>
      <c r="AT1260" s="5" t="str">
        <f t="shared" si="156"/>
        <v/>
      </c>
      <c r="AV1260" s="2">
        <v>2.38</v>
      </c>
      <c r="AW1260" s="5">
        <f t="shared" si="157"/>
        <v>1163.8687500000001</v>
      </c>
      <c r="AX1260" s="11">
        <f t="shared" si="158"/>
        <v>5.4881225010772403E-2</v>
      </c>
      <c r="AY1260" s="5">
        <f t="shared" si="159"/>
        <v>54.881225010772397</v>
      </c>
    </row>
    <row r="1261" spans="1:51" x14ac:dyDescent="0.25">
      <c r="A1261" s="1" t="s">
        <v>760</v>
      </c>
      <c r="B1261" s="1" t="s">
        <v>315</v>
      </c>
      <c r="C1261" s="1" t="s">
        <v>316</v>
      </c>
      <c r="D1261" s="1" t="s">
        <v>175</v>
      </c>
      <c r="E1261" s="1" t="s">
        <v>71</v>
      </c>
      <c r="F1261" s="1" t="s">
        <v>88</v>
      </c>
      <c r="G1261" s="1" t="s">
        <v>63</v>
      </c>
      <c r="H1261" s="1" t="s">
        <v>184</v>
      </c>
      <c r="I1261" s="2">
        <v>40</v>
      </c>
      <c r="J1261" s="2">
        <v>38.33</v>
      </c>
      <c r="K1261" s="2">
        <f t="shared" si="152"/>
        <v>30.05</v>
      </c>
      <c r="L1261" s="2">
        <f t="shared" si="153"/>
        <v>8.2799999999999994</v>
      </c>
      <c r="V1261" s="12">
        <v>27.48</v>
      </c>
      <c r="W1261" s="5">
        <v>850.16250000000002</v>
      </c>
      <c r="AD1261" s="9">
        <v>2.57</v>
      </c>
      <c r="AE1261" s="5">
        <v>28.623374999999999</v>
      </c>
      <c r="AP1261" s="5" t="str">
        <f t="shared" si="154"/>
        <v/>
      </c>
      <c r="AR1261" s="5" t="str">
        <f t="shared" si="155"/>
        <v/>
      </c>
      <c r="AT1261" s="5" t="str">
        <f t="shared" si="156"/>
        <v/>
      </c>
      <c r="AV1261" s="2">
        <v>8.2799999999999994</v>
      </c>
      <c r="AW1261" s="5">
        <f t="shared" si="157"/>
        <v>878.78587500000003</v>
      </c>
      <c r="AX1261" s="11">
        <f t="shared" si="158"/>
        <v>4.1438388428388942E-2</v>
      </c>
      <c r="AY1261" s="5">
        <f t="shared" si="159"/>
        <v>41.43838842838894</v>
      </c>
    </row>
    <row r="1262" spans="1:51" x14ac:dyDescent="0.25">
      <c r="A1262" s="1" t="s">
        <v>761</v>
      </c>
      <c r="B1262" s="1" t="s">
        <v>234</v>
      </c>
      <c r="C1262" s="1" t="s">
        <v>229</v>
      </c>
      <c r="D1262" s="1" t="s">
        <v>230</v>
      </c>
      <c r="E1262" s="1" t="s">
        <v>75</v>
      </c>
      <c r="F1262" s="1" t="s">
        <v>163</v>
      </c>
      <c r="G1262" s="1" t="s">
        <v>63</v>
      </c>
      <c r="H1262" s="1" t="s">
        <v>184</v>
      </c>
      <c r="I1262" s="2">
        <v>240</v>
      </c>
      <c r="J1262" s="2">
        <v>40.35</v>
      </c>
      <c r="K1262" s="2">
        <f t="shared" si="152"/>
        <v>39.86</v>
      </c>
      <c r="L1262" s="2">
        <f t="shared" si="153"/>
        <v>0</v>
      </c>
      <c r="V1262" s="12">
        <v>39.86</v>
      </c>
      <c r="W1262" s="5">
        <v>1241.8931250000001</v>
      </c>
      <c r="AP1262" s="5" t="str">
        <f t="shared" si="154"/>
        <v/>
      </c>
      <c r="AR1262" s="5" t="str">
        <f t="shared" si="155"/>
        <v/>
      </c>
      <c r="AT1262" s="5" t="str">
        <f t="shared" si="156"/>
        <v/>
      </c>
      <c r="AW1262" s="5">
        <f t="shared" si="157"/>
        <v>1241.8931250000001</v>
      </c>
      <c r="AX1262" s="11">
        <f t="shared" si="158"/>
        <v>5.8560396979862449E-2</v>
      </c>
      <c r="AY1262" s="5">
        <f t="shared" si="159"/>
        <v>58.560396979862453</v>
      </c>
    </row>
    <row r="1263" spans="1:51" x14ac:dyDescent="0.25">
      <c r="A1263" s="1" t="s">
        <v>761</v>
      </c>
      <c r="B1263" s="1" t="s">
        <v>234</v>
      </c>
      <c r="C1263" s="1" t="s">
        <v>229</v>
      </c>
      <c r="D1263" s="1" t="s">
        <v>230</v>
      </c>
      <c r="E1263" s="1" t="s">
        <v>74</v>
      </c>
      <c r="F1263" s="1" t="s">
        <v>163</v>
      </c>
      <c r="G1263" s="1" t="s">
        <v>63</v>
      </c>
      <c r="H1263" s="1" t="s">
        <v>184</v>
      </c>
      <c r="I1263" s="2">
        <v>240</v>
      </c>
      <c r="J1263" s="2">
        <v>38.39</v>
      </c>
      <c r="K1263" s="2">
        <f t="shared" si="152"/>
        <v>23.43</v>
      </c>
      <c r="L1263" s="2">
        <f t="shared" si="153"/>
        <v>2.2200000000000002</v>
      </c>
      <c r="V1263" s="12">
        <v>22.24</v>
      </c>
      <c r="W1263" s="5">
        <v>764.0943749999999</v>
      </c>
      <c r="AD1263" s="9">
        <v>1.19</v>
      </c>
      <c r="AE1263" s="5">
        <v>15.904350000000001</v>
      </c>
      <c r="AP1263" s="5" t="str">
        <f t="shared" si="154"/>
        <v/>
      </c>
      <c r="AR1263" s="5" t="str">
        <f t="shared" si="155"/>
        <v/>
      </c>
      <c r="AT1263" s="5" t="str">
        <f t="shared" si="156"/>
        <v/>
      </c>
      <c r="AV1263" s="2">
        <v>2.2200000000000002</v>
      </c>
      <c r="AW1263" s="5">
        <f t="shared" si="157"/>
        <v>779.99872499999992</v>
      </c>
      <c r="AX1263" s="11">
        <f t="shared" si="158"/>
        <v>3.6780165748793045E-2</v>
      </c>
      <c r="AY1263" s="5">
        <f t="shared" si="159"/>
        <v>36.780165748793046</v>
      </c>
    </row>
    <row r="1264" spans="1:51" x14ac:dyDescent="0.25">
      <c r="A1264" s="1" t="s">
        <v>761</v>
      </c>
      <c r="B1264" s="1" t="s">
        <v>234</v>
      </c>
      <c r="C1264" s="1" t="s">
        <v>229</v>
      </c>
      <c r="D1264" s="1" t="s">
        <v>230</v>
      </c>
      <c r="E1264" s="1" t="s">
        <v>72</v>
      </c>
      <c r="F1264" s="1" t="s">
        <v>163</v>
      </c>
      <c r="G1264" s="1" t="s">
        <v>63</v>
      </c>
      <c r="H1264" s="1" t="s">
        <v>184</v>
      </c>
      <c r="I1264" s="2">
        <v>240</v>
      </c>
      <c r="J1264" s="2">
        <v>40.28</v>
      </c>
      <c r="K1264" s="2">
        <f t="shared" si="152"/>
        <v>39.979999999999997</v>
      </c>
      <c r="L1264" s="2">
        <f t="shared" si="153"/>
        <v>0.02</v>
      </c>
      <c r="V1264" s="12">
        <v>39.979999999999997</v>
      </c>
      <c r="W1264" s="5">
        <v>1317.69</v>
      </c>
      <c r="AP1264" s="5" t="str">
        <f t="shared" si="154"/>
        <v/>
      </c>
      <c r="AR1264" s="5" t="str">
        <f t="shared" si="155"/>
        <v/>
      </c>
      <c r="AT1264" s="5" t="str">
        <f t="shared" si="156"/>
        <v/>
      </c>
      <c r="AV1264" s="2">
        <v>0.02</v>
      </c>
      <c r="AW1264" s="5">
        <f t="shared" si="157"/>
        <v>1317.69</v>
      </c>
      <c r="AX1264" s="11">
        <f t="shared" si="158"/>
        <v>6.2134533111611316E-2</v>
      </c>
      <c r="AY1264" s="5">
        <f t="shared" si="159"/>
        <v>62.134533111611319</v>
      </c>
    </row>
    <row r="1265" spans="1:51" x14ac:dyDescent="0.25">
      <c r="A1265" s="1" t="s">
        <v>761</v>
      </c>
      <c r="B1265" s="1" t="s">
        <v>234</v>
      </c>
      <c r="C1265" s="1" t="s">
        <v>229</v>
      </c>
      <c r="D1265" s="1" t="s">
        <v>230</v>
      </c>
      <c r="E1265" s="1" t="s">
        <v>73</v>
      </c>
      <c r="F1265" s="1" t="s">
        <v>163</v>
      </c>
      <c r="G1265" s="1" t="s">
        <v>63</v>
      </c>
      <c r="H1265" s="1" t="s">
        <v>184</v>
      </c>
      <c r="I1265" s="2">
        <v>240</v>
      </c>
      <c r="J1265" s="2">
        <v>38.42</v>
      </c>
      <c r="K1265" s="2">
        <f t="shared" si="152"/>
        <v>38.42</v>
      </c>
      <c r="L1265" s="2">
        <f t="shared" si="153"/>
        <v>0</v>
      </c>
      <c r="V1265" s="12">
        <v>38.42</v>
      </c>
      <c r="W1265" s="5">
        <v>1426.3425</v>
      </c>
      <c r="AP1265" s="5" t="str">
        <f t="shared" si="154"/>
        <v/>
      </c>
      <c r="AR1265" s="5" t="str">
        <f t="shared" si="155"/>
        <v/>
      </c>
      <c r="AT1265" s="5" t="str">
        <f t="shared" si="156"/>
        <v/>
      </c>
      <c r="AW1265" s="5">
        <f t="shared" si="157"/>
        <v>1426.3425</v>
      </c>
      <c r="AX1265" s="11">
        <f t="shared" si="158"/>
        <v>6.7257947844142754E-2</v>
      </c>
      <c r="AY1265" s="5">
        <f t="shared" si="159"/>
        <v>67.257947844142748</v>
      </c>
    </row>
    <row r="1266" spans="1:51" x14ac:dyDescent="0.25">
      <c r="A1266" s="1" t="s">
        <v>761</v>
      </c>
      <c r="B1266" s="1" t="s">
        <v>234</v>
      </c>
      <c r="C1266" s="1" t="s">
        <v>229</v>
      </c>
      <c r="D1266" s="1" t="s">
        <v>230</v>
      </c>
      <c r="E1266" s="1" t="s">
        <v>71</v>
      </c>
      <c r="F1266" s="1" t="s">
        <v>163</v>
      </c>
      <c r="G1266" s="1" t="s">
        <v>63</v>
      </c>
      <c r="H1266" s="1" t="s">
        <v>184</v>
      </c>
      <c r="I1266" s="2">
        <v>240</v>
      </c>
      <c r="J1266" s="2">
        <v>38.36</v>
      </c>
      <c r="K1266" s="2">
        <f t="shared" si="152"/>
        <v>36.33</v>
      </c>
      <c r="L1266" s="2">
        <f t="shared" si="153"/>
        <v>2.0299999999999998</v>
      </c>
      <c r="V1266" s="12">
        <v>36.33</v>
      </c>
      <c r="W1266" s="5">
        <v>1277.9662499999999</v>
      </c>
      <c r="AP1266" s="5" t="str">
        <f t="shared" si="154"/>
        <v/>
      </c>
      <c r="AR1266" s="5" t="str">
        <f t="shared" si="155"/>
        <v/>
      </c>
      <c r="AT1266" s="5" t="str">
        <f t="shared" si="156"/>
        <v/>
      </c>
      <c r="AV1266" s="2">
        <v>2.0299999999999998</v>
      </c>
      <c r="AW1266" s="5">
        <f t="shared" si="157"/>
        <v>1277.9662499999999</v>
      </c>
      <c r="AX1266" s="11">
        <f t="shared" si="158"/>
        <v>6.0261394012360074E-2</v>
      </c>
      <c r="AY1266" s="5">
        <f t="shared" si="159"/>
        <v>60.261394012360071</v>
      </c>
    </row>
    <row r="1267" spans="1:51" x14ac:dyDescent="0.25">
      <c r="A1267" s="1" t="s">
        <v>761</v>
      </c>
      <c r="B1267" s="1" t="s">
        <v>234</v>
      </c>
      <c r="C1267" s="1" t="s">
        <v>229</v>
      </c>
      <c r="D1267" s="1" t="s">
        <v>230</v>
      </c>
      <c r="E1267" s="1" t="s">
        <v>61</v>
      </c>
      <c r="F1267" s="1" t="s">
        <v>163</v>
      </c>
      <c r="G1267" s="1" t="s">
        <v>63</v>
      </c>
      <c r="H1267" s="1" t="s">
        <v>184</v>
      </c>
      <c r="I1267" s="2">
        <v>240</v>
      </c>
      <c r="J1267" s="2">
        <v>36.57</v>
      </c>
      <c r="K1267" s="2">
        <f t="shared" si="152"/>
        <v>36.57</v>
      </c>
      <c r="L1267" s="2">
        <f t="shared" si="153"/>
        <v>0</v>
      </c>
      <c r="V1267" s="12">
        <v>36.57</v>
      </c>
      <c r="W1267" s="5">
        <v>1357.6612500000001</v>
      </c>
      <c r="AP1267" s="5" t="str">
        <f t="shared" si="154"/>
        <v/>
      </c>
      <c r="AR1267" s="5" t="str">
        <f t="shared" si="155"/>
        <v/>
      </c>
      <c r="AT1267" s="5" t="str">
        <f t="shared" si="156"/>
        <v/>
      </c>
      <c r="AW1267" s="5">
        <f t="shared" si="157"/>
        <v>1357.6612500000001</v>
      </c>
      <c r="AX1267" s="11">
        <f t="shared" si="158"/>
        <v>6.4019342859456027E-2</v>
      </c>
      <c r="AY1267" s="5">
        <f t="shared" si="159"/>
        <v>64.019342859456032</v>
      </c>
    </row>
    <row r="1268" spans="1:51" x14ac:dyDescent="0.25">
      <c r="A1268" s="1" t="s">
        <v>762</v>
      </c>
      <c r="B1268" s="1" t="s">
        <v>379</v>
      </c>
      <c r="C1268" s="1" t="s">
        <v>380</v>
      </c>
      <c r="D1268" s="1" t="s">
        <v>195</v>
      </c>
      <c r="E1268" s="1" t="s">
        <v>84</v>
      </c>
      <c r="F1268" s="1" t="s">
        <v>163</v>
      </c>
      <c r="G1268" s="1" t="s">
        <v>63</v>
      </c>
      <c r="H1268" s="1" t="s">
        <v>184</v>
      </c>
      <c r="I1268" s="2">
        <v>10</v>
      </c>
      <c r="J1268" s="2">
        <v>9.02</v>
      </c>
      <c r="K1268" s="2">
        <f t="shared" si="152"/>
        <v>6.1099999999999994</v>
      </c>
      <c r="L1268" s="2">
        <f t="shared" si="153"/>
        <v>2.91</v>
      </c>
      <c r="V1268" s="12">
        <v>3.34</v>
      </c>
      <c r="W1268" s="5">
        <v>109.333125</v>
      </c>
      <c r="AD1268" s="9">
        <v>2.77</v>
      </c>
      <c r="AE1268" s="5">
        <v>33.6798</v>
      </c>
      <c r="AP1268" s="5" t="str">
        <f t="shared" si="154"/>
        <v/>
      </c>
      <c r="AR1268" s="5" t="str">
        <f t="shared" si="155"/>
        <v/>
      </c>
      <c r="AT1268" s="5" t="str">
        <f t="shared" si="156"/>
        <v/>
      </c>
      <c r="AV1268" s="2">
        <v>2.91</v>
      </c>
      <c r="AW1268" s="5">
        <f t="shared" si="157"/>
        <v>143.012925</v>
      </c>
      <c r="AX1268" s="11">
        <f t="shared" si="158"/>
        <v>6.7436508767622777E-3</v>
      </c>
      <c r="AY1268" s="5">
        <f t="shared" si="159"/>
        <v>6.7436508767622785</v>
      </c>
    </row>
    <row r="1269" spans="1:51" x14ac:dyDescent="0.25">
      <c r="A1269" s="1" t="s">
        <v>763</v>
      </c>
      <c r="B1269" s="1" t="s">
        <v>381</v>
      </c>
      <c r="C1269" s="1" t="s">
        <v>380</v>
      </c>
      <c r="D1269" s="1" t="s">
        <v>195</v>
      </c>
      <c r="E1269" s="1" t="s">
        <v>87</v>
      </c>
      <c r="F1269" s="1" t="s">
        <v>163</v>
      </c>
      <c r="G1269" s="1" t="s">
        <v>63</v>
      </c>
      <c r="H1269" s="1" t="s">
        <v>184</v>
      </c>
      <c r="I1269" s="2">
        <v>70</v>
      </c>
      <c r="J1269" s="2">
        <v>40.22</v>
      </c>
      <c r="K1269" s="2">
        <f t="shared" si="152"/>
        <v>36.130000000000003</v>
      </c>
      <c r="L1269" s="2">
        <f t="shared" si="153"/>
        <v>3.87</v>
      </c>
      <c r="V1269" s="12">
        <v>36.130000000000003</v>
      </c>
      <c r="W1269" s="5">
        <v>1117.7718749999999</v>
      </c>
      <c r="AP1269" s="5" t="str">
        <f t="shared" si="154"/>
        <v/>
      </c>
      <c r="AR1269" s="5" t="str">
        <f t="shared" si="155"/>
        <v/>
      </c>
      <c r="AT1269" s="5" t="str">
        <f t="shared" si="156"/>
        <v/>
      </c>
      <c r="AV1269" s="2">
        <v>3.87</v>
      </c>
      <c r="AW1269" s="5">
        <f t="shared" si="157"/>
        <v>1117.7718749999999</v>
      </c>
      <c r="AX1269" s="11">
        <f t="shared" si="158"/>
        <v>5.2707566710239406E-2</v>
      </c>
      <c r="AY1269" s="5">
        <f t="shared" si="159"/>
        <v>52.707566710239405</v>
      </c>
    </row>
    <row r="1270" spans="1:51" x14ac:dyDescent="0.25">
      <c r="A1270" s="1" t="s">
        <v>763</v>
      </c>
      <c r="B1270" s="1" t="s">
        <v>381</v>
      </c>
      <c r="C1270" s="1" t="s">
        <v>380</v>
      </c>
      <c r="D1270" s="1" t="s">
        <v>195</v>
      </c>
      <c r="E1270" s="1" t="s">
        <v>84</v>
      </c>
      <c r="F1270" s="1" t="s">
        <v>163</v>
      </c>
      <c r="G1270" s="1" t="s">
        <v>63</v>
      </c>
      <c r="H1270" s="1" t="s">
        <v>184</v>
      </c>
      <c r="I1270" s="2">
        <v>70</v>
      </c>
      <c r="J1270" s="2">
        <v>29.22</v>
      </c>
      <c r="K1270" s="2">
        <f t="shared" si="152"/>
        <v>23.36</v>
      </c>
      <c r="L1270" s="2">
        <f t="shared" si="153"/>
        <v>5.86</v>
      </c>
      <c r="V1270" s="12">
        <v>23.36</v>
      </c>
      <c r="W1270" s="5">
        <v>757.53562499999998</v>
      </c>
      <c r="AP1270" s="5" t="str">
        <f t="shared" si="154"/>
        <v/>
      </c>
      <c r="AR1270" s="5" t="str">
        <f t="shared" si="155"/>
        <v/>
      </c>
      <c r="AT1270" s="5" t="str">
        <f t="shared" si="156"/>
        <v/>
      </c>
      <c r="AV1270" s="2">
        <v>5.86</v>
      </c>
      <c r="AW1270" s="5">
        <f t="shared" si="157"/>
        <v>757.53562499999998</v>
      </c>
      <c r="AX1270" s="11">
        <f t="shared" si="158"/>
        <v>3.5720937682450098E-2</v>
      </c>
      <c r="AY1270" s="5">
        <f t="shared" si="159"/>
        <v>35.720937682450092</v>
      </c>
    </row>
    <row r="1271" spans="1:51" x14ac:dyDescent="0.25">
      <c r="A1271" s="1" t="s">
        <v>764</v>
      </c>
      <c r="B1271" s="1" t="s">
        <v>202</v>
      </c>
      <c r="C1271" s="1" t="s">
        <v>203</v>
      </c>
      <c r="D1271" s="1" t="s">
        <v>204</v>
      </c>
      <c r="E1271" s="1" t="s">
        <v>65</v>
      </c>
      <c r="F1271" s="1" t="s">
        <v>163</v>
      </c>
      <c r="G1271" s="1" t="s">
        <v>63</v>
      </c>
      <c r="H1271" s="1" t="s">
        <v>184</v>
      </c>
      <c r="I1271" s="2">
        <v>40</v>
      </c>
      <c r="J1271" s="2">
        <v>37.15</v>
      </c>
      <c r="K1271" s="2">
        <f t="shared" si="152"/>
        <v>32.979999999999997</v>
      </c>
      <c r="L1271" s="2">
        <f t="shared" si="153"/>
        <v>4.16</v>
      </c>
      <c r="V1271" s="12">
        <v>32.979999999999997</v>
      </c>
      <c r="W1271" s="5">
        <v>1028.23875</v>
      </c>
      <c r="AP1271" s="5" t="str">
        <f t="shared" si="154"/>
        <v/>
      </c>
      <c r="AR1271" s="5" t="str">
        <f t="shared" si="155"/>
        <v/>
      </c>
      <c r="AT1271" s="5" t="str">
        <f t="shared" si="156"/>
        <v/>
      </c>
      <c r="AV1271" s="2">
        <v>4.16</v>
      </c>
      <c r="AW1271" s="5">
        <f t="shared" si="157"/>
        <v>1028.23875</v>
      </c>
      <c r="AX1271" s="11">
        <f t="shared" si="158"/>
        <v>4.8485709581553196E-2</v>
      </c>
      <c r="AY1271" s="5">
        <f t="shared" si="159"/>
        <v>48.485709581553195</v>
      </c>
    </row>
    <row r="1272" spans="1:51" x14ac:dyDescent="0.25">
      <c r="A1272" s="1" t="s">
        <v>765</v>
      </c>
      <c r="B1272" s="1" t="s">
        <v>381</v>
      </c>
      <c r="C1272" s="1" t="s">
        <v>380</v>
      </c>
      <c r="D1272" s="1" t="s">
        <v>195</v>
      </c>
      <c r="E1272" s="1" t="s">
        <v>80</v>
      </c>
      <c r="F1272" s="1" t="s">
        <v>163</v>
      </c>
      <c r="G1272" s="1" t="s">
        <v>63</v>
      </c>
      <c r="H1272" s="1" t="s">
        <v>184</v>
      </c>
      <c r="I1272" s="2">
        <v>120</v>
      </c>
      <c r="J1272" s="2">
        <v>38.159999999999997</v>
      </c>
      <c r="K1272" s="2">
        <f t="shared" si="152"/>
        <v>8.33</v>
      </c>
      <c r="L1272" s="2">
        <f t="shared" si="153"/>
        <v>0</v>
      </c>
      <c r="V1272" s="12">
        <v>8.27</v>
      </c>
      <c r="W1272" s="5">
        <v>255.85312500000001</v>
      </c>
      <c r="AD1272" s="9">
        <v>0.06</v>
      </c>
      <c r="AE1272" s="5">
        <v>0.66825000000000001</v>
      </c>
      <c r="AP1272" s="5" t="str">
        <f t="shared" si="154"/>
        <v/>
      </c>
      <c r="AR1272" s="5" t="str">
        <f t="shared" si="155"/>
        <v/>
      </c>
      <c r="AT1272" s="5" t="str">
        <f t="shared" si="156"/>
        <v/>
      </c>
      <c r="AW1272" s="5">
        <f t="shared" si="157"/>
        <v>256.52137499999998</v>
      </c>
      <c r="AX1272" s="11">
        <f t="shared" si="158"/>
        <v>1.209604373469751E-2</v>
      </c>
      <c r="AY1272" s="5">
        <f t="shared" si="159"/>
        <v>12.09604373469751</v>
      </c>
    </row>
    <row r="1273" spans="1:51" x14ac:dyDescent="0.25">
      <c r="A1273" s="1" t="s">
        <v>765</v>
      </c>
      <c r="B1273" s="1" t="s">
        <v>381</v>
      </c>
      <c r="C1273" s="1" t="s">
        <v>380</v>
      </c>
      <c r="D1273" s="1" t="s">
        <v>195</v>
      </c>
      <c r="E1273" s="1" t="s">
        <v>79</v>
      </c>
      <c r="F1273" s="1" t="s">
        <v>163</v>
      </c>
      <c r="G1273" s="1" t="s">
        <v>63</v>
      </c>
      <c r="H1273" s="1" t="s">
        <v>184</v>
      </c>
      <c r="I1273" s="2">
        <v>120</v>
      </c>
      <c r="J1273" s="2">
        <v>39.44</v>
      </c>
      <c r="K1273" s="2">
        <f t="shared" si="152"/>
        <v>39.44</v>
      </c>
      <c r="L1273" s="2">
        <f t="shared" si="153"/>
        <v>0</v>
      </c>
      <c r="V1273" s="12">
        <v>39.44</v>
      </c>
      <c r="W1273" s="5">
        <v>1220.175</v>
      </c>
      <c r="AP1273" s="5" t="str">
        <f t="shared" si="154"/>
        <v/>
      </c>
      <c r="AR1273" s="5" t="str">
        <f t="shared" si="155"/>
        <v/>
      </c>
      <c r="AT1273" s="5" t="str">
        <f t="shared" si="156"/>
        <v/>
      </c>
      <c r="AW1273" s="5">
        <f t="shared" si="157"/>
        <v>1220.175</v>
      </c>
      <c r="AX1273" s="11">
        <f t="shared" si="158"/>
        <v>5.7536297565785835E-2</v>
      </c>
      <c r="AY1273" s="5">
        <f t="shared" si="159"/>
        <v>57.536297565785837</v>
      </c>
    </row>
    <row r="1274" spans="1:51" x14ac:dyDescent="0.25">
      <c r="A1274" s="1" t="s">
        <v>765</v>
      </c>
      <c r="B1274" s="1" t="s">
        <v>381</v>
      </c>
      <c r="C1274" s="1" t="s">
        <v>380</v>
      </c>
      <c r="D1274" s="1" t="s">
        <v>195</v>
      </c>
      <c r="E1274" s="1" t="s">
        <v>78</v>
      </c>
      <c r="F1274" s="1" t="s">
        <v>163</v>
      </c>
      <c r="G1274" s="1" t="s">
        <v>63</v>
      </c>
      <c r="H1274" s="1" t="s">
        <v>184</v>
      </c>
      <c r="I1274" s="2">
        <v>120</v>
      </c>
      <c r="J1274" s="2">
        <v>39.340000000000003</v>
      </c>
      <c r="K1274" s="2">
        <f t="shared" si="152"/>
        <v>39.340000000000003</v>
      </c>
      <c r="L1274" s="2">
        <f t="shared" si="153"/>
        <v>0</v>
      </c>
      <c r="V1274" s="12">
        <v>39.340000000000003</v>
      </c>
      <c r="W1274" s="5">
        <v>1217.08125</v>
      </c>
      <c r="AP1274" s="5" t="str">
        <f t="shared" si="154"/>
        <v/>
      </c>
      <c r="AR1274" s="5" t="str">
        <f t="shared" si="155"/>
        <v/>
      </c>
      <c r="AT1274" s="5" t="str">
        <f t="shared" si="156"/>
        <v/>
      </c>
      <c r="AW1274" s="5">
        <f t="shared" si="157"/>
        <v>1217.08125</v>
      </c>
      <c r="AX1274" s="11">
        <f t="shared" si="158"/>
        <v>5.7390414458367518E-2</v>
      </c>
      <c r="AY1274" s="5">
        <f t="shared" si="159"/>
        <v>57.390414458367516</v>
      </c>
    </row>
    <row r="1275" spans="1:51" x14ac:dyDescent="0.25">
      <c r="A1275" s="1" t="s">
        <v>766</v>
      </c>
      <c r="B1275" s="1" t="s">
        <v>382</v>
      </c>
      <c r="C1275" s="1" t="s">
        <v>383</v>
      </c>
      <c r="D1275" s="1" t="s">
        <v>195</v>
      </c>
      <c r="E1275" s="1" t="s">
        <v>89</v>
      </c>
      <c r="F1275" s="1" t="s">
        <v>163</v>
      </c>
      <c r="G1275" s="1" t="s">
        <v>63</v>
      </c>
      <c r="H1275" s="1" t="s">
        <v>184</v>
      </c>
      <c r="I1275" s="2">
        <v>10</v>
      </c>
      <c r="J1275" s="2">
        <v>10.09</v>
      </c>
      <c r="K1275" s="2">
        <f t="shared" si="152"/>
        <v>2.16</v>
      </c>
      <c r="L1275" s="2">
        <f t="shared" si="153"/>
        <v>3.94</v>
      </c>
      <c r="V1275" s="12">
        <v>0.16</v>
      </c>
      <c r="W1275" s="5">
        <v>4.95</v>
      </c>
      <c r="AD1275" s="9">
        <v>2</v>
      </c>
      <c r="AE1275" s="5">
        <v>22.274999999999999</v>
      </c>
      <c r="AP1275" s="5" t="str">
        <f t="shared" si="154"/>
        <v/>
      </c>
      <c r="AR1275" s="5" t="str">
        <f t="shared" si="155"/>
        <v/>
      </c>
      <c r="AT1275" s="5" t="str">
        <f t="shared" si="156"/>
        <v/>
      </c>
      <c r="AV1275" s="2">
        <v>3.94</v>
      </c>
      <c r="AW1275" s="5">
        <f t="shared" si="157"/>
        <v>27.224999999999998</v>
      </c>
      <c r="AX1275" s="11">
        <f t="shared" si="158"/>
        <v>1.2837713452812254E-3</v>
      </c>
      <c r="AY1275" s="5">
        <f t="shared" si="159"/>
        <v>1.2837713452812254</v>
      </c>
    </row>
    <row r="1276" spans="1:51" x14ac:dyDescent="0.25">
      <c r="A1276" s="1" t="s">
        <v>767</v>
      </c>
      <c r="B1276" s="1" t="s">
        <v>205</v>
      </c>
      <c r="C1276" s="1" t="s">
        <v>206</v>
      </c>
      <c r="D1276" s="1" t="s">
        <v>195</v>
      </c>
      <c r="E1276" s="1" t="s">
        <v>77</v>
      </c>
      <c r="F1276" s="1" t="s">
        <v>163</v>
      </c>
      <c r="G1276" s="1" t="s">
        <v>63</v>
      </c>
      <c r="H1276" s="1" t="s">
        <v>184</v>
      </c>
      <c r="I1276" s="2">
        <v>150</v>
      </c>
      <c r="J1276" s="2">
        <v>36.92</v>
      </c>
      <c r="K1276" s="2">
        <f t="shared" si="152"/>
        <v>0.02</v>
      </c>
      <c r="L1276" s="2">
        <f t="shared" si="153"/>
        <v>0</v>
      </c>
      <c r="V1276" s="12">
        <v>0.02</v>
      </c>
      <c r="W1276" s="5">
        <v>0.61875000000000002</v>
      </c>
      <c r="AP1276" s="5" t="str">
        <f t="shared" si="154"/>
        <v/>
      </c>
      <c r="AR1276" s="5" t="str">
        <f t="shared" si="155"/>
        <v/>
      </c>
      <c r="AT1276" s="5" t="str">
        <f t="shared" si="156"/>
        <v/>
      </c>
      <c r="AW1276" s="5">
        <f t="shared" si="157"/>
        <v>0.61875000000000002</v>
      </c>
      <c r="AX1276" s="11">
        <f t="shared" si="158"/>
        <v>2.9176621483664217E-5</v>
      </c>
      <c r="AY1276" s="5">
        <f t="shared" si="159"/>
        <v>2.917662148366422E-2</v>
      </c>
    </row>
    <row r="1277" spans="1:51" x14ac:dyDescent="0.25">
      <c r="A1277" s="1" t="s">
        <v>767</v>
      </c>
      <c r="B1277" s="1" t="s">
        <v>205</v>
      </c>
      <c r="C1277" s="1" t="s">
        <v>206</v>
      </c>
      <c r="D1277" s="1" t="s">
        <v>195</v>
      </c>
      <c r="E1277" s="1" t="s">
        <v>76</v>
      </c>
      <c r="F1277" s="1" t="s">
        <v>163</v>
      </c>
      <c r="G1277" s="1" t="s">
        <v>63</v>
      </c>
      <c r="H1277" s="1" t="s">
        <v>184</v>
      </c>
      <c r="I1277" s="2">
        <v>150</v>
      </c>
      <c r="J1277" s="2">
        <v>39</v>
      </c>
      <c r="K1277" s="2">
        <f t="shared" si="152"/>
        <v>2.86</v>
      </c>
      <c r="L1277" s="2">
        <f t="shared" si="153"/>
        <v>0</v>
      </c>
      <c r="V1277" s="12">
        <v>2.86</v>
      </c>
      <c r="W1277" s="5">
        <v>88.481250000000003</v>
      </c>
      <c r="AP1277" s="5" t="str">
        <f t="shared" si="154"/>
        <v/>
      </c>
      <c r="AR1277" s="5" t="str">
        <f t="shared" si="155"/>
        <v/>
      </c>
      <c r="AT1277" s="5" t="str">
        <f t="shared" si="156"/>
        <v/>
      </c>
      <c r="AW1277" s="5">
        <f t="shared" si="157"/>
        <v>88.481250000000003</v>
      </c>
      <c r="AX1277" s="11">
        <f t="shared" si="158"/>
        <v>4.1722568721639835E-3</v>
      </c>
      <c r="AY1277" s="5">
        <f t="shared" si="159"/>
        <v>4.1722568721639837</v>
      </c>
    </row>
    <row r="1278" spans="1:51" x14ac:dyDescent="0.25">
      <c r="A1278" s="1" t="s">
        <v>767</v>
      </c>
      <c r="B1278" s="1" t="s">
        <v>205</v>
      </c>
      <c r="C1278" s="1" t="s">
        <v>206</v>
      </c>
      <c r="D1278" s="1" t="s">
        <v>195</v>
      </c>
      <c r="E1278" s="1" t="s">
        <v>89</v>
      </c>
      <c r="F1278" s="1" t="s">
        <v>163</v>
      </c>
      <c r="G1278" s="1" t="s">
        <v>63</v>
      </c>
      <c r="H1278" s="1" t="s">
        <v>184</v>
      </c>
      <c r="I1278" s="2">
        <v>150</v>
      </c>
      <c r="J1278" s="2">
        <v>28.96</v>
      </c>
      <c r="K1278" s="2">
        <f t="shared" si="152"/>
        <v>3.9000000000000004</v>
      </c>
      <c r="L1278" s="2">
        <f t="shared" si="153"/>
        <v>0</v>
      </c>
      <c r="V1278" s="12">
        <v>3.35</v>
      </c>
      <c r="W1278" s="5">
        <v>103.640625</v>
      </c>
      <c r="AD1278" s="9">
        <v>0.55000000000000004</v>
      </c>
      <c r="AE1278" s="5">
        <v>6.1256250000000012</v>
      </c>
      <c r="AP1278" s="5" t="str">
        <f t="shared" si="154"/>
        <v/>
      </c>
      <c r="AR1278" s="5" t="str">
        <f t="shared" si="155"/>
        <v/>
      </c>
      <c r="AT1278" s="5" t="str">
        <f t="shared" si="156"/>
        <v/>
      </c>
      <c r="AW1278" s="5">
        <f t="shared" si="157"/>
        <v>109.76625</v>
      </c>
      <c r="AX1278" s="11">
        <f t="shared" si="158"/>
        <v>5.1759326512020327E-3</v>
      </c>
      <c r="AY1278" s="5">
        <f t="shared" si="159"/>
        <v>5.1759326512020323</v>
      </c>
    </row>
    <row r="1279" spans="1:51" x14ac:dyDescent="0.25">
      <c r="A1279" s="1" t="s">
        <v>767</v>
      </c>
      <c r="B1279" s="1" t="s">
        <v>205</v>
      </c>
      <c r="C1279" s="1" t="s">
        <v>206</v>
      </c>
      <c r="D1279" s="1" t="s">
        <v>195</v>
      </c>
      <c r="E1279" s="1" t="s">
        <v>92</v>
      </c>
      <c r="F1279" s="1" t="s">
        <v>163</v>
      </c>
      <c r="G1279" s="1" t="s">
        <v>63</v>
      </c>
      <c r="H1279" s="1" t="s">
        <v>184</v>
      </c>
      <c r="I1279" s="2">
        <v>150</v>
      </c>
      <c r="J1279" s="2">
        <v>40.299999999999997</v>
      </c>
      <c r="K1279" s="2">
        <f t="shared" si="152"/>
        <v>40</v>
      </c>
      <c r="L1279" s="2">
        <f t="shared" si="153"/>
        <v>0</v>
      </c>
      <c r="V1279" s="12">
        <v>40</v>
      </c>
      <c r="W1279" s="5">
        <v>1237.5</v>
      </c>
      <c r="AP1279" s="5" t="str">
        <f t="shared" si="154"/>
        <v/>
      </c>
      <c r="AR1279" s="5" t="str">
        <f t="shared" si="155"/>
        <v/>
      </c>
      <c r="AT1279" s="5" t="str">
        <f t="shared" si="156"/>
        <v/>
      </c>
      <c r="AW1279" s="5">
        <f t="shared" si="157"/>
        <v>1237.5</v>
      </c>
      <c r="AX1279" s="11">
        <f t="shared" si="158"/>
        <v>5.8353242967328439E-2</v>
      </c>
      <c r="AY1279" s="5">
        <f t="shared" si="159"/>
        <v>58.353242967328434</v>
      </c>
    </row>
    <row r="1280" spans="1:51" x14ac:dyDescent="0.25">
      <c r="A1280" s="1" t="s">
        <v>768</v>
      </c>
      <c r="B1280" s="1" t="s">
        <v>384</v>
      </c>
      <c r="C1280" s="1" t="s">
        <v>385</v>
      </c>
      <c r="D1280" s="1" t="s">
        <v>204</v>
      </c>
      <c r="E1280" s="1" t="s">
        <v>89</v>
      </c>
      <c r="F1280" s="1" t="s">
        <v>104</v>
      </c>
      <c r="G1280" s="1" t="s">
        <v>63</v>
      </c>
      <c r="H1280" s="1" t="s">
        <v>184</v>
      </c>
      <c r="I1280" s="2">
        <v>80</v>
      </c>
      <c r="J1280" s="2">
        <v>40.21</v>
      </c>
      <c r="K1280" s="2">
        <f t="shared" si="152"/>
        <v>0</v>
      </c>
      <c r="L1280" s="2">
        <f t="shared" si="153"/>
        <v>1.86</v>
      </c>
      <c r="AP1280" s="5" t="str">
        <f t="shared" si="154"/>
        <v/>
      </c>
      <c r="AR1280" s="5" t="str">
        <f t="shared" si="155"/>
        <v/>
      </c>
      <c r="AT1280" s="5" t="str">
        <f t="shared" si="156"/>
        <v/>
      </c>
      <c r="AV1280" s="2">
        <v>1.86</v>
      </c>
      <c r="AW1280" s="5">
        <f t="shared" si="157"/>
        <v>0</v>
      </c>
      <c r="AX1280" s="11">
        <f t="shared" si="158"/>
        <v>0</v>
      </c>
      <c r="AY1280" s="5">
        <f t="shared" si="159"/>
        <v>0</v>
      </c>
    </row>
    <row r="1281" spans="1:51" x14ac:dyDescent="0.25">
      <c r="A1281" s="1" t="s">
        <v>769</v>
      </c>
      <c r="B1281" s="1" t="s">
        <v>384</v>
      </c>
      <c r="C1281" s="1" t="s">
        <v>385</v>
      </c>
      <c r="D1281" s="1" t="s">
        <v>204</v>
      </c>
      <c r="E1281" s="1" t="s">
        <v>80</v>
      </c>
      <c r="F1281" s="1" t="s">
        <v>106</v>
      </c>
      <c r="G1281" s="1" t="s">
        <v>63</v>
      </c>
      <c r="H1281" s="1" t="s">
        <v>184</v>
      </c>
      <c r="I1281" s="2">
        <v>640</v>
      </c>
      <c r="J1281" s="2">
        <v>40.94</v>
      </c>
      <c r="K1281" s="2">
        <f t="shared" si="152"/>
        <v>0</v>
      </c>
      <c r="L1281" s="2">
        <f t="shared" si="153"/>
        <v>37.75</v>
      </c>
      <c r="AP1281" s="5" t="str">
        <f t="shared" si="154"/>
        <v/>
      </c>
      <c r="AR1281" s="5" t="str">
        <f t="shared" si="155"/>
        <v/>
      </c>
      <c r="AS1281" s="2">
        <v>0.01</v>
      </c>
      <c r="AT1281" s="5">
        <f t="shared" si="156"/>
        <v>0.01</v>
      </c>
      <c r="AU1281" s="2">
        <v>0.04</v>
      </c>
      <c r="AV1281" s="2">
        <v>37.700000000000003</v>
      </c>
      <c r="AW1281" s="5">
        <f t="shared" si="157"/>
        <v>0</v>
      </c>
      <c r="AX1281" s="11">
        <f t="shared" si="158"/>
        <v>0</v>
      </c>
      <c r="AY1281" s="5">
        <f t="shared" si="159"/>
        <v>0</v>
      </c>
    </row>
    <row r="1282" spans="1:51" x14ac:dyDescent="0.25">
      <c r="A1282" s="1" t="s">
        <v>769</v>
      </c>
      <c r="B1282" s="1" t="s">
        <v>384</v>
      </c>
      <c r="C1282" s="1" t="s">
        <v>385</v>
      </c>
      <c r="D1282" s="1" t="s">
        <v>204</v>
      </c>
      <c r="E1282" s="1" t="s">
        <v>89</v>
      </c>
      <c r="F1282" s="1" t="s">
        <v>106</v>
      </c>
      <c r="G1282" s="1" t="s">
        <v>63</v>
      </c>
      <c r="H1282" s="1" t="s">
        <v>184</v>
      </c>
      <c r="I1282" s="2">
        <v>640</v>
      </c>
      <c r="J1282" s="2">
        <v>40.82</v>
      </c>
      <c r="K1282" s="2">
        <f t="shared" si="152"/>
        <v>0</v>
      </c>
      <c r="L1282" s="2">
        <f t="shared" si="153"/>
        <v>40</v>
      </c>
      <c r="AP1282" s="5" t="str">
        <f t="shared" si="154"/>
        <v/>
      </c>
      <c r="AR1282" s="5" t="str">
        <f t="shared" si="155"/>
        <v/>
      </c>
      <c r="AT1282" s="5" t="str">
        <f t="shared" si="156"/>
        <v/>
      </c>
      <c r="AV1282" s="2">
        <v>40</v>
      </c>
      <c r="AW1282" s="5">
        <f t="shared" si="157"/>
        <v>0</v>
      </c>
      <c r="AX1282" s="11">
        <f t="shared" si="158"/>
        <v>0</v>
      </c>
      <c r="AY1282" s="5">
        <f t="shared" si="159"/>
        <v>0</v>
      </c>
    </row>
    <row r="1283" spans="1:51" x14ac:dyDescent="0.25">
      <c r="A1283" s="1" t="s">
        <v>769</v>
      </c>
      <c r="B1283" s="1" t="s">
        <v>384</v>
      </c>
      <c r="C1283" s="1" t="s">
        <v>385</v>
      </c>
      <c r="D1283" s="1" t="s">
        <v>204</v>
      </c>
      <c r="E1283" s="1" t="s">
        <v>76</v>
      </c>
      <c r="F1283" s="1" t="s">
        <v>106</v>
      </c>
      <c r="G1283" s="1" t="s">
        <v>63</v>
      </c>
      <c r="H1283" s="1" t="s">
        <v>184</v>
      </c>
      <c r="I1283" s="2">
        <v>640</v>
      </c>
      <c r="J1283" s="2">
        <v>40.700000000000003</v>
      </c>
      <c r="K1283" s="2">
        <f t="shared" ref="K1283:K1346" si="160">SUM(N1283,P1283,R1283,T1283,Z1283,AB1283,AD1283,AF1283,AI1283,AK1283,AM1283,V1283,X1283,AZ1283,BB1283,BD1283)</f>
        <v>0</v>
      </c>
      <c r="L1283" s="2">
        <f t="shared" ref="L1283:L1346" si="161">SUM(M1283,AH1283,AO1283,AQ1283,AS1283,AU1283,AV1283)</f>
        <v>40</v>
      </c>
      <c r="AP1283" s="5" t="str">
        <f t="shared" ref="AP1283:AP1346" si="162">IF(AO1283&gt;0,AO1283*$AP$1,"")</f>
        <v/>
      </c>
      <c r="AR1283" s="5" t="str">
        <f t="shared" ref="AR1283:AR1346" si="163">IF(AQ1283&gt;0,AQ1283*$AR$1,"")</f>
        <v/>
      </c>
      <c r="AT1283" s="5" t="str">
        <f t="shared" ref="AT1283:AT1346" si="164">IF(AS1283&gt;0,AS1283*$AT$1,"")</f>
        <v/>
      </c>
      <c r="AV1283" s="2">
        <v>40</v>
      </c>
      <c r="AW1283" s="5">
        <f t="shared" si="157"/>
        <v>0</v>
      </c>
      <c r="AX1283" s="11">
        <f t="shared" si="158"/>
        <v>0</v>
      </c>
      <c r="AY1283" s="5">
        <f t="shared" si="159"/>
        <v>0</v>
      </c>
    </row>
    <row r="1284" spans="1:51" x14ac:dyDescent="0.25">
      <c r="A1284" s="1" t="s">
        <v>769</v>
      </c>
      <c r="B1284" s="1" t="s">
        <v>384</v>
      </c>
      <c r="C1284" s="1" t="s">
        <v>385</v>
      </c>
      <c r="D1284" s="1" t="s">
        <v>204</v>
      </c>
      <c r="E1284" s="1" t="s">
        <v>77</v>
      </c>
      <c r="F1284" s="1" t="s">
        <v>106</v>
      </c>
      <c r="G1284" s="1" t="s">
        <v>63</v>
      </c>
      <c r="H1284" s="1" t="s">
        <v>184</v>
      </c>
      <c r="I1284" s="2">
        <v>640</v>
      </c>
      <c r="J1284" s="2">
        <v>40.590000000000003</v>
      </c>
      <c r="K1284" s="2">
        <f t="shared" si="160"/>
        <v>0</v>
      </c>
      <c r="L1284" s="2">
        <f t="shared" si="161"/>
        <v>38.36</v>
      </c>
      <c r="AP1284" s="5" t="str">
        <f t="shared" si="162"/>
        <v/>
      </c>
      <c r="AR1284" s="5" t="str">
        <f t="shared" si="163"/>
        <v/>
      </c>
      <c r="AT1284" s="5" t="str">
        <f t="shared" si="164"/>
        <v/>
      </c>
      <c r="AV1284" s="2">
        <v>38.36</v>
      </c>
      <c r="AW1284" s="5">
        <f t="shared" ref="AW1284:AW1347" si="165">SUM(O1284,Q1284,S1284,U1284,AA1284,AC1284,AE1284,AG1284,AJ1284,AL1284,AN1284,W1284,Y1284,BA1284,BC1284,BE1284)</f>
        <v>0</v>
      </c>
      <c r="AX1284" s="11">
        <f t="shared" ref="AX1284:AX1347" si="166">(AW1284/$AW$2002)*100</f>
        <v>0</v>
      </c>
      <c r="AY1284" s="5">
        <f t="shared" ref="AY1284:AY1347" si="167">(AX1284/100)*$AY$1</f>
        <v>0</v>
      </c>
    </row>
    <row r="1285" spans="1:51" x14ac:dyDescent="0.25">
      <c r="A1285" s="1" t="s">
        <v>769</v>
      </c>
      <c r="B1285" s="1" t="s">
        <v>384</v>
      </c>
      <c r="C1285" s="1" t="s">
        <v>385</v>
      </c>
      <c r="D1285" s="1" t="s">
        <v>204</v>
      </c>
      <c r="E1285" s="1" t="s">
        <v>79</v>
      </c>
      <c r="F1285" s="1" t="s">
        <v>106</v>
      </c>
      <c r="G1285" s="1" t="s">
        <v>63</v>
      </c>
      <c r="H1285" s="1" t="s">
        <v>184</v>
      </c>
      <c r="I1285" s="2">
        <v>640</v>
      </c>
      <c r="J1285" s="2">
        <v>40.909999999999997</v>
      </c>
      <c r="K1285" s="2">
        <f t="shared" si="160"/>
        <v>0</v>
      </c>
      <c r="L1285" s="2">
        <f t="shared" si="161"/>
        <v>38.869999999999997</v>
      </c>
      <c r="AP1285" s="5" t="str">
        <f t="shared" si="162"/>
        <v/>
      </c>
      <c r="AR1285" s="5" t="str">
        <f t="shared" si="163"/>
        <v/>
      </c>
      <c r="AT1285" s="5" t="str">
        <f t="shared" si="164"/>
        <v/>
      </c>
      <c r="AV1285" s="2">
        <v>38.869999999999997</v>
      </c>
      <c r="AW1285" s="5">
        <f t="shared" si="165"/>
        <v>0</v>
      </c>
      <c r="AX1285" s="11">
        <f t="shared" si="166"/>
        <v>0</v>
      </c>
      <c r="AY1285" s="5">
        <f t="shared" si="167"/>
        <v>0</v>
      </c>
    </row>
    <row r="1286" spans="1:51" x14ac:dyDescent="0.25">
      <c r="A1286" s="1" t="s">
        <v>769</v>
      </c>
      <c r="B1286" s="1" t="s">
        <v>384</v>
      </c>
      <c r="C1286" s="1" t="s">
        <v>385</v>
      </c>
      <c r="D1286" s="1" t="s">
        <v>204</v>
      </c>
      <c r="E1286" s="1" t="s">
        <v>92</v>
      </c>
      <c r="F1286" s="1" t="s">
        <v>106</v>
      </c>
      <c r="G1286" s="1" t="s">
        <v>63</v>
      </c>
      <c r="H1286" s="1" t="s">
        <v>184</v>
      </c>
      <c r="I1286" s="2">
        <v>640</v>
      </c>
      <c r="J1286" s="2">
        <v>40.79</v>
      </c>
      <c r="K1286" s="2">
        <f t="shared" si="160"/>
        <v>0</v>
      </c>
      <c r="L1286" s="2">
        <f t="shared" si="161"/>
        <v>40</v>
      </c>
      <c r="AP1286" s="5" t="str">
        <f t="shared" si="162"/>
        <v/>
      </c>
      <c r="AR1286" s="5" t="str">
        <f t="shared" si="163"/>
        <v/>
      </c>
      <c r="AT1286" s="5" t="str">
        <f t="shared" si="164"/>
        <v/>
      </c>
      <c r="AV1286" s="2">
        <v>40</v>
      </c>
      <c r="AW1286" s="5">
        <f t="shared" si="165"/>
        <v>0</v>
      </c>
      <c r="AX1286" s="11">
        <f t="shared" si="166"/>
        <v>0</v>
      </c>
      <c r="AY1286" s="5">
        <f t="shared" si="167"/>
        <v>0</v>
      </c>
    </row>
    <row r="1287" spans="1:51" x14ac:dyDescent="0.25">
      <c r="A1287" s="1" t="s">
        <v>769</v>
      </c>
      <c r="B1287" s="1" t="s">
        <v>384</v>
      </c>
      <c r="C1287" s="1" t="s">
        <v>385</v>
      </c>
      <c r="D1287" s="1" t="s">
        <v>204</v>
      </c>
      <c r="E1287" s="1" t="s">
        <v>75</v>
      </c>
      <c r="F1287" s="1" t="s">
        <v>106</v>
      </c>
      <c r="G1287" s="1" t="s">
        <v>63</v>
      </c>
      <c r="H1287" s="1" t="s">
        <v>184</v>
      </c>
      <c r="I1287" s="2">
        <v>640</v>
      </c>
      <c r="J1287" s="2">
        <v>40.68</v>
      </c>
      <c r="K1287" s="2">
        <f t="shared" si="160"/>
        <v>0</v>
      </c>
      <c r="L1287" s="2">
        <f t="shared" si="161"/>
        <v>40</v>
      </c>
      <c r="AP1287" s="5" t="str">
        <f t="shared" si="162"/>
        <v/>
      </c>
      <c r="AR1287" s="5" t="str">
        <f t="shared" si="163"/>
        <v/>
      </c>
      <c r="AT1287" s="5" t="str">
        <f t="shared" si="164"/>
        <v/>
      </c>
      <c r="AV1287" s="2">
        <v>40</v>
      </c>
      <c r="AW1287" s="5">
        <f t="shared" si="165"/>
        <v>0</v>
      </c>
      <c r="AX1287" s="11">
        <f t="shared" si="166"/>
        <v>0</v>
      </c>
      <c r="AY1287" s="5">
        <f t="shared" si="167"/>
        <v>0</v>
      </c>
    </row>
    <row r="1288" spans="1:51" x14ac:dyDescent="0.25">
      <c r="A1288" s="1" t="s">
        <v>769</v>
      </c>
      <c r="B1288" s="1" t="s">
        <v>384</v>
      </c>
      <c r="C1288" s="1" t="s">
        <v>385</v>
      </c>
      <c r="D1288" s="1" t="s">
        <v>204</v>
      </c>
      <c r="E1288" s="1" t="s">
        <v>74</v>
      </c>
      <c r="F1288" s="1" t="s">
        <v>106</v>
      </c>
      <c r="G1288" s="1" t="s">
        <v>63</v>
      </c>
      <c r="H1288" s="1" t="s">
        <v>184</v>
      </c>
      <c r="I1288" s="2">
        <v>640</v>
      </c>
      <c r="J1288" s="2">
        <v>40.56</v>
      </c>
      <c r="K1288" s="2">
        <f t="shared" si="160"/>
        <v>0</v>
      </c>
      <c r="L1288" s="2">
        <f t="shared" si="161"/>
        <v>37.08</v>
      </c>
      <c r="AP1288" s="5" t="str">
        <f t="shared" si="162"/>
        <v/>
      </c>
      <c r="AR1288" s="5" t="str">
        <f t="shared" si="163"/>
        <v/>
      </c>
      <c r="AT1288" s="5" t="str">
        <f t="shared" si="164"/>
        <v/>
      </c>
      <c r="AV1288" s="2">
        <v>37.08</v>
      </c>
      <c r="AW1288" s="5">
        <f t="shared" si="165"/>
        <v>0</v>
      </c>
      <c r="AX1288" s="11">
        <f t="shared" si="166"/>
        <v>0</v>
      </c>
      <c r="AY1288" s="5">
        <f t="shared" si="167"/>
        <v>0</v>
      </c>
    </row>
    <row r="1289" spans="1:51" x14ac:dyDescent="0.25">
      <c r="A1289" s="1" t="s">
        <v>769</v>
      </c>
      <c r="B1289" s="1" t="s">
        <v>384</v>
      </c>
      <c r="C1289" s="1" t="s">
        <v>385</v>
      </c>
      <c r="D1289" s="1" t="s">
        <v>204</v>
      </c>
      <c r="E1289" s="1" t="s">
        <v>78</v>
      </c>
      <c r="F1289" s="1" t="s">
        <v>106</v>
      </c>
      <c r="G1289" s="1" t="s">
        <v>63</v>
      </c>
      <c r="H1289" s="1" t="s">
        <v>184</v>
      </c>
      <c r="I1289" s="2">
        <v>640</v>
      </c>
      <c r="J1289" s="2">
        <v>40.880000000000003</v>
      </c>
      <c r="K1289" s="2">
        <f t="shared" si="160"/>
        <v>0</v>
      </c>
      <c r="L1289" s="2">
        <f t="shared" si="161"/>
        <v>39.4</v>
      </c>
      <c r="AP1289" s="5" t="str">
        <f t="shared" si="162"/>
        <v/>
      </c>
      <c r="AR1289" s="5" t="str">
        <f t="shared" si="163"/>
        <v/>
      </c>
      <c r="AT1289" s="5" t="str">
        <f t="shared" si="164"/>
        <v/>
      </c>
      <c r="AV1289" s="2">
        <v>39.4</v>
      </c>
      <c r="AW1289" s="5">
        <f t="shared" si="165"/>
        <v>0</v>
      </c>
      <c r="AX1289" s="11">
        <f t="shared" si="166"/>
        <v>0</v>
      </c>
      <c r="AY1289" s="5">
        <f t="shared" si="167"/>
        <v>0</v>
      </c>
    </row>
    <row r="1290" spans="1:51" x14ac:dyDescent="0.25">
      <c r="A1290" s="1" t="s">
        <v>769</v>
      </c>
      <c r="B1290" s="1" t="s">
        <v>384</v>
      </c>
      <c r="C1290" s="1" t="s">
        <v>385</v>
      </c>
      <c r="D1290" s="1" t="s">
        <v>204</v>
      </c>
      <c r="E1290" s="1" t="s">
        <v>87</v>
      </c>
      <c r="F1290" s="1" t="s">
        <v>106</v>
      </c>
      <c r="G1290" s="1" t="s">
        <v>63</v>
      </c>
      <c r="H1290" s="1" t="s">
        <v>184</v>
      </c>
      <c r="I1290" s="2">
        <v>640</v>
      </c>
      <c r="J1290" s="2">
        <v>40.76</v>
      </c>
      <c r="K1290" s="2">
        <f t="shared" si="160"/>
        <v>0</v>
      </c>
      <c r="L1290" s="2">
        <f t="shared" si="161"/>
        <v>40</v>
      </c>
      <c r="AP1290" s="5" t="str">
        <f t="shared" si="162"/>
        <v/>
      </c>
      <c r="AR1290" s="5" t="str">
        <f t="shared" si="163"/>
        <v/>
      </c>
      <c r="AT1290" s="5" t="str">
        <f t="shared" si="164"/>
        <v/>
      </c>
      <c r="AV1290" s="2">
        <v>40</v>
      </c>
      <c r="AW1290" s="5">
        <f t="shared" si="165"/>
        <v>0</v>
      </c>
      <c r="AX1290" s="11">
        <f t="shared" si="166"/>
        <v>0</v>
      </c>
      <c r="AY1290" s="5">
        <f t="shared" si="167"/>
        <v>0</v>
      </c>
    </row>
    <row r="1291" spans="1:51" x14ac:dyDescent="0.25">
      <c r="A1291" s="1" t="s">
        <v>769</v>
      </c>
      <c r="B1291" s="1" t="s">
        <v>384</v>
      </c>
      <c r="C1291" s="1" t="s">
        <v>385</v>
      </c>
      <c r="D1291" s="1" t="s">
        <v>204</v>
      </c>
      <c r="E1291" s="1" t="s">
        <v>72</v>
      </c>
      <c r="F1291" s="1" t="s">
        <v>106</v>
      </c>
      <c r="G1291" s="1" t="s">
        <v>63</v>
      </c>
      <c r="H1291" s="1" t="s">
        <v>184</v>
      </c>
      <c r="I1291" s="2">
        <v>640</v>
      </c>
      <c r="J1291" s="2">
        <v>40.65</v>
      </c>
      <c r="K1291" s="2">
        <f t="shared" si="160"/>
        <v>0</v>
      </c>
      <c r="L1291" s="2">
        <f t="shared" si="161"/>
        <v>40</v>
      </c>
      <c r="AP1291" s="5" t="str">
        <f t="shared" si="162"/>
        <v/>
      </c>
      <c r="AR1291" s="5" t="str">
        <f t="shared" si="163"/>
        <v/>
      </c>
      <c r="AT1291" s="5" t="str">
        <f t="shared" si="164"/>
        <v/>
      </c>
      <c r="AV1291" s="2">
        <v>40</v>
      </c>
      <c r="AW1291" s="5">
        <f t="shared" si="165"/>
        <v>0</v>
      </c>
      <c r="AX1291" s="11">
        <f t="shared" si="166"/>
        <v>0</v>
      </c>
      <c r="AY1291" s="5">
        <f t="shared" si="167"/>
        <v>0</v>
      </c>
    </row>
    <row r="1292" spans="1:51" x14ac:dyDescent="0.25">
      <c r="A1292" s="1" t="s">
        <v>769</v>
      </c>
      <c r="B1292" s="1" t="s">
        <v>384</v>
      </c>
      <c r="C1292" s="1" t="s">
        <v>385</v>
      </c>
      <c r="D1292" s="1" t="s">
        <v>204</v>
      </c>
      <c r="E1292" s="1" t="s">
        <v>73</v>
      </c>
      <c r="F1292" s="1" t="s">
        <v>106</v>
      </c>
      <c r="G1292" s="1" t="s">
        <v>63</v>
      </c>
      <c r="H1292" s="1" t="s">
        <v>184</v>
      </c>
      <c r="I1292" s="2">
        <v>640</v>
      </c>
      <c r="J1292" s="2">
        <v>40.53</v>
      </c>
      <c r="K1292" s="2">
        <f t="shared" si="160"/>
        <v>0</v>
      </c>
      <c r="L1292" s="2">
        <f t="shared" si="161"/>
        <v>40</v>
      </c>
      <c r="AP1292" s="5" t="str">
        <f t="shared" si="162"/>
        <v/>
      </c>
      <c r="AR1292" s="5" t="str">
        <f t="shared" si="163"/>
        <v/>
      </c>
      <c r="AT1292" s="5" t="str">
        <f t="shared" si="164"/>
        <v/>
      </c>
      <c r="AV1292" s="2">
        <v>40</v>
      </c>
      <c r="AW1292" s="5">
        <f t="shared" si="165"/>
        <v>0</v>
      </c>
      <c r="AX1292" s="11">
        <f t="shared" si="166"/>
        <v>0</v>
      </c>
      <c r="AY1292" s="5">
        <f t="shared" si="167"/>
        <v>0</v>
      </c>
    </row>
    <row r="1293" spans="1:51" x14ac:dyDescent="0.25">
      <c r="A1293" s="1" t="s">
        <v>769</v>
      </c>
      <c r="B1293" s="1" t="s">
        <v>384</v>
      </c>
      <c r="C1293" s="1" t="s">
        <v>385</v>
      </c>
      <c r="D1293" s="1" t="s">
        <v>204</v>
      </c>
      <c r="E1293" s="1" t="s">
        <v>199</v>
      </c>
      <c r="F1293" s="1" t="s">
        <v>106</v>
      </c>
      <c r="G1293" s="1" t="s">
        <v>386</v>
      </c>
      <c r="H1293" s="1" t="s">
        <v>184</v>
      </c>
      <c r="I1293" s="2">
        <v>640</v>
      </c>
      <c r="J1293" s="2">
        <v>41.06</v>
      </c>
      <c r="K1293" s="2">
        <f t="shared" si="160"/>
        <v>0</v>
      </c>
      <c r="L1293" s="2">
        <f t="shared" si="161"/>
        <v>40</v>
      </c>
      <c r="AP1293" s="5" t="str">
        <f t="shared" si="162"/>
        <v/>
      </c>
      <c r="AR1293" s="5" t="str">
        <f t="shared" si="163"/>
        <v/>
      </c>
      <c r="AT1293" s="5" t="str">
        <f t="shared" si="164"/>
        <v/>
      </c>
      <c r="AV1293" s="2">
        <v>40</v>
      </c>
      <c r="AW1293" s="5">
        <f t="shared" si="165"/>
        <v>0</v>
      </c>
      <c r="AX1293" s="11">
        <f t="shared" si="166"/>
        <v>0</v>
      </c>
      <c r="AY1293" s="5">
        <f t="shared" si="167"/>
        <v>0</v>
      </c>
    </row>
    <row r="1294" spans="1:51" x14ac:dyDescent="0.25">
      <c r="A1294" s="1" t="s">
        <v>769</v>
      </c>
      <c r="B1294" s="1" t="s">
        <v>384</v>
      </c>
      <c r="C1294" s="1" t="s">
        <v>385</v>
      </c>
      <c r="D1294" s="1" t="s">
        <v>204</v>
      </c>
      <c r="E1294" s="1" t="s">
        <v>183</v>
      </c>
      <c r="F1294" s="1" t="s">
        <v>106</v>
      </c>
      <c r="G1294" s="1" t="s">
        <v>386</v>
      </c>
      <c r="H1294" s="1" t="s">
        <v>184</v>
      </c>
      <c r="I1294" s="2">
        <v>640</v>
      </c>
      <c r="J1294" s="2">
        <v>41.27</v>
      </c>
      <c r="K1294" s="2">
        <f t="shared" si="160"/>
        <v>0</v>
      </c>
      <c r="L1294" s="2">
        <f t="shared" si="161"/>
        <v>40</v>
      </c>
      <c r="AP1294" s="5" t="str">
        <f t="shared" si="162"/>
        <v/>
      </c>
      <c r="AR1294" s="5" t="str">
        <f t="shared" si="163"/>
        <v/>
      </c>
      <c r="AT1294" s="5" t="str">
        <f t="shared" si="164"/>
        <v/>
      </c>
      <c r="AV1294" s="2">
        <v>40</v>
      </c>
      <c r="AW1294" s="5">
        <f t="shared" si="165"/>
        <v>0</v>
      </c>
      <c r="AX1294" s="11">
        <f t="shared" si="166"/>
        <v>0</v>
      </c>
      <c r="AY1294" s="5">
        <f t="shared" si="167"/>
        <v>0</v>
      </c>
    </row>
    <row r="1295" spans="1:51" x14ac:dyDescent="0.25">
      <c r="A1295" s="1" t="s">
        <v>769</v>
      </c>
      <c r="B1295" s="1" t="s">
        <v>384</v>
      </c>
      <c r="C1295" s="1" t="s">
        <v>385</v>
      </c>
      <c r="D1295" s="1" t="s">
        <v>204</v>
      </c>
      <c r="E1295" s="1" t="s">
        <v>192</v>
      </c>
      <c r="F1295" s="1" t="s">
        <v>106</v>
      </c>
      <c r="G1295" s="1" t="s">
        <v>386</v>
      </c>
      <c r="H1295" s="1" t="s">
        <v>184</v>
      </c>
      <c r="I1295" s="2">
        <v>640</v>
      </c>
      <c r="J1295" s="2">
        <v>41.49</v>
      </c>
      <c r="K1295" s="2">
        <f t="shared" si="160"/>
        <v>0</v>
      </c>
      <c r="L1295" s="2">
        <f t="shared" si="161"/>
        <v>40</v>
      </c>
      <c r="AP1295" s="5" t="str">
        <f t="shared" si="162"/>
        <v/>
      </c>
      <c r="AR1295" s="5" t="str">
        <f t="shared" si="163"/>
        <v/>
      </c>
      <c r="AT1295" s="5" t="str">
        <f t="shared" si="164"/>
        <v/>
      </c>
      <c r="AV1295" s="2">
        <v>40</v>
      </c>
      <c r="AW1295" s="5">
        <f t="shared" si="165"/>
        <v>0</v>
      </c>
      <c r="AX1295" s="11">
        <f t="shared" si="166"/>
        <v>0</v>
      </c>
      <c r="AY1295" s="5">
        <f t="shared" si="167"/>
        <v>0</v>
      </c>
    </row>
    <row r="1296" spans="1:51" x14ac:dyDescent="0.25">
      <c r="A1296" s="1" t="s">
        <v>769</v>
      </c>
      <c r="B1296" s="1" t="s">
        <v>384</v>
      </c>
      <c r="C1296" s="1" t="s">
        <v>385</v>
      </c>
      <c r="D1296" s="1" t="s">
        <v>204</v>
      </c>
      <c r="E1296" s="1" t="s">
        <v>191</v>
      </c>
      <c r="F1296" s="1" t="s">
        <v>106</v>
      </c>
      <c r="G1296" s="1" t="s">
        <v>386</v>
      </c>
      <c r="H1296" s="1" t="s">
        <v>184</v>
      </c>
      <c r="I1296" s="2">
        <v>640</v>
      </c>
      <c r="J1296" s="2">
        <v>41.7</v>
      </c>
      <c r="K1296" s="2">
        <f t="shared" si="160"/>
        <v>0</v>
      </c>
      <c r="L1296" s="2">
        <f t="shared" si="161"/>
        <v>38.14</v>
      </c>
      <c r="AP1296" s="5" t="str">
        <f t="shared" si="162"/>
        <v/>
      </c>
      <c r="AR1296" s="5" t="str">
        <f t="shared" si="163"/>
        <v/>
      </c>
      <c r="AT1296" s="5" t="str">
        <f t="shared" si="164"/>
        <v/>
      </c>
      <c r="AV1296" s="2">
        <v>38.14</v>
      </c>
      <c r="AW1296" s="5">
        <f t="shared" si="165"/>
        <v>0</v>
      </c>
      <c r="AX1296" s="11">
        <f t="shared" si="166"/>
        <v>0</v>
      </c>
      <c r="AY1296" s="5">
        <f t="shared" si="167"/>
        <v>0</v>
      </c>
    </row>
    <row r="1297" spans="1:51" x14ac:dyDescent="0.25">
      <c r="A1297" s="1" t="s">
        <v>770</v>
      </c>
      <c r="B1297" s="1" t="s">
        <v>384</v>
      </c>
      <c r="C1297" s="1" t="s">
        <v>385</v>
      </c>
      <c r="D1297" s="1" t="s">
        <v>204</v>
      </c>
      <c r="E1297" s="1" t="s">
        <v>77</v>
      </c>
      <c r="F1297" s="1" t="s">
        <v>66</v>
      </c>
      <c r="G1297" s="1" t="s">
        <v>63</v>
      </c>
      <c r="H1297" s="1" t="s">
        <v>184</v>
      </c>
      <c r="I1297" s="2">
        <v>429.83</v>
      </c>
      <c r="J1297" s="2">
        <v>40.840000000000003</v>
      </c>
      <c r="K1297" s="2">
        <f t="shared" si="160"/>
        <v>0</v>
      </c>
      <c r="L1297" s="2">
        <f t="shared" si="161"/>
        <v>39.72</v>
      </c>
      <c r="AP1297" s="5" t="str">
        <f t="shared" si="162"/>
        <v/>
      </c>
      <c r="AR1297" s="5" t="str">
        <f t="shared" si="163"/>
        <v/>
      </c>
      <c r="AS1297" s="2">
        <v>0.49</v>
      </c>
      <c r="AT1297" s="5">
        <f t="shared" si="164"/>
        <v>0.49</v>
      </c>
      <c r="AU1297" s="2">
        <v>0.24</v>
      </c>
      <c r="AV1297" s="2">
        <v>38.99</v>
      </c>
      <c r="AW1297" s="5">
        <f t="shared" si="165"/>
        <v>0</v>
      </c>
      <c r="AX1297" s="11">
        <f t="shared" si="166"/>
        <v>0</v>
      </c>
      <c r="AY1297" s="5">
        <f t="shared" si="167"/>
        <v>0</v>
      </c>
    </row>
    <row r="1298" spans="1:51" x14ac:dyDescent="0.25">
      <c r="A1298" s="1" t="s">
        <v>770</v>
      </c>
      <c r="B1298" s="1" t="s">
        <v>384</v>
      </c>
      <c r="C1298" s="1" t="s">
        <v>385</v>
      </c>
      <c r="D1298" s="1" t="s">
        <v>204</v>
      </c>
      <c r="E1298" s="1" t="s">
        <v>74</v>
      </c>
      <c r="F1298" s="1" t="s">
        <v>66</v>
      </c>
      <c r="G1298" s="1" t="s">
        <v>63</v>
      </c>
      <c r="H1298" s="1" t="s">
        <v>184</v>
      </c>
      <c r="I1298" s="2">
        <v>429.83</v>
      </c>
      <c r="J1298" s="2">
        <v>40.86</v>
      </c>
      <c r="K1298" s="2">
        <f t="shared" si="160"/>
        <v>0</v>
      </c>
      <c r="L1298" s="2">
        <f t="shared" si="161"/>
        <v>39.72</v>
      </c>
      <c r="AP1298" s="5" t="str">
        <f t="shared" si="162"/>
        <v/>
      </c>
      <c r="AR1298" s="5" t="str">
        <f t="shared" si="163"/>
        <v/>
      </c>
      <c r="AS1298" s="2">
        <v>0.49</v>
      </c>
      <c r="AT1298" s="5">
        <f t="shared" si="164"/>
        <v>0.49</v>
      </c>
      <c r="AU1298" s="2">
        <v>0.23</v>
      </c>
      <c r="AV1298" s="2">
        <v>39</v>
      </c>
      <c r="AW1298" s="5">
        <f t="shared" si="165"/>
        <v>0</v>
      </c>
      <c r="AX1298" s="11">
        <f t="shared" si="166"/>
        <v>0</v>
      </c>
      <c r="AY1298" s="5">
        <f t="shared" si="167"/>
        <v>0</v>
      </c>
    </row>
    <row r="1299" spans="1:51" x14ac:dyDescent="0.25">
      <c r="A1299" s="1" t="s">
        <v>770</v>
      </c>
      <c r="B1299" s="1" t="s">
        <v>384</v>
      </c>
      <c r="C1299" s="1" t="s">
        <v>385</v>
      </c>
      <c r="D1299" s="1" t="s">
        <v>204</v>
      </c>
      <c r="E1299" s="1" t="s">
        <v>73</v>
      </c>
      <c r="F1299" s="1" t="s">
        <v>66</v>
      </c>
      <c r="G1299" s="1" t="s">
        <v>63</v>
      </c>
      <c r="H1299" s="1" t="s">
        <v>184</v>
      </c>
      <c r="I1299" s="2">
        <v>429.83</v>
      </c>
      <c r="J1299" s="2">
        <v>40.880000000000003</v>
      </c>
      <c r="K1299" s="2">
        <f t="shared" si="160"/>
        <v>0</v>
      </c>
      <c r="L1299" s="2">
        <f t="shared" si="161"/>
        <v>39.72</v>
      </c>
      <c r="AP1299" s="5" t="str">
        <f t="shared" si="162"/>
        <v/>
      </c>
      <c r="AR1299" s="5" t="str">
        <f t="shared" si="163"/>
        <v/>
      </c>
      <c r="AS1299" s="2">
        <v>0.49</v>
      </c>
      <c r="AT1299" s="5">
        <f t="shared" si="164"/>
        <v>0.49</v>
      </c>
      <c r="AU1299" s="2">
        <v>0.24</v>
      </c>
      <c r="AV1299" s="2">
        <v>38.99</v>
      </c>
      <c r="AW1299" s="5">
        <f t="shared" si="165"/>
        <v>0</v>
      </c>
      <c r="AX1299" s="11">
        <f t="shared" si="166"/>
        <v>0</v>
      </c>
      <c r="AY1299" s="5">
        <f t="shared" si="167"/>
        <v>0</v>
      </c>
    </row>
    <row r="1300" spans="1:51" x14ac:dyDescent="0.25">
      <c r="A1300" s="1" t="s">
        <v>770</v>
      </c>
      <c r="B1300" s="1" t="s">
        <v>384</v>
      </c>
      <c r="C1300" s="1" t="s">
        <v>385</v>
      </c>
      <c r="D1300" s="1" t="s">
        <v>204</v>
      </c>
      <c r="E1300" s="1" t="s">
        <v>72</v>
      </c>
      <c r="F1300" s="1" t="s">
        <v>66</v>
      </c>
      <c r="G1300" s="1" t="s">
        <v>63</v>
      </c>
      <c r="H1300" s="1" t="s">
        <v>184</v>
      </c>
      <c r="I1300" s="2">
        <v>429.83</v>
      </c>
      <c r="J1300" s="2">
        <v>40.96</v>
      </c>
      <c r="K1300" s="2">
        <f t="shared" si="160"/>
        <v>0</v>
      </c>
      <c r="L1300" s="2">
        <f t="shared" si="161"/>
        <v>39.72</v>
      </c>
      <c r="AP1300" s="5" t="str">
        <f t="shared" si="162"/>
        <v/>
      </c>
      <c r="AR1300" s="5" t="str">
        <f t="shared" si="163"/>
        <v/>
      </c>
      <c r="AT1300" s="5" t="str">
        <f t="shared" si="164"/>
        <v/>
      </c>
      <c r="AV1300" s="2">
        <v>39.72</v>
      </c>
      <c r="AW1300" s="5">
        <f t="shared" si="165"/>
        <v>0</v>
      </c>
      <c r="AX1300" s="11">
        <f t="shared" si="166"/>
        <v>0</v>
      </c>
      <c r="AY1300" s="5">
        <f t="shared" si="167"/>
        <v>0</v>
      </c>
    </row>
    <row r="1301" spans="1:51" x14ac:dyDescent="0.25">
      <c r="A1301" s="1" t="s">
        <v>770</v>
      </c>
      <c r="B1301" s="1" t="s">
        <v>384</v>
      </c>
      <c r="C1301" s="1" t="s">
        <v>385</v>
      </c>
      <c r="D1301" s="1" t="s">
        <v>204</v>
      </c>
      <c r="E1301" s="1" t="s">
        <v>87</v>
      </c>
      <c r="F1301" s="1" t="s">
        <v>66</v>
      </c>
      <c r="G1301" s="1" t="s">
        <v>63</v>
      </c>
      <c r="H1301" s="1" t="s">
        <v>184</v>
      </c>
      <c r="I1301" s="2">
        <v>429.83</v>
      </c>
      <c r="J1301" s="2">
        <v>41.03</v>
      </c>
      <c r="K1301" s="2">
        <f t="shared" si="160"/>
        <v>0</v>
      </c>
      <c r="L1301" s="2">
        <f t="shared" si="161"/>
        <v>39.729999999999997</v>
      </c>
      <c r="AP1301" s="5" t="str">
        <f t="shared" si="162"/>
        <v/>
      </c>
      <c r="AR1301" s="5" t="str">
        <f t="shared" si="163"/>
        <v/>
      </c>
      <c r="AT1301" s="5" t="str">
        <f t="shared" si="164"/>
        <v/>
      </c>
      <c r="AV1301" s="2">
        <v>39.729999999999997</v>
      </c>
      <c r="AW1301" s="5">
        <f t="shared" si="165"/>
        <v>0</v>
      </c>
      <c r="AX1301" s="11">
        <f t="shared" si="166"/>
        <v>0</v>
      </c>
      <c r="AY1301" s="5">
        <f t="shared" si="167"/>
        <v>0</v>
      </c>
    </row>
    <row r="1302" spans="1:51" x14ac:dyDescent="0.25">
      <c r="A1302" s="1" t="s">
        <v>770</v>
      </c>
      <c r="B1302" s="1" t="s">
        <v>384</v>
      </c>
      <c r="C1302" s="1" t="s">
        <v>385</v>
      </c>
      <c r="D1302" s="1" t="s">
        <v>204</v>
      </c>
      <c r="E1302" s="1" t="s">
        <v>61</v>
      </c>
      <c r="F1302" s="1" t="s">
        <v>66</v>
      </c>
      <c r="G1302" s="1" t="s">
        <v>63</v>
      </c>
      <c r="H1302" s="1" t="s">
        <v>184</v>
      </c>
      <c r="I1302" s="2">
        <v>429.83</v>
      </c>
      <c r="J1302" s="2">
        <v>40.9</v>
      </c>
      <c r="K1302" s="2">
        <f t="shared" si="160"/>
        <v>0</v>
      </c>
      <c r="L1302" s="2">
        <f t="shared" si="161"/>
        <v>39.729999999999997</v>
      </c>
      <c r="AP1302" s="5" t="str">
        <f t="shared" si="162"/>
        <v/>
      </c>
      <c r="AR1302" s="5" t="str">
        <f t="shared" si="163"/>
        <v/>
      </c>
      <c r="AS1302" s="2">
        <v>0.49</v>
      </c>
      <c r="AT1302" s="5">
        <f t="shared" si="164"/>
        <v>0.49</v>
      </c>
      <c r="AU1302" s="2">
        <v>0.24</v>
      </c>
      <c r="AV1302" s="2">
        <v>39</v>
      </c>
      <c r="AW1302" s="5">
        <f t="shared" si="165"/>
        <v>0</v>
      </c>
      <c r="AX1302" s="11">
        <f t="shared" si="166"/>
        <v>0</v>
      </c>
      <c r="AY1302" s="5">
        <f t="shared" si="167"/>
        <v>0</v>
      </c>
    </row>
    <row r="1303" spans="1:51" x14ac:dyDescent="0.25">
      <c r="A1303" s="1" t="s">
        <v>770</v>
      </c>
      <c r="B1303" s="1" t="s">
        <v>384</v>
      </c>
      <c r="C1303" s="1" t="s">
        <v>385</v>
      </c>
      <c r="D1303" s="1" t="s">
        <v>204</v>
      </c>
      <c r="E1303" s="1" t="s">
        <v>71</v>
      </c>
      <c r="F1303" s="1" t="s">
        <v>66</v>
      </c>
      <c r="G1303" s="1" t="s">
        <v>63</v>
      </c>
      <c r="H1303" s="1" t="s">
        <v>184</v>
      </c>
      <c r="I1303" s="2">
        <v>429.83</v>
      </c>
      <c r="J1303" s="2">
        <v>40.98</v>
      </c>
      <c r="K1303" s="2">
        <f t="shared" si="160"/>
        <v>0</v>
      </c>
      <c r="L1303" s="2">
        <f t="shared" si="161"/>
        <v>39.72</v>
      </c>
      <c r="AP1303" s="5" t="str">
        <f t="shared" si="162"/>
        <v/>
      </c>
      <c r="AR1303" s="5" t="str">
        <f t="shared" si="163"/>
        <v/>
      </c>
      <c r="AT1303" s="5" t="str">
        <f t="shared" si="164"/>
        <v/>
      </c>
      <c r="AV1303" s="2">
        <v>39.72</v>
      </c>
      <c r="AW1303" s="5">
        <f t="shared" si="165"/>
        <v>0</v>
      </c>
      <c r="AX1303" s="11">
        <f t="shared" si="166"/>
        <v>0</v>
      </c>
      <c r="AY1303" s="5">
        <f t="shared" si="167"/>
        <v>0</v>
      </c>
    </row>
    <row r="1304" spans="1:51" x14ac:dyDescent="0.25">
      <c r="A1304" s="1" t="s">
        <v>770</v>
      </c>
      <c r="B1304" s="1" t="s">
        <v>384</v>
      </c>
      <c r="C1304" s="1" t="s">
        <v>385</v>
      </c>
      <c r="D1304" s="1" t="s">
        <v>204</v>
      </c>
      <c r="E1304" s="1" t="s">
        <v>84</v>
      </c>
      <c r="F1304" s="1" t="s">
        <v>66</v>
      </c>
      <c r="G1304" s="1" t="s">
        <v>63</v>
      </c>
      <c r="H1304" s="1" t="s">
        <v>184</v>
      </c>
      <c r="I1304" s="2">
        <v>429.83</v>
      </c>
      <c r="J1304" s="2">
        <v>41.05</v>
      </c>
      <c r="K1304" s="2">
        <f t="shared" si="160"/>
        <v>0</v>
      </c>
      <c r="L1304" s="2">
        <f t="shared" si="161"/>
        <v>39.72</v>
      </c>
      <c r="AP1304" s="5" t="str">
        <f t="shared" si="162"/>
        <v/>
      </c>
      <c r="AR1304" s="5" t="str">
        <f t="shared" si="163"/>
        <v/>
      </c>
      <c r="AT1304" s="5" t="str">
        <f t="shared" si="164"/>
        <v/>
      </c>
      <c r="AV1304" s="2">
        <v>39.72</v>
      </c>
      <c r="AW1304" s="5">
        <f t="shared" si="165"/>
        <v>0</v>
      </c>
      <c r="AX1304" s="11">
        <f t="shared" si="166"/>
        <v>0</v>
      </c>
      <c r="AY1304" s="5">
        <f t="shared" si="167"/>
        <v>0</v>
      </c>
    </row>
    <row r="1305" spans="1:51" x14ac:dyDescent="0.25">
      <c r="A1305" s="1" t="s">
        <v>770</v>
      </c>
      <c r="B1305" s="1" t="s">
        <v>384</v>
      </c>
      <c r="C1305" s="1" t="s">
        <v>385</v>
      </c>
      <c r="D1305" s="1" t="s">
        <v>204</v>
      </c>
      <c r="E1305" s="1" t="s">
        <v>192</v>
      </c>
      <c r="F1305" s="1" t="s">
        <v>66</v>
      </c>
      <c r="G1305" s="1" t="s">
        <v>63</v>
      </c>
      <c r="H1305" s="1" t="s">
        <v>287</v>
      </c>
      <c r="I1305" s="2">
        <v>429.83</v>
      </c>
      <c r="J1305" s="2">
        <v>37.659999999999997</v>
      </c>
      <c r="K1305" s="2">
        <f t="shared" si="160"/>
        <v>0</v>
      </c>
      <c r="L1305" s="2">
        <f t="shared" si="161"/>
        <v>37.39</v>
      </c>
      <c r="AP1305" s="5" t="str">
        <f t="shared" si="162"/>
        <v/>
      </c>
      <c r="AR1305" s="5" t="str">
        <f t="shared" si="163"/>
        <v/>
      </c>
      <c r="AS1305" s="2">
        <v>0.72</v>
      </c>
      <c r="AT1305" s="5">
        <f t="shared" si="164"/>
        <v>0.72</v>
      </c>
      <c r="AU1305" s="2">
        <v>1.5</v>
      </c>
      <c r="AV1305" s="2">
        <v>35.17</v>
      </c>
      <c r="AW1305" s="5">
        <f t="shared" si="165"/>
        <v>0</v>
      </c>
      <c r="AX1305" s="11">
        <f t="shared" si="166"/>
        <v>0</v>
      </c>
      <c r="AY1305" s="5">
        <f t="shared" si="167"/>
        <v>0</v>
      </c>
    </row>
    <row r="1306" spans="1:51" x14ac:dyDescent="0.25">
      <c r="A1306" s="1" t="s">
        <v>770</v>
      </c>
      <c r="B1306" s="1" t="s">
        <v>384</v>
      </c>
      <c r="C1306" s="1" t="s">
        <v>385</v>
      </c>
      <c r="D1306" s="1" t="s">
        <v>204</v>
      </c>
      <c r="E1306" s="1" t="s">
        <v>183</v>
      </c>
      <c r="F1306" s="1" t="s">
        <v>66</v>
      </c>
      <c r="G1306" s="1" t="s">
        <v>63</v>
      </c>
      <c r="H1306" s="1" t="s">
        <v>287</v>
      </c>
      <c r="I1306" s="2">
        <v>429.83</v>
      </c>
      <c r="J1306" s="2">
        <v>37.619999999999997</v>
      </c>
      <c r="K1306" s="2">
        <f t="shared" si="160"/>
        <v>0</v>
      </c>
      <c r="L1306" s="2">
        <f t="shared" si="161"/>
        <v>37.35</v>
      </c>
      <c r="AP1306" s="5" t="str">
        <f t="shared" si="162"/>
        <v/>
      </c>
      <c r="AR1306" s="5" t="str">
        <f t="shared" si="163"/>
        <v/>
      </c>
      <c r="AS1306" s="2">
        <v>0.74</v>
      </c>
      <c r="AT1306" s="5">
        <f t="shared" si="164"/>
        <v>0.74</v>
      </c>
      <c r="AU1306" s="2">
        <v>1.5</v>
      </c>
      <c r="AV1306" s="2">
        <v>35.11</v>
      </c>
      <c r="AW1306" s="5">
        <f t="shared" si="165"/>
        <v>0</v>
      </c>
      <c r="AX1306" s="11">
        <f t="shared" si="166"/>
        <v>0</v>
      </c>
      <c r="AY1306" s="5">
        <f t="shared" si="167"/>
        <v>0</v>
      </c>
    </row>
    <row r="1307" spans="1:51" x14ac:dyDescent="0.25">
      <c r="A1307" s="1" t="s">
        <v>770</v>
      </c>
      <c r="B1307" s="1" t="s">
        <v>384</v>
      </c>
      <c r="C1307" s="1" t="s">
        <v>385</v>
      </c>
      <c r="D1307" s="1" t="s">
        <v>204</v>
      </c>
      <c r="E1307" s="1" t="s">
        <v>199</v>
      </c>
      <c r="F1307" s="1" t="s">
        <v>66</v>
      </c>
      <c r="G1307" s="1" t="s">
        <v>63</v>
      </c>
      <c r="H1307" s="1" t="s">
        <v>287</v>
      </c>
      <c r="I1307" s="2">
        <v>429.83</v>
      </c>
      <c r="J1307" s="2">
        <v>37.58</v>
      </c>
      <c r="K1307" s="2">
        <f t="shared" si="160"/>
        <v>0</v>
      </c>
      <c r="L1307" s="2">
        <f t="shared" si="161"/>
        <v>37.309999999999995</v>
      </c>
      <c r="AP1307" s="5" t="str">
        <f t="shared" si="162"/>
        <v/>
      </c>
      <c r="AR1307" s="5" t="str">
        <f t="shared" si="163"/>
        <v/>
      </c>
      <c r="AS1307" s="2">
        <v>0.76</v>
      </c>
      <c r="AT1307" s="5">
        <f t="shared" si="164"/>
        <v>0.76</v>
      </c>
      <c r="AU1307" s="2">
        <v>1.5</v>
      </c>
      <c r="AV1307" s="2">
        <v>35.049999999999997</v>
      </c>
      <c r="AW1307" s="5">
        <f t="shared" si="165"/>
        <v>0</v>
      </c>
      <c r="AX1307" s="11">
        <f t="shared" si="166"/>
        <v>0</v>
      </c>
      <c r="AY1307" s="5">
        <f t="shared" si="167"/>
        <v>0</v>
      </c>
    </row>
    <row r="1308" spans="1:51" x14ac:dyDescent="0.25">
      <c r="A1308" s="1" t="s">
        <v>771</v>
      </c>
      <c r="B1308" s="1" t="s">
        <v>387</v>
      </c>
      <c r="C1308" s="1" t="s">
        <v>388</v>
      </c>
      <c r="D1308" s="1" t="s">
        <v>195</v>
      </c>
      <c r="E1308" s="1" t="s">
        <v>78</v>
      </c>
      <c r="F1308" s="1" t="s">
        <v>150</v>
      </c>
      <c r="G1308" s="1" t="s">
        <v>63</v>
      </c>
      <c r="H1308" s="1" t="s">
        <v>184</v>
      </c>
      <c r="I1308" s="2">
        <v>3</v>
      </c>
      <c r="J1308" s="2">
        <v>2.82</v>
      </c>
      <c r="K1308" s="2">
        <f t="shared" si="160"/>
        <v>2.83</v>
      </c>
      <c r="L1308" s="2">
        <f t="shared" si="161"/>
        <v>0</v>
      </c>
      <c r="AD1308" s="9">
        <v>2.83</v>
      </c>
      <c r="AE1308" s="5">
        <v>41.995800000000003</v>
      </c>
      <c r="AP1308" s="5" t="str">
        <f t="shared" si="162"/>
        <v/>
      </c>
      <c r="AR1308" s="5" t="str">
        <f t="shared" si="163"/>
        <v/>
      </c>
      <c r="AT1308" s="5" t="str">
        <f t="shared" si="164"/>
        <v/>
      </c>
      <c r="AW1308" s="5">
        <f t="shared" si="165"/>
        <v>41.995800000000003</v>
      </c>
      <c r="AX1308" s="11">
        <f t="shared" si="166"/>
        <v>1.9802756533392582E-3</v>
      </c>
      <c r="AY1308" s="5">
        <f t="shared" si="167"/>
        <v>1.9802756533392585</v>
      </c>
    </row>
    <row r="1309" spans="1:51" x14ac:dyDescent="0.25">
      <c r="A1309" s="1" t="s">
        <v>772</v>
      </c>
      <c r="B1309" s="1" t="s">
        <v>389</v>
      </c>
      <c r="C1309" s="1" t="s">
        <v>390</v>
      </c>
      <c r="D1309" s="1" t="s">
        <v>319</v>
      </c>
      <c r="E1309" s="1" t="s">
        <v>71</v>
      </c>
      <c r="F1309" s="1" t="s">
        <v>91</v>
      </c>
      <c r="G1309" s="1" t="s">
        <v>63</v>
      </c>
      <c r="H1309" s="1" t="s">
        <v>184</v>
      </c>
      <c r="I1309" s="2">
        <v>2</v>
      </c>
      <c r="J1309" s="2">
        <v>1.79</v>
      </c>
      <c r="K1309" s="2">
        <f t="shared" si="160"/>
        <v>1.79</v>
      </c>
      <c r="L1309" s="2">
        <f t="shared" si="161"/>
        <v>0</v>
      </c>
      <c r="T1309" s="8">
        <v>1.79</v>
      </c>
      <c r="U1309" s="5">
        <v>61.53125</v>
      </c>
      <c r="AP1309" s="5" t="str">
        <f t="shared" si="162"/>
        <v/>
      </c>
      <c r="AR1309" s="5" t="str">
        <f t="shared" si="163"/>
        <v/>
      </c>
      <c r="AT1309" s="5" t="str">
        <f t="shared" si="164"/>
        <v/>
      </c>
      <c r="AW1309" s="5">
        <f t="shared" si="165"/>
        <v>61.53125</v>
      </c>
      <c r="AX1309" s="11">
        <f t="shared" si="166"/>
        <v>2.9014529142088307E-3</v>
      </c>
      <c r="AY1309" s="5">
        <f t="shared" si="167"/>
        <v>2.9014529142088308</v>
      </c>
    </row>
    <row r="1310" spans="1:51" x14ac:dyDescent="0.25">
      <c r="A1310" s="1" t="s">
        <v>773</v>
      </c>
      <c r="B1310" s="1" t="s">
        <v>391</v>
      </c>
      <c r="C1310" s="1" t="s">
        <v>392</v>
      </c>
      <c r="D1310" s="1" t="s">
        <v>393</v>
      </c>
      <c r="E1310" s="1" t="s">
        <v>80</v>
      </c>
      <c r="F1310" s="1" t="s">
        <v>157</v>
      </c>
      <c r="G1310" s="1" t="s">
        <v>63</v>
      </c>
      <c r="H1310" s="1" t="s">
        <v>184</v>
      </c>
      <c r="I1310" s="2">
        <v>833.66</v>
      </c>
      <c r="J1310" s="2">
        <v>37.25</v>
      </c>
      <c r="K1310" s="2">
        <f t="shared" si="160"/>
        <v>0</v>
      </c>
      <c r="L1310" s="2">
        <f t="shared" si="161"/>
        <v>37.25</v>
      </c>
      <c r="AP1310" s="5" t="str">
        <f t="shared" si="162"/>
        <v/>
      </c>
      <c r="AR1310" s="5" t="str">
        <f t="shared" si="163"/>
        <v/>
      </c>
      <c r="AS1310" s="2">
        <v>0.47</v>
      </c>
      <c r="AT1310" s="5">
        <f t="shared" si="164"/>
        <v>0.47</v>
      </c>
      <c r="AU1310" s="2">
        <v>1.33</v>
      </c>
      <c r="AV1310" s="2">
        <v>35.450000000000003</v>
      </c>
      <c r="AW1310" s="5">
        <f t="shared" si="165"/>
        <v>0</v>
      </c>
      <c r="AX1310" s="11">
        <f t="shared" si="166"/>
        <v>0</v>
      </c>
      <c r="AY1310" s="5">
        <f t="shared" si="167"/>
        <v>0</v>
      </c>
    </row>
    <row r="1311" spans="1:51" x14ac:dyDescent="0.25">
      <c r="A1311" s="1" t="s">
        <v>773</v>
      </c>
      <c r="B1311" s="1" t="s">
        <v>391</v>
      </c>
      <c r="C1311" s="1" t="s">
        <v>392</v>
      </c>
      <c r="D1311" s="1" t="s">
        <v>393</v>
      </c>
      <c r="E1311" s="1" t="s">
        <v>79</v>
      </c>
      <c r="F1311" s="1" t="s">
        <v>157</v>
      </c>
      <c r="G1311" s="1" t="s">
        <v>63</v>
      </c>
      <c r="H1311" s="1" t="s">
        <v>184</v>
      </c>
      <c r="I1311" s="2">
        <v>833.66</v>
      </c>
      <c r="J1311" s="2">
        <v>40.72</v>
      </c>
      <c r="K1311" s="2">
        <f t="shared" si="160"/>
        <v>0</v>
      </c>
      <c r="L1311" s="2">
        <f t="shared" si="161"/>
        <v>40</v>
      </c>
      <c r="AP1311" s="5" t="str">
        <f t="shared" si="162"/>
        <v/>
      </c>
      <c r="AR1311" s="5" t="str">
        <f t="shared" si="163"/>
        <v/>
      </c>
      <c r="AS1311" s="2">
        <v>0.5</v>
      </c>
      <c r="AT1311" s="5">
        <f t="shared" si="164"/>
        <v>0.5</v>
      </c>
      <c r="AU1311" s="2">
        <v>1.39</v>
      </c>
      <c r="AV1311" s="2">
        <v>38.11</v>
      </c>
      <c r="AW1311" s="5">
        <f t="shared" si="165"/>
        <v>0</v>
      </c>
      <c r="AX1311" s="11">
        <f t="shared" si="166"/>
        <v>0</v>
      </c>
      <c r="AY1311" s="5">
        <f t="shared" si="167"/>
        <v>0</v>
      </c>
    </row>
    <row r="1312" spans="1:51" x14ac:dyDescent="0.25">
      <c r="A1312" s="1" t="s">
        <v>773</v>
      </c>
      <c r="B1312" s="1" t="s">
        <v>391</v>
      </c>
      <c r="C1312" s="1" t="s">
        <v>392</v>
      </c>
      <c r="D1312" s="1" t="s">
        <v>393</v>
      </c>
      <c r="E1312" s="1" t="s">
        <v>77</v>
      </c>
      <c r="F1312" s="1" t="s">
        <v>158</v>
      </c>
      <c r="G1312" s="1" t="s">
        <v>63</v>
      </c>
      <c r="H1312" s="1" t="s">
        <v>184</v>
      </c>
      <c r="I1312" s="2">
        <v>833.66</v>
      </c>
      <c r="J1312" s="2">
        <v>38.119999999999997</v>
      </c>
      <c r="K1312" s="2">
        <f t="shared" si="160"/>
        <v>0</v>
      </c>
      <c r="L1312" s="2">
        <f t="shared" si="161"/>
        <v>38.119999999999997</v>
      </c>
      <c r="AP1312" s="5" t="str">
        <f t="shared" si="162"/>
        <v/>
      </c>
      <c r="AR1312" s="5" t="str">
        <f t="shared" si="163"/>
        <v/>
      </c>
      <c r="AS1312" s="2">
        <v>0.47</v>
      </c>
      <c r="AT1312" s="5">
        <f t="shared" si="164"/>
        <v>0.47</v>
      </c>
      <c r="AU1312" s="2">
        <v>7.0000000000000007E-2</v>
      </c>
      <c r="AV1312" s="2">
        <v>37.58</v>
      </c>
      <c r="AW1312" s="5">
        <f t="shared" si="165"/>
        <v>0</v>
      </c>
      <c r="AX1312" s="11">
        <f t="shared" si="166"/>
        <v>0</v>
      </c>
      <c r="AY1312" s="5">
        <f t="shared" si="167"/>
        <v>0</v>
      </c>
    </row>
    <row r="1313" spans="1:51" x14ac:dyDescent="0.25">
      <c r="A1313" s="1" t="s">
        <v>773</v>
      </c>
      <c r="B1313" s="1" t="s">
        <v>391</v>
      </c>
      <c r="C1313" s="1" t="s">
        <v>392</v>
      </c>
      <c r="D1313" s="1" t="s">
        <v>393</v>
      </c>
      <c r="E1313" s="1" t="s">
        <v>74</v>
      </c>
      <c r="F1313" s="1" t="s">
        <v>158</v>
      </c>
      <c r="G1313" s="1" t="s">
        <v>63</v>
      </c>
      <c r="H1313" s="1" t="s">
        <v>184</v>
      </c>
      <c r="I1313" s="2">
        <v>833.66</v>
      </c>
      <c r="J1313" s="2">
        <v>41.58</v>
      </c>
      <c r="K1313" s="2">
        <f t="shared" si="160"/>
        <v>0</v>
      </c>
      <c r="L1313" s="2">
        <f t="shared" si="161"/>
        <v>40</v>
      </c>
      <c r="AP1313" s="5" t="str">
        <f t="shared" si="162"/>
        <v/>
      </c>
      <c r="AR1313" s="5" t="str">
        <f t="shared" si="163"/>
        <v/>
      </c>
      <c r="AS1313" s="2">
        <v>0.49</v>
      </c>
      <c r="AT1313" s="5">
        <f t="shared" si="164"/>
        <v>0.49</v>
      </c>
      <c r="AU1313" s="2">
        <v>0.12</v>
      </c>
      <c r="AV1313" s="2">
        <v>39.39</v>
      </c>
      <c r="AW1313" s="5">
        <f t="shared" si="165"/>
        <v>0</v>
      </c>
      <c r="AX1313" s="11">
        <f t="shared" si="166"/>
        <v>0</v>
      </c>
      <c r="AY1313" s="5">
        <f t="shared" si="167"/>
        <v>0</v>
      </c>
    </row>
    <row r="1314" spans="1:51" x14ac:dyDescent="0.25">
      <c r="A1314" s="1" t="s">
        <v>773</v>
      </c>
      <c r="B1314" s="1" t="s">
        <v>391</v>
      </c>
      <c r="C1314" s="1" t="s">
        <v>392</v>
      </c>
      <c r="D1314" s="1" t="s">
        <v>393</v>
      </c>
      <c r="E1314" s="1" t="s">
        <v>75</v>
      </c>
      <c r="F1314" s="1" t="s">
        <v>158</v>
      </c>
      <c r="G1314" s="1" t="s">
        <v>63</v>
      </c>
      <c r="H1314" s="1" t="s">
        <v>184</v>
      </c>
      <c r="I1314" s="2">
        <v>833.66</v>
      </c>
      <c r="J1314" s="2">
        <v>41.67</v>
      </c>
      <c r="K1314" s="2">
        <f t="shared" si="160"/>
        <v>0</v>
      </c>
      <c r="L1314" s="2">
        <f t="shared" si="161"/>
        <v>40</v>
      </c>
      <c r="AP1314" s="5" t="str">
        <f t="shared" si="162"/>
        <v/>
      </c>
      <c r="AR1314" s="5" t="str">
        <f t="shared" si="163"/>
        <v/>
      </c>
      <c r="AT1314" s="5" t="str">
        <f t="shared" si="164"/>
        <v/>
      </c>
      <c r="AV1314" s="2">
        <v>40</v>
      </c>
      <c r="AW1314" s="5">
        <f t="shared" si="165"/>
        <v>0</v>
      </c>
      <c r="AX1314" s="11">
        <f t="shared" si="166"/>
        <v>0</v>
      </c>
      <c r="AY1314" s="5">
        <f t="shared" si="167"/>
        <v>0</v>
      </c>
    </row>
    <row r="1315" spans="1:51" x14ac:dyDescent="0.25">
      <c r="A1315" s="1" t="s">
        <v>773</v>
      </c>
      <c r="B1315" s="1" t="s">
        <v>391</v>
      </c>
      <c r="C1315" s="1" t="s">
        <v>392</v>
      </c>
      <c r="D1315" s="1" t="s">
        <v>393</v>
      </c>
      <c r="E1315" s="1" t="s">
        <v>73</v>
      </c>
      <c r="F1315" s="1" t="s">
        <v>158</v>
      </c>
      <c r="G1315" s="1" t="s">
        <v>63</v>
      </c>
      <c r="H1315" s="1" t="s">
        <v>184</v>
      </c>
      <c r="I1315" s="2">
        <v>833.66</v>
      </c>
      <c r="J1315" s="2">
        <v>41.58</v>
      </c>
      <c r="K1315" s="2">
        <f t="shared" si="160"/>
        <v>0</v>
      </c>
      <c r="L1315" s="2">
        <f t="shared" si="161"/>
        <v>40</v>
      </c>
      <c r="AP1315" s="5" t="str">
        <f t="shared" si="162"/>
        <v/>
      </c>
      <c r="AR1315" s="5" t="str">
        <f t="shared" si="163"/>
        <v/>
      </c>
      <c r="AS1315" s="2">
        <v>0.49</v>
      </c>
      <c r="AT1315" s="5">
        <f t="shared" si="164"/>
        <v>0.49</v>
      </c>
      <c r="AU1315" s="2">
        <v>0.16</v>
      </c>
      <c r="AV1315" s="2">
        <v>39.35</v>
      </c>
      <c r="AW1315" s="5">
        <f t="shared" si="165"/>
        <v>0</v>
      </c>
      <c r="AX1315" s="11">
        <f t="shared" si="166"/>
        <v>0</v>
      </c>
      <c r="AY1315" s="5">
        <f t="shared" si="167"/>
        <v>0</v>
      </c>
    </row>
    <row r="1316" spans="1:51" x14ac:dyDescent="0.25">
      <c r="A1316" s="1" t="s">
        <v>773</v>
      </c>
      <c r="B1316" s="1" t="s">
        <v>391</v>
      </c>
      <c r="C1316" s="1" t="s">
        <v>392</v>
      </c>
      <c r="D1316" s="1" t="s">
        <v>393</v>
      </c>
      <c r="E1316" s="1" t="s">
        <v>72</v>
      </c>
      <c r="F1316" s="1" t="s">
        <v>158</v>
      </c>
      <c r="G1316" s="1" t="s">
        <v>63</v>
      </c>
      <c r="H1316" s="1" t="s">
        <v>184</v>
      </c>
      <c r="I1316" s="2">
        <v>833.66</v>
      </c>
      <c r="J1316" s="2">
        <v>41.67</v>
      </c>
      <c r="K1316" s="2">
        <f t="shared" si="160"/>
        <v>0</v>
      </c>
      <c r="L1316" s="2">
        <f t="shared" si="161"/>
        <v>40</v>
      </c>
      <c r="AP1316" s="5" t="str">
        <f t="shared" si="162"/>
        <v/>
      </c>
      <c r="AR1316" s="5" t="str">
        <f t="shared" si="163"/>
        <v/>
      </c>
      <c r="AT1316" s="5" t="str">
        <f t="shared" si="164"/>
        <v/>
      </c>
      <c r="AV1316" s="2">
        <v>40</v>
      </c>
      <c r="AW1316" s="5">
        <f t="shared" si="165"/>
        <v>0</v>
      </c>
      <c r="AX1316" s="11">
        <f t="shared" si="166"/>
        <v>0</v>
      </c>
      <c r="AY1316" s="5">
        <f t="shared" si="167"/>
        <v>0</v>
      </c>
    </row>
    <row r="1317" spans="1:51" x14ac:dyDescent="0.25">
      <c r="A1317" s="1" t="s">
        <v>773</v>
      </c>
      <c r="B1317" s="1" t="s">
        <v>391</v>
      </c>
      <c r="C1317" s="1" t="s">
        <v>392</v>
      </c>
      <c r="D1317" s="1" t="s">
        <v>393</v>
      </c>
      <c r="E1317" s="1" t="s">
        <v>87</v>
      </c>
      <c r="F1317" s="1" t="s">
        <v>158</v>
      </c>
      <c r="G1317" s="1" t="s">
        <v>63</v>
      </c>
      <c r="H1317" s="1" t="s">
        <v>184</v>
      </c>
      <c r="I1317" s="2">
        <v>833.66</v>
      </c>
      <c r="J1317" s="2">
        <v>41.76</v>
      </c>
      <c r="K1317" s="2">
        <f t="shared" si="160"/>
        <v>0</v>
      </c>
      <c r="L1317" s="2">
        <f t="shared" si="161"/>
        <v>40</v>
      </c>
      <c r="AP1317" s="5" t="str">
        <f t="shared" si="162"/>
        <v/>
      </c>
      <c r="AR1317" s="5" t="str">
        <f t="shared" si="163"/>
        <v/>
      </c>
      <c r="AT1317" s="5" t="str">
        <f t="shared" si="164"/>
        <v/>
      </c>
      <c r="AV1317" s="2">
        <v>40</v>
      </c>
      <c r="AW1317" s="5">
        <f t="shared" si="165"/>
        <v>0</v>
      </c>
      <c r="AX1317" s="11">
        <f t="shared" si="166"/>
        <v>0</v>
      </c>
      <c r="AY1317" s="5">
        <f t="shared" si="167"/>
        <v>0</v>
      </c>
    </row>
    <row r="1318" spans="1:51" x14ac:dyDescent="0.25">
      <c r="A1318" s="1" t="s">
        <v>773</v>
      </c>
      <c r="B1318" s="1" t="s">
        <v>391</v>
      </c>
      <c r="C1318" s="1" t="s">
        <v>392</v>
      </c>
      <c r="D1318" s="1" t="s">
        <v>393</v>
      </c>
      <c r="E1318" s="1" t="s">
        <v>61</v>
      </c>
      <c r="F1318" s="1" t="s">
        <v>158</v>
      </c>
      <c r="G1318" s="1" t="s">
        <v>63</v>
      </c>
      <c r="H1318" s="1" t="s">
        <v>184</v>
      </c>
      <c r="I1318" s="2">
        <v>833.66</v>
      </c>
      <c r="J1318" s="2">
        <v>41.58</v>
      </c>
      <c r="K1318" s="2">
        <f t="shared" si="160"/>
        <v>0</v>
      </c>
      <c r="L1318" s="2">
        <f t="shared" si="161"/>
        <v>39.989999999999995</v>
      </c>
      <c r="AP1318" s="5" t="str">
        <f t="shared" si="162"/>
        <v/>
      </c>
      <c r="AR1318" s="5" t="str">
        <f t="shared" si="163"/>
        <v/>
      </c>
      <c r="AS1318" s="2">
        <v>0.49</v>
      </c>
      <c r="AT1318" s="5">
        <f t="shared" si="164"/>
        <v>0.49</v>
      </c>
      <c r="AU1318" s="2">
        <v>0.2</v>
      </c>
      <c r="AV1318" s="2">
        <v>39.299999999999997</v>
      </c>
      <c r="AW1318" s="5">
        <f t="shared" si="165"/>
        <v>0</v>
      </c>
      <c r="AX1318" s="11">
        <f t="shared" si="166"/>
        <v>0</v>
      </c>
      <c r="AY1318" s="5">
        <f t="shared" si="167"/>
        <v>0</v>
      </c>
    </row>
    <row r="1319" spans="1:51" x14ac:dyDescent="0.25">
      <c r="A1319" s="1" t="s">
        <v>773</v>
      </c>
      <c r="B1319" s="1" t="s">
        <v>391</v>
      </c>
      <c r="C1319" s="1" t="s">
        <v>392</v>
      </c>
      <c r="D1319" s="1" t="s">
        <v>393</v>
      </c>
      <c r="E1319" s="1" t="s">
        <v>71</v>
      </c>
      <c r="F1319" s="1" t="s">
        <v>158</v>
      </c>
      <c r="G1319" s="1" t="s">
        <v>63</v>
      </c>
      <c r="H1319" s="1" t="s">
        <v>184</v>
      </c>
      <c r="I1319" s="2">
        <v>833.66</v>
      </c>
      <c r="J1319" s="2">
        <v>41.67</v>
      </c>
      <c r="K1319" s="2">
        <f t="shared" si="160"/>
        <v>0</v>
      </c>
      <c r="L1319" s="2">
        <f t="shared" si="161"/>
        <v>40</v>
      </c>
      <c r="AP1319" s="5" t="str">
        <f t="shared" si="162"/>
        <v/>
      </c>
      <c r="AR1319" s="5" t="str">
        <f t="shared" si="163"/>
        <v/>
      </c>
      <c r="AT1319" s="5" t="str">
        <f t="shared" si="164"/>
        <v/>
      </c>
      <c r="AV1319" s="2">
        <v>40</v>
      </c>
      <c r="AW1319" s="5">
        <f t="shared" si="165"/>
        <v>0</v>
      </c>
      <c r="AX1319" s="11">
        <f t="shared" si="166"/>
        <v>0</v>
      </c>
      <c r="AY1319" s="5">
        <f t="shared" si="167"/>
        <v>0</v>
      </c>
    </row>
    <row r="1320" spans="1:51" x14ac:dyDescent="0.25">
      <c r="A1320" s="1" t="s">
        <v>773</v>
      </c>
      <c r="B1320" s="1" t="s">
        <v>391</v>
      </c>
      <c r="C1320" s="1" t="s">
        <v>392</v>
      </c>
      <c r="D1320" s="1" t="s">
        <v>393</v>
      </c>
      <c r="E1320" s="1" t="s">
        <v>84</v>
      </c>
      <c r="F1320" s="1" t="s">
        <v>158</v>
      </c>
      <c r="G1320" s="1" t="s">
        <v>63</v>
      </c>
      <c r="H1320" s="1" t="s">
        <v>184</v>
      </c>
      <c r="I1320" s="2">
        <v>833.66</v>
      </c>
      <c r="J1320" s="2">
        <v>41.76</v>
      </c>
      <c r="K1320" s="2">
        <f t="shared" si="160"/>
        <v>0</v>
      </c>
      <c r="L1320" s="2">
        <f t="shared" si="161"/>
        <v>40</v>
      </c>
      <c r="AP1320" s="5" t="str">
        <f t="shared" si="162"/>
        <v/>
      </c>
      <c r="AR1320" s="5" t="str">
        <f t="shared" si="163"/>
        <v/>
      </c>
      <c r="AT1320" s="5" t="str">
        <f t="shared" si="164"/>
        <v/>
      </c>
      <c r="AV1320" s="2">
        <v>40</v>
      </c>
      <c r="AW1320" s="5">
        <f t="shared" si="165"/>
        <v>0</v>
      </c>
      <c r="AX1320" s="11">
        <f t="shared" si="166"/>
        <v>0</v>
      </c>
      <c r="AY1320" s="5">
        <f t="shared" si="167"/>
        <v>0</v>
      </c>
    </row>
    <row r="1321" spans="1:51" x14ac:dyDescent="0.25">
      <c r="A1321" s="1" t="s">
        <v>773</v>
      </c>
      <c r="B1321" s="1" t="s">
        <v>391</v>
      </c>
      <c r="C1321" s="1" t="s">
        <v>392</v>
      </c>
      <c r="D1321" s="1" t="s">
        <v>393</v>
      </c>
      <c r="E1321" s="1" t="s">
        <v>92</v>
      </c>
      <c r="F1321" s="1" t="s">
        <v>196</v>
      </c>
      <c r="G1321" s="1" t="s">
        <v>63</v>
      </c>
      <c r="H1321" s="1" t="s">
        <v>184</v>
      </c>
      <c r="I1321" s="2">
        <v>833.66</v>
      </c>
      <c r="J1321" s="2">
        <v>41.37</v>
      </c>
      <c r="K1321" s="2">
        <f t="shared" si="160"/>
        <v>0</v>
      </c>
      <c r="L1321" s="2">
        <f t="shared" si="161"/>
        <v>40</v>
      </c>
      <c r="AP1321" s="5" t="str">
        <f t="shared" si="162"/>
        <v/>
      </c>
      <c r="AR1321" s="5" t="str">
        <f t="shared" si="163"/>
        <v/>
      </c>
      <c r="AT1321" s="5" t="str">
        <f t="shared" si="164"/>
        <v/>
      </c>
      <c r="AV1321" s="2">
        <v>40</v>
      </c>
      <c r="AW1321" s="5">
        <f t="shared" si="165"/>
        <v>0</v>
      </c>
      <c r="AX1321" s="11">
        <f t="shared" si="166"/>
        <v>0</v>
      </c>
      <c r="AY1321" s="5">
        <f t="shared" si="167"/>
        <v>0</v>
      </c>
    </row>
    <row r="1322" spans="1:51" x14ac:dyDescent="0.25">
      <c r="A1322" s="1" t="s">
        <v>773</v>
      </c>
      <c r="B1322" s="1" t="s">
        <v>391</v>
      </c>
      <c r="C1322" s="1" t="s">
        <v>392</v>
      </c>
      <c r="D1322" s="1" t="s">
        <v>393</v>
      </c>
      <c r="E1322" s="1" t="s">
        <v>191</v>
      </c>
      <c r="F1322" s="1" t="s">
        <v>196</v>
      </c>
      <c r="G1322" s="1" t="s">
        <v>63</v>
      </c>
      <c r="H1322" s="1" t="s">
        <v>287</v>
      </c>
      <c r="I1322" s="2">
        <v>833.66</v>
      </c>
      <c r="J1322" s="2">
        <v>37.68</v>
      </c>
      <c r="K1322" s="2">
        <f t="shared" si="160"/>
        <v>0</v>
      </c>
      <c r="L1322" s="2">
        <f t="shared" si="161"/>
        <v>37.67</v>
      </c>
      <c r="AP1322" s="5" t="str">
        <f t="shared" si="162"/>
        <v/>
      </c>
      <c r="AR1322" s="5" t="str">
        <f t="shared" si="163"/>
        <v/>
      </c>
      <c r="AS1322" s="2">
        <v>0.51</v>
      </c>
      <c r="AT1322" s="5">
        <f t="shared" si="164"/>
        <v>0.51</v>
      </c>
      <c r="AU1322" s="2">
        <v>1.02</v>
      </c>
      <c r="AV1322" s="2">
        <v>36.14</v>
      </c>
      <c r="AW1322" s="5">
        <f t="shared" si="165"/>
        <v>0</v>
      </c>
      <c r="AX1322" s="11">
        <f t="shared" si="166"/>
        <v>0</v>
      </c>
      <c r="AY1322" s="5">
        <f t="shared" si="167"/>
        <v>0</v>
      </c>
    </row>
    <row r="1323" spans="1:51" x14ac:dyDescent="0.25">
      <c r="A1323" s="1" t="s">
        <v>773</v>
      </c>
      <c r="B1323" s="1" t="s">
        <v>391</v>
      </c>
      <c r="C1323" s="1" t="s">
        <v>392</v>
      </c>
      <c r="D1323" s="1" t="s">
        <v>393</v>
      </c>
      <c r="E1323" s="1" t="s">
        <v>76</v>
      </c>
      <c r="F1323" s="1" t="s">
        <v>66</v>
      </c>
      <c r="G1323" s="1" t="s">
        <v>63</v>
      </c>
      <c r="H1323" s="1" t="s">
        <v>184</v>
      </c>
      <c r="I1323" s="2">
        <v>833.66</v>
      </c>
      <c r="J1323" s="2">
        <v>40.92</v>
      </c>
      <c r="K1323" s="2">
        <f t="shared" si="160"/>
        <v>0</v>
      </c>
      <c r="L1323" s="2">
        <f t="shared" si="161"/>
        <v>40</v>
      </c>
      <c r="AP1323" s="5" t="str">
        <f t="shared" si="162"/>
        <v/>
      </c>
      <c r="AR1323" s="5" t="str">
        <f t="shared" si="163"/>
        <v/>
      </c>
      <c r="AT1323" s="5" t="str">
        <f t="shared" si="164"/>
        <v/>
      </c>
      <c r="AV1323" s="2">
        <v>40</v>
      </c>
      <c r="AW1323" s="5">
        <f t="shared" si="165"/>
        <v>0</v>
      </c>
      <c r="AX1323" s="11">
        <f t="shared" si="166"/>
        <v>0</v>
      </c>
      <c r="AY1323" s="5">
        <f t="shared" si="167"/>
        <v>0</v>
      </c>
    </row>
    <row r="1324" spans="1:51" x14ac:dyDescent="0.25">
      <c r="A1324" s="1" t="s">
        <v>773</v>
      </c>
      <c r="B1324" s="1" t="s">
        <v>391</v>
      </c>
      <c r="C1324" s="1" t="s">
        <v>392</v>
      </c>
      <c r="D1324" s="1" t="s">
        <v>393</v>
      </c>
      <c r="E1324" s="1" t="s">
        <v>89</v>
      </c>
      <c r="F1324" s="1" t="s">
        <v>66</v>
      </c>
      <c r="G1324" s="1" t="s">
        <v>63</v>
      </c>
      <c r="H1324" s="1" t="s">
        <v>184</v>
      </c>
      <c r="I1324" s="2">
        <v>833.66</v>
      </c>
      <c r="J1324" s="2">
        <v>40.99</v>
      </c>
      <c r="K1324" s="2">
        <f t="shared" si="160"/>
        <v>0</v>
      </c>
      <c r="L1324" s="2">
        <f t="shared" si="161"/>
        <v>40</v>
      </c>
      <c r="AP1324" s="5" t="str">
        <f t="shared" si="162"/>
        <v/>
      </c>
      <c r="AR1324" s="5" t="str">
        <f t="shared" si="163"/>
        <v/>
      </c>
      <c r="AT1324" s="5" t="str">
        <f t="shared" si="164"/>
        <v/>
      </c>
      <c r="AV1324" s="2">
        <v>40</v>
      </c>
      <c r="AW1324" s="5">
        <f t="shared" si="165"/>
        <v>0</v>
      </c>
      <c r="AX1324" s="11">
        <f t="shared" si="166"/>
        <v>0</v>
      </c>
      <c r="AY1324" s="5">
        <f t="shared" si="167"/>
        <v>0</v>
      </c>
    </row>
    <row r="1325" spans="1:51" x14ac:dyDescent="0.25">
      <c r="A1325" s="1" t="s">
        <v>773</v>
      </c>
      <c r="B1325" s="1" t="s">
        <v>391</v>
      </c>
      <c r="C1325" s="1" t="s">
        <v>392</v>
      </c>
      <c r="D1325" s="1" t="s">
        <v>393</v>
      </c>
      <c r="E1325" s="1" t="s">
        <v>75</v>
      </c>
      <c r="F1325" s="1" t="s">
        <v>66</v>
      </c>
      <c r="G1325" s="1" t="s">
        <v>63</v>
      </c>
      <c r="H1325" s="1" t="s">
        <v>184</v>
      </c>
      <c r="I1325" s="2">
        <v>833.66</v>
      </c>
      <c r="J1325" s="2">
        <v>40.94</v>
      </c>
      <c r="K1325" s="2">
        <f t="shared" si="160"/>
        <v>0</v>
      </c>
      <c r="L1325" s="2">
        <f t="shared" si="161"/>
        <v>40</v>
      </c>
      <c r="AP1325" s="5" t="str">
        <f t="shared" si="162"/>
        <v/>
      </c>
      <c r="AR1325" s="5" t="str">
        <f t="shared" si="163"/>
        <v/>
      </c>
      <c r="AT1325" s="5" t="str">
        <f t="shared" si="164"/>
        <v/>
      </c>
      <c r="AV1325" s="2">
        <v>40</v>
      </c>
      <c r="AW1325" s="5">
        <f t="shared" si="165"/>
        <v>0</v>
      </c>
      <c r="AX1325" s="11">
        <f t="shared" si="166"/>
        <v>0</v>
      </c>
      <c r="AY1325" s="5">
        <f t="shared" si="167"/>
        <v>0</v>
      </c>
    </row>
    <row r="1326" spans="1:51" x14ac:dyDescent="0.25">
      <c r="A1326" s="1" t="s">
        <v>773</v>
      </c>
      <c r="B1326" s="1" t="s">
        <v>391</v>
      </c>
      <c r="C1326" s="1" t="s">
        <v>392</v>
      </c>
      <c r="D1326" s="1" t="s">
        <v>393</v>
      </c>
      <c r="E1326" s="1" t="s">
        <v>92</v>
      </c>
      <c r="F1326" s="1" t="s">
        <v>66</v>
      </c>
      <c r="G1326" s="1" t="s">
        <v>63</v>
      </c>
      <c r="H1326" s="1" t="s">
        <v>184</v>
      </c>
      <c r="I1326" s="2">
        <v>833.66</v>
      </c>
      <c r="J1326" s="2">
        <v>41.01</v>
      </c>
      <c r="K1326" s="2">
        <f t="shared" si="160"/>
        <v>0</v>
      </c>
      <c r="L1326" s="2">
        <f t="shared" si="161"/>
        <v>40</v>
      </c>
      <c r="AP1326" s="5" t="str">
        <f t="shared" si="162"/>
        <v/>
      </c>
      <c r="AR1326" s="5" t="str">
        <f t="shared" si="163"/>
        <v/>
      </c>
      <c r="AT1326" s="5" t="str">
        <f t="shared" si="164"/>
        <v/>
      </c>
      <c r="AV1326" s="2">
        <v>40</v>
      </c>
      <c r="AW1326" s="5">
        <f t="shared" si="165"/>
        <v>0</v>
      </c>
      <c r="AX1326" s="11">
        <f t="shared" si="166"/>
        <v>0</v>
      </c>
      <c r="AY1326" s="5">
        <f t="shared" si="167"/>
        <v>0</v>
      </c>
    </row>
    <row r="1327" spans="1:51" x14ac:dyDescent="0.25">
      <c r="A1327" s="1" t="s">
        <v>773</v>
      </c>
      <c r="B1327" s="1" t="s">
        <v>391</v>
      </c>
      <c r="C1327" s="1" t="s">
        <v>392</v>
      </c>
      <c r="D1327" s="1" t="s">
        <v>393</v>
      </c>
      <c r="E1327" s="1" t="s">
        <v>191</v>
      </c>
      <c r="F1327" s="1" t="s">
        <v>66</v>
      </c>
      <c r="G1327" s="1" t="s">
        <v>63</v>
      </c>
      <c r="H1327" s="1" t="s">
        <v>287</v>
      </c>
      <c r="I1327" s="2">
        <v>833.66</v>
      </c>
      <c r="J1327" s="2">
        <v>37.71</v>
      </c>
      <c r="K1327" s="2">
        <f t="shared" si="160"/>
        <v>0</v>
      </c>
      <c r="L1327" s="2">
        <f t="shared" si="161"/>
        <v>37.699999999999996</v>
      </c>
      <c r="AP1327" s="5" t="str">
        <f t="shared" si="162"/>
        <v/>
      </c>
      <c r="AR1327" s="5" t="str">
        <f t="shared" si="163"/>
        <v/>
      </c>
      <c r="AS1327" s="2">
        <v>0.71</v>
      </c>
      <c r="AT1327" s="5">
        <f t="shared" si="164"/>
        <v>0.71</v>
      </c>
      <c r="AU1327" s="2">
        <v>1.51</v>
      </c>
      <c r="AV1327" s="2">
        <v>35.479999999999997</v>
      </c>
      <c r="AW1327" s="5">
        <f t="shared" si="165"/>
        <v>0</v>
      </c>
      <c r="AX1327" s="11">
        <f t="shared" si="166"/>
        <v>0</v>
      </c>
      <c r="AY1327" s="5">
        <f t="shared" si="167"/>
        <v>0</v>
      </c>
    </row>
    <row r="1328" spans="1:51" x14ac:dyDescent="0.25">
      <c r="A1328" s="1" t="s">
        <v>773</v>
      </c>
      <c r="B1328" s="1" t="s">
        <v>391</v>
      </c>
      <c r="C1328" s="1" t="s">
        <v>392</v>
      </c>
      <c r="D1328" s="1" t="s">
        <v>393</v>
      </c>
      <c r="E1328" s="1" t="s">
        <v>92</v>
      </c>
      <c r="F1328" s="1" t="s">
        <v>109</v>
      </c>
      <c r="G1328" s="1" t="s">
        <v>63</v>
      </c>
      <c r="H1328" s="1" t="s">
        <v>184</v>
      </c>
      <c r="I1328" s="2">
        <v>833.66</v>
      </c>
      <c r="J1328" s="2">
        <v>40.33</v>
      </c>
      <c r="K1328" s="2">
        <f t="shared" si="160"/>
        <v>0</v>
      </c>
      <c r="L1328" s="2">
        <f t="shared" si="161"/>
        <v>40</v>
      </c>
      <c r="AP1328" s="5" t="str">
        <f t="shared" si="162"/>
        <v/>
      </c>
      <c r="AR1328" s="5" t="str">
        <f t="shared" si="163"/>
        <v/>
      </c>
      <c r="AT1328" s="5" t="str">
        <f t="shared" si="164"/>
        <v/>
      </c>
      <c r="AV1328" s="2">
        <v>40</v>
      </c>
      <c r="AW1328" s="5">
        <f t="shared" si="165"/>
        <v>0</v>
      </c>
      <c r="AX1328" s="11">
        <f t="shared" si="166"/>
        <v>0</v>
      </c>
      <c r="AY1328" s="5">
        <f t="shared" si="167"/>
        <v>0</v>
      </c>
    </row>
    <row r="1329" spans="1:51" x14ac:dyDescent="0.25">
      <c r="A1329" s="1" t="s">
        <v>773</v>
      </c>
      <c r="B1329" s="1" t="s">
        <v>391</v>
      </c>
      <c r="C1329" s="1" t="s">
        <v>392</v>
      </c>
      <c r="D1329" s="1" t="s">
        <v>393</v>
      </c>
      <c r="E1329" s="1" t="s">
        <v>78</v>
      </c>
      <c r="F1329" s="1" t="s">
        <v>109</v>
      </c>
      <c r="G1329" s="1" t="s">
        <v>63</v>
      </c>
      <c r="H1329" s="1" t="s">
        <v>184</v>
      </c>
      <c r="I1329" s="2">
        <v>833.66</v>
      </c>
      <c r="J1329" s="2">
        <v>40.130000000000003</v>
      </c>
      <c r="K1329" s="2">
        <f t="shared" si="160"/>
        <v>0</v>
      </c>
      <c r="L1329" s="2">
        <f t="shared" si="161"/>
        <v>40</v>
      </c>
      <c r="AP1329" s="5" t="str">
        <f t="shared" si="162"/>
        <v/>
      </c>
      <c r="AR1329" s="5" t="str">
        <f t="shared" si="163"/>
        <v/>
      </c>
      <c r="AS1329" s="2">
        <v>0.5</v>
      </c>
      <c r="AT1329" s="5">
        <f t="shared" si="164"/>
        <v>0.5</v>
      </c>
      <c r="AU1329" s="2">
        <v>1.25</v>
      </c>
      <c r="AV1329" s="2">
        <v>38.25</v>
      </c>
      <c r="AW1329" s="5">
        <f t="shared" si="165"/>
        <v>0</v>
      </c>
      <c r="AX1329" s="11">
        <f t="shared" si="166"/>
        <v>0</v>
      </c>
      <c r="AY1329" s="5">
        <f t="shared" si="167"/>
        <v>0</v>
      </c>
    </row>
    <row r="1330" spans="1:51" x14ac:dyDescent="0.25">
      <c r="A1330" s="1" t="s">
        <v>773</v>
      </c>
      <c r="B1330" s="1" t="s">
        <v>391</v>
      </c>
      <c r="C1330" s="1" t="s">
        <v>392</v>
      </c>
      <c r="D1330" s="1" t="s">
        <v>393</v>
      </c>
      <c r="E1330" s="1" t="s">
        <v>87</v>
      </c>
      <c r="F1330" s="1" t="s">
        <v>109</v>
      </c>
      <c r="G1330" s="1" t="s">
        <v>63</v>
      </c>
      <c r="H1330" s="1" t="s">
        <v>184</v>
      </c>
      <c r="I1330" s="2">
        <v>833.66</v>
      </c>
      <c r="J1330" s="2">
        <v>40.28</v>
      </c>
      <c r="K1330" s="2">
        <f t="shared" si="160"/>
        <v>0</v>
      </c>
      <c r="L1330" s="2">
        <f t="shared" si="161"/>
        <v>40</v>
      </c>
      <c r="AP1330" s="5" t="str">
        <f t="shared" si="162"/>
        <v/>
      </c>
      <c r="AR1330" s="5" t="str">
        <f t="shared" si="163"/>
        <v/>
      </c>
      <c r="AT1330" s="5" t="str">
        <f t="shared" si="164"/>
        <v/>
      </c>
      <c r="AV1330" s="2">
        <v>40</v>
      </c>
      <c r="AW1330" s="5">
        <f t="shared" si="165"/>
        <v>0</v>
      </c>
      <c r="AX1330" s="11">
        <f t="shared" si="166"/>
        <v>0</v>
      </c>
      <c r="AY1330" s="5">
        <f t="shared" si="167"/>
        <v>0</v>
      </c>
    </row>
    <row r="1331" spans="1:51" x14ac:dyDescent="0.25">
      <c r="A1331" s="1" t="s">
        <v>774</v>
      </c>
      <c r="B1331" s="1" t="s">
        <v>394</v>
      </c>
      <c r="C1331" s="1" t="s">
        <v>392</v>
      </c>
      <c r="D1331" s="1" t="s">
        <v>393</v>
      </c>
      <c r="E1331" s="1" t="s">
        <v>80</v>
      </c>
      <c r="F1331" s="1" t="s">
        <v>104</v>
      </c>
      <c r="G1331" s="1" t="s">
        <v>63</v>
      </c>
      <c r="H1331" s="1" t="s">
        <v>184</v>
      </c>
      <c r="I1331" s="2">
        <v>1187.97</v>
      </c>
      <c r="J1331" s="2">
        <v>40.22</v>
      </c>
      <c r="K1331" s="2">
        <f t="shared" si="160"/>
        <v>0</v>
      </c>
      <c r="L1331" s="2">
        <f t="shared" si="161"/>
        <v>9.57</v>
      </c>
      <c r="AP1331" s="5" t="str">
        <f t="shared" si="162"/>
        <v/>
      </c>
      <c r="AR1331" s="5" t="str">
        <f t="shared" si="163"/>
        <v/>
      </c>
      <c r="AS1331" s="2">
        <v>0.28000000000000003</v>
      </c>
      <c r="AT1331" s="5">
        <f t="shared" si="164"/>
        <v>0.28000000000000003</v>
      </c>
      <c r="AU1331" s="2">
        <v>0.4</v>
      </c>
      <c r="AV1331" s="2">
        <v>8.89</v>
      </c>
      <c r="AW1331" s="5">
        <f t="shared" si="165"/>
        <v>0</v>
      </c>
      <c r="AX1331" s="11">
        <f t="shared" si="166"/>
        <v>0</v>
      </c>
      <c r="AY1331" s="5">
        <f t="shared" si="167"/>
        <v>0</v>
      </c>
    </row>
    <row r="1332" spans="1:51" x14ac:dyDescent="0.25">
      <c r="A1332" s="1" t="s">
        <v>774</v>
      </c>
      <c r="B1332" s="1" t="s">
        <v>394</v>
      </c>
      <c r="C1332" s="1" t="s">
        <v>392</v>
      </c>
      <c r="D1332" s="1" t="s">
        <v>393</v>
      </c>
      <c r="E1332" s="1" t="s">
        <v>79</v>
      </c>
      <c r="F1332" s="1" t="s">
        <v>104</v>
      </c>
      <c r="G1332" s="1" t="s">
        <v>63</v>
      </c>
      <c r="H1332" s="1" t="s">
        <v>184</v>
      </c>
      <c r="I1332" s="2">
        <v>1187.97</v>
      </c>
      <c r="J1332" s="2">
        <v>40.340000000000003</v>
      </c>
      <c r="K1332" s="2">
        <f t="shared" si="160"/>
        <v>0</v>
      </c>
      <c r="L1332" s="2">
        <f t="shared" si="161"/>
        <v>0.28000000000000003</v>
      </c>
      <c r="AP1332" s="5" t="str">
        <f t="shared" si="162"/>
        <v/>
      </c>
      <c r="AR1332" s="5" t="str">
        <f t="shared" si="163"/>
        <v/>
      </c>
      <c r="AT1332" s="5" t="str">
        <f t="shared" si="164"/>
        <v/>
      </c>
      <c r="AV1332" s="2">
        <v>0.28000000000000003</v>
      </c>
      <c r="AW1332" s="5">
        <f t="shared" si="165"/>
        <v>0</v>
      </c>
      <c r="AX1332" s="11">
        <f t="shared" si="166"/>
        <v>0</v>
      </c>
      <c r="AY1332" s="5">
        <f t="shared" si="167"/>
        <v>0</v>
      </c>
    </row>
    <row r="1333" spans="1:51" x14ac:dyDescent="0.25">
      <c r="A1333" s="1" t="s">
        <v>774</v>
      </c>
      <c r="B1333" s="1" t="s">
        <v>394</v>
      </c>
      <c r="C1333" s="1" t="s">
        <v>392</v>
      </c>
      <c r="D1333" s="1" t="s">
        <v>393</v>
      </c>
      <c r="E1333" s="1" t="s">
        <v>78</v>
      </c>
      <c r="F1333" s="1" t="s">
        <v>104</v>
      </c>
      <c r="G1333" s="1" t="s">
        <v>63</v>
      </c>
      <c r="H1333" s="1" t="s">
        <v>184</v>
      </c>
      <c r="I1333" s="2">
        <v>1187.97</v>
      </c>
      <c r="J1333" s="2">
        <v>40.46</v>
      </c>
      <c r="K1333" s="2">
        <f t="shared" si="160"/>
        <v>0</v>
      </c>
      <c r="L1333" s="2">
        <f t="shared" si="161"/>
        <v>0.81</v>
      </c>
      <c r="AP1333" s="5" t="str">
        <f t="shared" si="162"/>
        <v/>
      </c>
      <c r="AR1333" s="5" t="str">
        <f t="shared" si="163"/>
        <v/>
      </c>
      <c r="AT1333" s="5" t="str">
        <f t="shared" si="164"/>
        <v/>
      </c>
      <c r="AV1333" s="2">
        <v>0.81</v>
      </c>
      <c r="AW1333" s="5">
        <f t="shared" si="165"/>
        <v>0</v>
      </c>
      <c r="AX1333" s="11">
        <f t="shared" si="166"/>
        <v>0</v>
      </c>
      <c r="AY1333" s="5">
        <f t="shared" si="167"/>
        <v>0</v>
      </c>
    </row>
    <row r="1334" spans="1:51" x14ac:dyDescent="0.25">
      <c r="A1334" s="1" t="s">
        <v>774</v>
      </c>
      <c r="B1334" s="1" t="s">
        <v>394</v>
      </c>
      <c r="C1334" s="1" t="s">
        <v>392</v>
      </c>
      <c r="D1334" s="1" t="s">
        <v>393</v>
      </c>
      <c r="E1334" s="1" t="s">
        <v>191</v>
      </c>
      <c r="F1334" s="1" t="s">
        <v>104</v>
      </c>
      <c r="G1334" s="1" t="s">
        <v>386</v>
      </c>
      <c r="H1334" s="1" t="s">
        <v>184</v>
      </c>
      <c r="I1334" s="2">
        <v>1187.97</v>
      </c>
      <c r="J1334" s="2">
        <v>41</v>
      </c>
      <c r="K1334" s="2">
        <f t="shared" si="160"/>
        <v>0</v>
      </c>
      <c r="L1334" s="2">
        <f t="shared" si="161"/>
        <v>0.65</v>
      </c>
      <c r="AP1334" s="5" t="str">
        <f t="shared" si="162"/>
        <v/>
      </c>
      <c r="AR1334" s="5" t="str">
        <f t="shared" si="163"/>
        <v/>
      </c>
      <c r="AT1334" s="5" t="str">
        <f t="shared" si="164"/>
        <v/>
      </c>
      <c r="AV1334" s="2">
        <v>0.65</v>
      </c>
      <c r="AW1334" s="5">
        <f t="shared" si="165"/>
        <v>0</v>
      </c>
      <c r="AX1334" s="11">
        <f t="shared" si="166"/>
        <v>0</v>
      </c>
      <c r="AY1334" s="5">
        <f t="shared" si="167"/>
        <v>0</v>
      </c>
    </row>
    <row r="1335" spans="1:51" x14ac:dyDescent="0.25">
      <c r="A1335" s="1" t="s">
        <v>774</v>
      </c>
      <c r="B1335" s="1" t="s">
        <v>394</v>
      </c>
      <c r="C1335" s="1" t="s">
        <v>392</v>
      </c>
      <c r="D1335" s="1" t="s">
        <v>393</v>
      </c>
      <c r="E1335" s="1" t="s">
        <v>77</v>
      </c>
      <c r="F1335" s="1" t="s">
        <v>113</v>
      </c>
      <c r="G1335" s="1" t="s">
        <v>63</v>
      </c>
      <c r="H1335" s="1" t="s">
        <v>184</v>
      </c>
      <c r="I1335" s="2">
        <v>1187.97</v>
      </c>
      <c r="J1335" s="2">
        <v>41.84</v>
      </c>
      <c r="K1335" s="2">
        <f t="shared" si="160"/>
        <v>0</v>
      </c>
      <c r="L1335" s="2">
        <f t="shared" si="161"/>
        <v>40</v>
      </c>
      <c r="AP1335" s="5" t="str">
        <f t="shared" si="162"/>
        <v/>
      </c>
      <c r="AR1335" s="5" t="str">
        <f t="shared" si="163"/>
        <v/>
      </c>
      <c r="AS1335" s="2">
        <v>0.03</v>
      </c>
      <c r="AT1335" s="5">
        <f t="shared" si="164"/>
        <v>0.03</v>
      </c>
      <c r="AU1335" s="2">
        <v>0.01</v>
      </c>
      <c r="AV1335" s="2">
        <v>39.96</v>
      </c>
      <c r="AW1335" s="5">
        <f t="shared" si="165"/>
        <v>0</v>
      </c>
      <c r="AX1335" s="11">
        <f t="shared" si="166"/>
        <v>0</v>
      </c>
      <c r="AY1335" s="5">
        <f t="shared" si="167"/>
        <v>0</v>
      </c>
    </row>
    <row r="1336" spans="1:51" x14ac:dyDescent="0.25">
      <c r="A1336" s="1" t="s">
        <v>774</v>
      </c>
      <c r="B1336" s="1" t="s">
        <v>394</v>
      </c>
      <c r="C1336" s="1" t="s">
        <v>392</v>
      </c>
      <c r="D1336" s="1" t="s">
        <v>393</v>
      </c>
      <c r="E1336" s="1" t="s">
        <v>76</v>
      </c>
      <c r="F1336" s="1" t="s">
        <v>113</v>
      </c>
      <c r="G1336" s="1" t="s">
        <v>63</v>
      </c>
      <c r="H1336" s="1" t="s">
        <v>184</v>
      </c>
      <c r="I1336" s="2">
        <v>1187.97</v>
      </c>
      <c r="J1336" s="2">
        <v>41.72</v>
      </c>
      <c r="K1336" s="2">
        <f t="shared" si="160"/>
        <v>0</v>
      </c>
      <c r="L1336" s="2">
        <f t="shared" si="161"/>
        <v>40</v>
      </c>
      <c r="AP1336" s="5" t="str">
        <f t="shared" si="162"/>
        <v/>
      </c>
      <c r="AR1336" s="5" t="str">
        <f t="shared" si="163"/>
        <v/>
      </c>
      <c r="AT1336" s="5" t="str">
        <f t="shared" si="164"/>
        <v/>
      </c>
      <c r="AV1336" s="2">
        <v>40</v>
      </c>
      <c r="AW1336" s="5">
        <f t="shared" si="165"/>
        <v>0</v>
      </c>
      <c r="AX1336" s="11">
        <f t="shared" si="166"/>
        <v>0</v>
      </c>
      <c r="AY1336" s="5">
        <f t="shared" si="167"/>
        <v>0</v>
      </c>
    </row>
    <row r="1337" spans="1:51" x14ac:dyDescent="0.25">
      <c r="A1337" s="1" t="s">
        <v>774</v>
      </c>
      <c r="B1337" s="1" t="s">
        <v>394</v>
      </c>
      <c r="C1337" s="1" t="s">
        <v>392</v>
      </c>
      <c r="D1337" s="1" t="s">
        <v>393</v>
      </c>
      <c r="E1337" s="1" t="s">
        <v>89</v>
      </c>
      <c r="F1337" s="1" t="s">
        <v>113</v>
      </c>
      <c r="G1337" s="1" t="s">
        <v>63</v>
      </c>
      <c r="H1337" s="1" t="s">
        <v>184</v>
      </c>
      <c r="I1337" s="2">
        <v>1187.97</v>
      </c>
      <c r="J1337" s="2">
        <v>41.6</v>
      </c>
      <c r="K1337" s="2">
        <f t="shared" si="160"/>
        <v>0</v>
      </c>
      <c r="L1337" s="2">
        <f t="shared" si="161"/>
        <v>40</v>
      </c>
      <c r="AP1337" s="5" t="str">
        <f t="shared" si="162"/>
        <v/>
      </c>
      <c r="AR1337" s="5" t="str">
        <f t="shared" si="163"/>
        <v/>
      </c>
      <c r="AT1337" s="5" t="str">
        <f t="shared" si="164"/>
        <v/>
      </c>
      <c r="AV1337" s="2">
        <v>40</v>
      </c>
      <c r="AW1337" s="5">
        <f t="shared" si="165"/>
        <v>0</v>
      </c>
      <c r="AX1337" s="11">
        <f t="shared" si="166"/>
        <v>0</v>
      </c>
      <c r="AY1337" s="5">
        <f t="shared" si="167"/>
        <v>0</v>
      </c>
    </row>
    <row r="1338" spans="1:51" x14ac:dyDescent="0.25">
      <c r="A1338" s="1" t="s">
        <v>774</v>
      </c>
      <c r="B1338" s="1" t="s">
        <v>394</v>
      </c>
      <c r="C1338" s="1" t="s">
        <v>392</v>
      </c>
      <c r="D1338" s="1" t="s">
        <v>393</v>
      </c>
      <c r="E1338" s="1" t="s">
        <v>74</v>
      </c>
      <c r="F1338" s="1" t="s">
        <v>113</v>
      </c>
      <c r="G1338" s="1" t="s">
        <v>63</v>
      </c>
      <c r="H1338" s="1" t="s">
        <v>184</v>
      </c>
      <c r="I1338" s="2">
        <v>1187.97</v>
      </c>
      <c r="J1338" s="2">
        <v>41.81</v>
      </c>
      <c r="K1338" s="2">
        <f t="shared" si="160"/>
        <v>0</v>
      </c>
      <c r="L1338" s="2">
        <f t="shared" si="161"/>
        <v>40</v>
      </c>
      <c r="AP1338" s="5" t="str">
        <f t="shared" si="162"/>
        <v/>
      </c>
      <c r="AR1338" s="5" t="str">
        <f t="shared" si="163"/>
        <v/>
      </c>
      <c r="AT1338" s="5" t="str">
        <f t="shared" si="164"/>
        <v/>
      </c>
      <c r="AV1338" s="2">
        <v>40</v>
      </c>
      <c r="AW1338" s="5">
        <f t="shared" si="165"/>
        <v>0</v>
      </c>
      <c r="AX1338" s="11">
        <f t="shared" si="166"/>
        <v>0</v>
      </c>
      <c r="AY1338" s="5">
        <f t="shared" si="167"/>
        <v>0</v>
      </c>
    </row>
    <row r="1339" spans="1:51" x14ac:dyDescent="0.25">
      <c r="A1339" s="1" t="s">
        <v>774</v>
      </c>
      <c r="B1339" s="1" t="s">
        <v>394</v>
      </c>
      <c r="C1339" s="1" t="s">
        <v>392</v>
      </c>
      <c r="D1339" s="1" t="s">
        <v>393</v>
      </c>
      <c r="E1339" s="1" t="s">
        <v>75</v>
      </c>
      <c r="F1339" s="1" t="s">
        <v>113</v>
      </c>
      <c r="G1339" s="1" t="s">
        <v>63</v>
      </c>
      <c r="H1339" s="1" t="s">
        <v>184</v>
      </c>
      <c r="I1339" s="2">
        <v>1187.97</v>
      </c>
      <c r="J1339" s="2">
        <v>41.69</v>
      </c>
      <c r="K1339" s="2">
        <f t="shared" si="160"/>
        <v>0</v>
      </c>
      <c r="L1339" s="2">
        <f t="shared" si="161"/>
        <v>40</v>
      </c>
      <c r="AP1339" s="5" t="str">
        <f t="shared" si="162"/>
        <v/>
      </c>
      <c r="AR1339" s="5" t="str">
        <f t="shared" si="163"/>
        <v/>
      </c>
      <c r="AT1339" s="5" t="str">
        <f t="shared" si="164"/>
        <v/>
      </c>
      <c r="AV1339" s="2">
        <v>40</v>
      </c>
      <c r="AW1339" s="5">
        <f t="shared" si="165"/>
        <v>0</v>
      </c>
      <c r="AX1339" s="11">
        <f t="shared" si="166"/>
        <v>0</v>
      </c>
      <c r="AY1339" s="5">
        <f t="shared" si="167"/>
        <v>0</v>
      </c>
    </row>
    <row r="1340" spans="1:51" x14ac:dyDescent="0.25">
      <c r="A1340" s="1" t="s">
        <v>774</v>
      </c>
      <c r="B1340" s="1" t="s">
        <v>394</v>
      </c>
      <c r="C1340" s="1" t="s">
        <v>392</v>
      </c>
      <c r="D1340" s="1" t="s">
        <v>393</v>
      </c>
      <c r="E1340" s="1" t="s">
        <v>92</v>
      </c>
      <c r="F1340" s="1" t="s">
        <v>113</v>
      </c>
      <c r="G1340" s="1" t="s">
        <v>63</v>
      </c>
      <c r="H1340" s="1" t="s">
        <v>184</v>
      </c>
      <c r="I1340" s="2">
        <v>1187.97</v>
      </c>
      <c r="J1340" s="2">
        <v>41.57</v>
      </c>
      <c r="K1340" s="2">
        <f t="shared" si="160"/>
        <v>0</v>
      </c>
      <c r="L1340" s="2">
        <f t="shared" si="161"/>
        <v>40</v>
      </c>
      <c r="AP1340" s="5" t="str">
        <f t="shared" si="162"/>
        <v/>
      </c>
      <c r="AR1340" s="5" t="str">
        <f t="shared" si="163"/>
        <v/>
      </c>
      <c r="AT1340" s="5" t="str">
        <f t="shared" si="164"/>
        <v/>
      </c>
      <c r="AV1340" s="2">
        <v>40</v>
      </c>
      <c r="AW1340" s="5">
        <f t="shared" si="165"/>
        <v>0</v>
      </c>
      <c r="AX1340" s="11">
        <f t="shared" si="166"/>
        <v>0</v>
      </c>
      <c r="AY1340" s="5">
        <f t="shared" si="167"/>
        <v>0</v>
      </c>
    </row>
    <row r="1341" spans="1:51" x14ac:dyDescent="0.25">
      <c r="A1341" s="1" t="s">
        <v>774</v>
      </c>
      <c r="B1341" s="1" t="s">
        <v>394</v>
      </c>
      <c r="C1341" s="1" t="s">
        <v>392</v>
      </c>
      <c r="D1341" s="1" t="s">
        <v>393</v>
      </c>
      <c r="E1341" s="1" t="s">
        <v>73</v>
      </c>
      <c r="F1341" s="1" t="s">
        <v>113</v>
      </c>
      <c r="G1341" s="1" t="s">
        <v>63</v>
      </c>
      <c r="H1341" s="1" t="s">
        <v>184</v>
      </c>
      <c r="I1341" s="2">
        <v>1187.97</v>
      </c>
      <c r="J1341" s="2">
        <v>41.78</v>
      </c>
      <c r="K1341" s="2">
        <f t="shared" si="160"/>
        <v>0</v>
      </c>
      <c r="L1341" s="2">
        <f t="shared" si="161"/>
        <v>11.17</v>
      </c>
      <c r="AP1341" s="5" t="str">
        <f t="shared" si="162"/>
        <v/>
      </c>
      <c r="AR1341" s="5" t="str">
        <f t="shared" si="163"/>
        <v/>
      </c>
      <c r="AT1341" s="5" t="str">
        <f t="shared" si="164"/>
        <v/>
      </c>
      <c r="AV1341" s="2">
        <v>11.17</v>
      </c>
      <c r="AW1341" s="5">
        <f t="shared" si="165"/>
        <v>0</v>
      </c>
      <c r="AX1341" s="11">
        <f t="shared" si="166"/>
        <v>0</v>
      </c>
      <c r="AY1341" s="5">
        <f t="shared" si="167"/>
        <v>0</v>
      </c>
    </row>
    <row r="1342" spans="1:51" x14ac:dyDescent="0.25">
      <c r="A1342" s="1" t="s">
        <v>774</v>
      </c>
      <c r="B1342" s="1" t="s">
        <v>394</v>
      </c>
      <c r="C1342" s="1" t="s">
        <v>392</v>
      </c>
      <c r="D1342" s="1" t="s">
        <v>393</v>
      </c>
      <c r="E1342" s="1" t="s">
        <v>72</v>
      </c>
      <c r="F1342" s="1" t="s">
        <v>113</v>
      </c>
      <c r="G1342" s="1" t="s">
        <v>63</v>
      </c>
      <c r="H1342" s="1" t="s">
        <v>184</v>
      </c>
      <c r="I1342" s="2">
        <v>1187.97</v>
      </c>
      <c r="J1342" s="2">
        <v>41.66</v>
      </c>
      <c r="K1342" s="2">
        <f t="shared" si="160"/>
        <v>0</v>
      </c>
      <c r="L1342" s="2">
        <f t="shared" si="161"/>
        <v>27.21</v>
      </c>
      <c r="AP1342" s="5" t="str">
        <f t="shared" si="162"/>
        <v/>
      </c>
      <c r="AR1342" s="5" t="str">
        <f t="shared" si="163"/>
        <v/>
      </c>
      <c r="AT1342" s="5" t="str">
        <f t="shared" si="164"/>
        <v/>
      </c>
      <c r="AV1342" s="2">
        <v>27.21</v>
      </c>
      <c r="AW1342" s="5">
        <f t="shared" si="165"/>
        <v>0</v>
      </c>
      <c r="AX1342" s="11">
        <f t="shared" si="166"/>
        <v>0</v>
      </c>
      <c r="AY1342" s="5">
        <f t="shared" si="167"/>
        <v>0</v>
      </c>
    </row>
    <row r="1343" spans="1:51" x14ac:dyDescent="0.25">
      <c r="A1343" s="1" t="s">
        <v>774</v>
      </c>
      <c r="B1343" s="1" t="s">
        <v>394</v>
      </c>
      <c r="C1343" s="1" t="s">
        <v>392</v>
      </c>
      <c r="D1343" s="1" t="s">
        <v>393</v>
      </c>
      <c r="E1343" s="1" t="s">
        <v>87</v>
      </c>
      <c r="F1343" s="1" t="s">
        <v>113</v>
      </c>
      <c r="G1343" s="1" t="s">
        <v>63</v>
      </c>
      <c r="H1343" s="1" t="s">
        <v>184</v>
      </c>
      <c r="I1343" s="2">
        <v>1187.97</v>
      </c>
      <c r="J1343" s="2">
        <v>41.54</v>
      </c>
      <c r="K1343" s="2">
        <f t="shared" si="160"/>
        <v>0</v>
      </c>
      <c r="L1343" s="2">
        <f t="shared" si="161"/>
        <v>40</v>
      </c>
      <c r="AP1343" s="5" t="str">
        <f t="shared" si="162"/>
        <v/>
      </c>
      <c r="AR1343" s="5" t="str">
        <f t="shared" si="163"/>
        <v/>
      </c>
      <c r="AT1343" s="5" t="str">
        <f t="shared" si="164"/>
        <v/>
      </c>
      <c r="AV1343" s="2">
        <v>40</v>
      </c>
      <c r="AW1343" s="5">
        <f t="shared" si="165"/>
        <v>0</v>
      </c>
      <c r="AX1343" s="11">
        <f t="shared" si="166"/>
        <v>0</v>
      </c>
      <c r="AY1343" s="5">
        <f t="shared" si="167"/>
        <v>0</v>
      </c>
    </row>
    <row r="1344" spans="1:51" x14ac:dyDescent="0.25">
      <c r="A1344" s="1" t="s">
        <v>774</v>
      </c>
      <c r="B1344" s="1" t="s">
        <v>394</v>
      </c>
      <c r="C1344" s="1" t="s">
        <v>392</v>
      </c>
      <c r="D1344" s="1" t="s">
        <v>393</v>
      </c>
      <c r="E1344" s="1" t="s">
        <v>192</v>
      </c>
      <c r="F1344" s="1" t="s">
        <v>113</v>
      </c>
      <c r="G1344" s="1" t="s">
        <v>63</v>
      </c>
      <c r="H1344" s="1" t="s">
        <v>184</v>
      </c>
      <c r="I1344" s="2">
        <v>1187.97</v>
      </c>
      <c r="J1344" s="2">
        <v>41.86</v>
      </c>
      <c r="K1344" s="2">
        <f t="shared" si="160"/>
        <v>0</v>
      </c>
      <c r="L1344" s="2">
        <f t="shared" si="161"/>
        <v>2.91</v>
      </c>
      <c r="AP1344" s="5" t="str">
        <f t="shared" si="162"/>
        <v/>
      </c>
      <c r="AR1344" s="5" t="str">
        <f t="shared" si="163"/>
        <v/>
      </c>
      <c r="AT1344" s="5" t="str">
        <f t="shared" si="164"/>
        <v/>
      </c>
      <c r="AV1344" s="2">
        <v>2.91</v>
      </c>
      <c r="AW1344" s="5">
        <f t="shared" si="165"/>
        <v>0</v>
      </c>
      <c r="AX1344" s="11">
        <f t="shared" si="166"/>
        <v>0</v>
      </c>
      <c r="AY1344" s="5">
        <f t="shared" si="167"/>
        <v>0</v>
      </c>
    </row>
    <row r="1345" spans="1:51" x14ac:dyDescent="0.25">
      <c r="A1345" s="1" t="s">
        <v>774</v>
      </c>
      <c r="B1345" s="1" t="s">
        <v>394</v>
      </c>
      <c r="C1345" s="1" t="s">
        <v>392</v>
      </c>
      <c r="D1345" s="1" t="s">
        <v>393</v>
      </c>
      <c r="E1345" s="1" t="s">
        <v>395</v>
      </c>
      <c r="F1345" s="1" t="s">
        <v>113</v>
      </c>
      <c r="G1345" s="1" t="s">
        <v>63</v>
      </c>
      <c r="H1345" s="1" t="s">
        <v>287</v>
      </c>
      <c r="I1345" s="2">
        <v>1187.97</v>
      </c>
      <c r="J1345" s="2">
        <v>37.93</v>
      </c>
      <c r="K1345" s="2">
        <f t="shared" si="160"/>
        <v>0</v>
      </c>
      <c r="L1345" s="2">
        <f t="shared" si="161"/>
        <v>35.4</v>
      </c>
      <c r="AP1345" s="5" t="str">
        <f t="shared" si="162"/>
        <v/>
      </c>
      <c r="AR1345" s="5" t="str">
        <f t="shared" si="163"/>
        <v/>
      </c>
      <c r="AS1345" s="2">
        <v>0.15</v>
      </c>
      <c r="AT1345" s="5">
        <f t="shared" si="164"/>
        <v>0.15</v>
      </c>
      <c r="AU1345" s="2">
        <v>0.28999999999999998</v>
      </c>
      <c r="AV1345" s="2">
        <v>34.96</v>
      </c>
      <c r="AW1345" s="5">
        <f t="shared" si="165"/>
        <v>0</v>
      </c>
      <c r="AX1345" s="11">
        <f t="shared" si="166"/>
        <v>0</v>
      </c>
      <c r="AY1345" s="5">
        <f t="shared" si="167"/>
        <v>0</v>
      </c>
    </row>
    <row r="1346" spans="1:51" x14ac:dyDescent="0.25">
      <c r="A1346" s="1" t="s">
        <v>774</v>
      </c>
      <c r="B1346" s="1" t="s">
        <v>394</v>
      </c>
      <c r="C1346" s="1" t="s">
        <v>392</v>
      </c>
      <c r="D1346" s="1" t="s">
        <v>393</v>
      </c>
      <c r="E1346" s="1" t="s">
        <v>396</v>
      </c>
      <c r="F1346" s="1" t="s">
        <v>113</v>
      </c>
      <c r="G1346" s="1" t="s">
        <v>63</v>
      </c>
      <c r="H1346" s="1" t="s">
        <v>287</v>
      </c>
      <c r="I1346" s="2">
        <v>1187.97</v>
      </c>
      <c r="J1346" s="2">
        <v>38</v>
      </c>
      <c r="K1346" s="2">
        <f t="shared" si="160"/>
        <v>0</v>
      </c>
      <c r="L1346" s="2">
        <f t="shared" si="161"/>
        <v>22.53</v>
      </c>
      <c r="AP1346" s="5" t="str">
        <f t="shared" si="162"/>
        <v/>
      </c>
      <c r="AR1346" s="5" t="str">
        <f t="shared" si="163"/>
        <v/>
      </c>
      <c r="AT1346" s="5" t="str">
        <f t="shared" si="164"/>
        <v/>
      </c>
      <c r="AV1346" s="2">
        <v>22.53</v>
      </c>
      <c r="AW1346" s="5">
        <f t="shared" si="165"/>
        <v>0</v>
      </c>
      <c r="AX1346" s="11">
        <f t="shared" si="166"/>
        <v>0</v>
      </c>
      <c r="AY1346" s="5">
        <f t="shared" si="167"/>
        <v>0</v>
      </c>
    </row>
    <row r="1347" spans="1:51" x14ac:dyDescent="0.25">
      <c r="A1347" s="1" t="s">
        <v>774</v>
      </c>
      <c r="B1347" s="1" t="s">
        <v>394</v>
      </c>
      <c r="C1347" s="1" t="s">
        <v>392</v>
      </c>
      <c r="D1347" s="1" t="s">
        <v>393</v>
      </c>
      <c r="E1347" s="1" t="s">
        <v>397</v>
      </c>
      <c r="F1347" s="1" t="s">
        <v>113</v>
      </c>
      <c r="G1347" s="1" t="s">
        <v>63</v>
      </c>
      <c r="H1347" s="1" t="s">
        <v>287</v>
      </c>
      <c r="I1347" s="2">
        <v>1187.97</v>
      </c>
      <c r="J1347" s="2">
        <v>38.07</v>
      </c>
      <c r="K1347" s="2">
        <f t="shared" ref="K1347:K1410" si="168">SUM(N1347,P1347,R1347,T1347,Z1347,AB1347,AD1347,AF1347,AI1347,AK1347,AM1347,V1347,X1347,AZ1347,BB1347,BD1347)</f>
        <v>0</v>
      </c>
      <c r="L1347" s="2">
        <f t="shared" ref="L1347:L1410" si="169">SUM(M1347,AH1347,AO1347,AQ1347,AS1347,AU1347,AV1347)</f>
        <v>29.65</v>
      </c>
      <c r="AP1347" s="5" t="str">
        <f t="shared" ref="AP1347:AP1410" si="170">IF(AO1347&gt;0,AO1347*$AP$1,"")</f>
        <v/>
      </c>
      <c r="AR1347" s="5" t="str">
        <f t="shared" ref="AR1347:AR1410" si="171">IF(AQ1347&gt;0,AQ1347*$AR$1,"")</f>
        <v/>
      </c>
      <c r="AT1347" s="5" t="str">
        <f t="shared" ref="AT1347:AT1410" si="172">IF(AS1347&gt;0,AS1347*$AT$1,"")</f>
        <v/>
      </c>
      <c r="AV1347" s="2">
        <v>29.65</v>
      </c>
      <c r="AW1347" s="5">
        <f t="shared" si="165"/>
        <v>0</v>
      </c>
      <c r="AX1347" s="11">
        <f t="shared" si="166"/>
        <v>0</v>
      </c>
      <c r="AY1347" s="5">
        <f t="shared" si="167"/>
        <v>0</v>
      </c>
    </row>
    <row r="1348" spans="1:51" x14ac:dyDescent="0.25">
      <c r="A1348" s="1" t="s">
        <v>774</v>
      </c>
      <c r="B1348" s="1" t="s">
        <v>394</v>
      </c>
      <c r="C1348" s="1" t="s">
        <v>392</v>
      </c>
      <c r="D1348" s="1" t="s">
        <v>393</v>
      </c>
      <c r="E1348" s="1" t="s">
        <v>191</v>
      </c>
      <c r="F1348" s="1" t="s">
        <v>113</v>
      </c>
      <c r="G1348" s="1" t="s">
        <v>63</v>
      </c>
      <c r="H1348" s="1" t="s">
        <v>287</v>
      </c>
      <c r="I1348" s="2">
        <v>1187.97</v>
      </c>
      <c r="J1348" s="2">
        <v>38.25</v>
      </c>
      <c r="K1348" s="2">
        <f t="shared" si="168"/>
        <v>0</v>
      </c>
      <c r="L1348" s="2">
        <f t="shared" si="169"/>
        <v>0.47</v>
      </c>
      <c r="AP1348" s="5" t="str">
        <f t="shared" si="170"/>
        <v/>
      </c>
      <c r="AR1348" s="5" t="str">
        <f t="shared" si="171"/>
        <v/>
      </c>
      <c r="AT1348" s="5" t="str">
        <f t="shared" si="172"/>
        <v/>
      </c>
      <c r="AV1348" s="2">
        <v>0.47</v>
      </c>
      <c r="AW1348" s="5">
        <f t="shared" ref="AW1348:AW1411" si="173">SUM(O1348,Q1348,S1348,U1348,AA1348,AC1348,AE1348,AG1348,AJ1348,AL1348,AN1348,W1348,Y1348,BA1348,BC1348,BE1348)</f>
        <v>0</v>
      </c>
      <c r="AX1348" s="11">
        <f t="shared" ref="AX1348:AX1411" si="174">(AW1348/$AW$2002)*100</f>
        <v>0</v>
      </c>
      <c r="AY1348" s="5">
        <f t="shared" ref="AY1348:AY1411" si="175">(AX1348/100)*$AY$1</f>
        <v>0</v>
      </c>
    </row>
    <row r="1349" spans="1:51" x14ac:dyDescent="0.25">
      <c r="A1349" s="1" t="s">
        <v>775</v>
      </c>
      <c r="B1349" s="1" t="s">
        <v>394</v>
      </c>
      <c r="C1349" s="1" t="s">
        <v>392</v>
      </c>
      <c r="D1349" s="1" t="s">
        <v>393</v>
      </c>
      <c r="E1349" s="1" t="s">
        <v>76</v>
      </c>
      <c r="F1349" s="1" t="s">
        <v>158</v>
      </c>
      <c r="G1349" s="1" t="s">
        <v>63</v>
      </c>
      <c r="H1349" s="1" t="s">
        <v>184</v>
      </c>
      <c r="I1349" s="2">
        <v>266.44</v>
      </c>
      <c r="J1349" s="2">
        <v>38.24</v>
      </c>
      <c r="K1349" s="2">
        <f t="shared" si="168"/>
        <v>0</v>
      </c>
      <c r="L1349" s="2">
        <f t="shared" si="169"/>
        <v>38.200000000000003</v>
      </c>
      <c r="AP1349" s="5" t="str">
        <f t="shared" si="170"/>
        <v/>
      </c>
      <c r="AR1349" s="5" t="str">
        <f t="shared" si="171"/>
        <v/>
      </c>
      <c r="AT1349" s="5" t="str">
        <f t="shared" si="172"/>
        <v/>
      </c>
      <c r="AV1349" s="2">
        <v>38.200000000000003</v>
      </c>
      <c r="AW1349" s="5">
        <f t="shared" si="173"/>
        <v>0</v>
      </c>
      <c r="AX1349" s="11">
        <f t="shared" si="174"/>
        <v>0</v>
      </c>
      <c r="AY1349" s="5">
        <f t="shared" si="175"/>
        <v>0</v>
      </c>
    </row>
    <row r="1350" spans="1:51" x14ac:dyDescent="0.25">
      <c r="A1350" s="1" t="s">
        <v>775</v>
      </c>
      <c r="B1350" s="1" t="s">
        <v>394</v>
      </c>
      <c r="C1350" s="1" t="s">
        <v>392</v>
      </c>
      <c r="D1350" s="1" t="s">
        <v>393</v>
      </c>
      <c r="E1350" s="1" t="s">
        <v>89</v>
      </c>
      <c r="F1350" s="1" t="s">
        <v>158</v>
      </c>
      <c r="G1350" s="1" t="s">
        <v>63</v>
      </c>
      <c r="H1350" s="1" t="s">
        <v>184</v>
      </c>
      <c r="I1350" s="2">
        <v>266.44</v>
      </c>
      <c r="J1350" s="2">
        <v>38.369999999999997</v>
      </c>
      <c r="K1350" s="2">
        <f t="shared" si="168"/>
        <v>0</v>
      </c>
      <c r="L1350" s="2">
        <f t="shared" si="169"/>
        <v>38.33</v>
      </c>
      <c r="AP1350" s="5" t="str">
        <f t="shared" si="170"/>
        <v/>
      </c>
      <c r="AR1350" s="5" t="str">
        <f t="shared" si="171"/>
        <v/>
      </c>
      <c r="AT1350" s="5" t="str">
        <f t="shared" si="172"/>
        <v/>
      </c>
      <c r="AV1350" s="2">
        <v>38.33</v>
      </c>
      <c r="AW1350" s="5">
        <f t="shared" si="173"/>
        <v>0</v>
      </c>
      <c r="AX1350" s="11">
        <f t="shared" si="174"/>
        <v>0</v>
      </c>
      <c r="AY1350" s="5">
        <f t="shared" si="175"/>
        <v>0</v>
      </c>
    </row>
    <row r="1351" spans="1:51" x14ac:dyDescent="0.25">
      <c r="A1351" s="1" t="s">
        <v>775</v>
      </c>
      <c r="B1351" s="1" t="s">
        <v>394</v>
      </c>
      <c r="C1351" s="1" t="s">
        <v>392</v>
      </c>
      <c r="D1351" s="1" t="s">
        <v>393</v>
      </c>
      <c r="E1351" s="1" t="s">
        <v>92</v>
      </c>
      <c r="F1351" s="1" t="s">
        <v>158</v>
      </c>
      <c r="G1351" s="1" t="s">
        <v>63</v>
      </c>
      <c r="H1351" s="1" t="s">
        <v>184</v>
      </c>
      <c r="I1351" s="2">
        <v>266.44</v>
      </c>
      <c r="J1351" s="2">
        <v>41.76</v>
      </c>
      <c r="K1351" s="2">
        <f t="shared" si="168"/>
        <v>0</v>
      </c>
      <c r="L1351" s="2">
        <f t="shared" si="169"/>
        <v>39.93</v>
      </c>
      <c r="AP1351" s="5" t="str">
        <f t="shared" si="170"/>
        <v/>
      </c>
      <c r="AR1351" s="5" t="str">
        <f t="shared" si="171"/>
        <v/>
      </c>
      <c r="AT1351" s="5" t="str">
        <f t="shared" si="172"/>
        <v/>
      </c>
      <c r="AV1351" s="2">
        <v>39.93</v>
      </c>
      <c r="AW1351" s="5">
        <f t="shared" si="173"/>
        <v>0</v>
      </c>
      <c r="AX1351" s="11">
        <f t="shared" si="174"/>
        <v>0</v>
      </c>
      <c r="AY1351" s="5">
        <f t="shared" si="175"/>
        <v>0</v>
      </c>
    </row>
    <row r="1352" spans="1:51" x14ac:dyDescent="0.25">
      <c r="A1352" s="1" t="s">
        <v>775</v>
      </c>
      <c r="B1352" s="1" t="s">
        <v>394</v>
      </c>
      <c r="C1352" s="1" t="s">
        <v>392</v>
      </c>
      <c r="D1352" s="1" t="s">
        <v>393</v>
      </c>
      <c r="E1352" s="1" t="s">
        <v>191</v>
      </c>
      <c r="F1352" s="1" t="s">
        <v>158</v>
      </c>
      <c r="G1352" s="1" t="s">
        <v>63</v>
      </c>
      <c r="H1352" s="1" t="s">
        <v>287</v>
      </c>
      <c r="I1352" s="2">
        <v>266.44</v>
      </c>
      <c r="J1352" s="2">
        <v>35.119999999999997</v>
      </c>
      <c r="K1352" s="2">
        <f t="shared" si="168"/>
        <v>0</v>
      </c>
      <c r="L1352" s="2">
        <f t="shared" si="169"/>
        <v>35.089999999999996</v>
      </c>
      <c r="AP1352" s="5" t="str">
        <f t="shared" si="170"/>
        <v/>
      </c>
      <c r="AR1352" s="5" t="str">
        <f t="shared" si="171"/>
        <v/>
      </c>
      <c r="AS1352" s="2">
        <v>0.51</v>
      </c>
      <c r="AT1352" s="5">
        <f t="shared" si="172"/>
        <v>0.51</v>
      </c>
      <c r="AU1352" s="2">
        <v>1.42</v>
      </c>
      <c r="AV1352" s="2">
        <v>33.159999999999997</v>
      </c>
      <c r="AW1352" s="5">
        <f t="shared" si="173"/>
        <v>0</v>
      </c>
      <c r="AX1352" s="11">
        <f t="shared" si="174"/>
        <v>0</v>
      </c>
      <c r="AY1352" s="5">
        <f t="shared" si="175"/>
        <v>0</v>
      </c>
    </row>
    <row r="1353" spans="1:51" x14ac:dyDescent="0.25">
      <c r="A1353" s="1" t="s">
        <v>775</v>
      </c>
      <c r="B1353" s="1" t="s">
        <v>394</v>
      </c>
      <c r="C1353" s="1" t="s">
        <v>392</v>
      </c>
      <c r="D1353" s="1" t="s">
        <v>393</v>
      </c>
      <c r="E1353" s="1" t="s">
        <v>192</v>
      </c>
      <c r="F1353" s="1" t="s">
        <v>158</v>
      </c>
      <c r="G1353" s="1" t="s">
        <v>63</v>
      </c>
      <c r="H1353" s="1" t="s">
        <v>287</v>
      </c>
      <c r="I1353" s="2">
        <v>266.44</v>
      </c>
      <c r="J1353" s="2">
        <v>38.26</v>
      </c>
      <c r="K1353" s="2">
        <f t="shared" si="168"/>
        <v>0</v>
      </c>
      <c r="L1353" s="2">
        <f t="shared" si="169"/>
        <v>38.22</v>
      </c>
      <c r="AP1353" s="5" t="str">
        <f t="shared" si="170"/>
        <v/>
      </c>
      <c r="AR1353" s="5" t="str">
        <f t="shared" si="171"/>
        <v/>
      </c>
      <c r="AS1353" s="2">
        <v>0.6</v>
      </c>
      <c r="AT1353" s="5">
        <f t="shared" si="172"/>
        <v>0.6</v>
      </c>
      <c r="AU1353" s="2">
        <v>1.54</v>
      </c>
      <c r="AV1353" s="2">
        <v>36.08</v>
      </c>
      <c r="AW1353" s="5">
        <f t="shared" si="173"/>
        <v>0</v>
      </c>
      <c r="AX1353" s="11">
        <f t="shared" si="174"/>
        <v>0</v>
      </c>
      <c r="AY1353" s="5">
        <f t="shared" si="175"/>
        <v>0</v>
      </c>
    </row>
    <row r="1354" spans="1:51" x14ac:dyDescent="0.25">
      <c r="A1354" s="1" t="s">
        <v>775</v>
      </c>
      <c r="B1354" s="1" t="s">
        <v>394</v>
      </c>
      <c r="C1354" s="1" t="s">
        <v>392</v>
      </c>
      <c r="D1354" s="1" t="s">
        <v>393</v>
      </c>
      <c r="E1354" s="1" t="s">
        <v>183</v>
      </c>
      <c r="F1354" s="1" t="s">
        <v>158</v>
      </c>
      <c r="G1354" s="1" t="s">
        <v>63</v>
      </c>
      <c r="H1354" s="1" t="s">
        <v>287</v>
      </c>
      <c r="I1354" s="2">
        <v>266.44</v>
      </c>
      <c r="J1354" s="2">
        <v>38.340000000000003</v>
      </c>
      <c r="K1354" s="2">
        <f t="shared" si="168"/>
        <v>0</v>
      </c>
      <c r="L1354" s="2">
        <f t="shared" si="169"/>
        <v>38.299999999999997</v>
      </c>
      <c r="AP1354" s="5" t="str">
        <f t="shared" si="170"/>
        <v/>
      </c>
      <c r="AR1354" s="5" t="str">
        <f t="shared" si="171"/>
        <v/>
      </c>
      <c r="AS1354" s="2">
        <v>0.65</v>
      </c>
      <c r="AT1354" s="5">
        <f t="shared" si="172"/>
        <v>0.65</v>
      </c>
      <c r="AU1354" s="2">
        <v>1.54</v>
      </c>
      <c r="AV1354" s="2">
        <v>36.11</v>
      </c>
      <c r="AW1354" s="5">
        <f t="shared" si="173"/>
        <v>0</v>
      </c>
      <c r="AX1354" s="11">
        <f t="shared" si="174"/>
        <v>0</v>
      </c>
      <c r="AY1354" s="5">
        <f t="shared" si="175"/>
        <v>0</v>
      </c>
    </row>
    <row r="1355" spans="1:51" x14ac:dyDescent="0.25">
      <c r="A1355" s="1" t="s">
        <v>775</v>
      </c>
      <c r="B1355" s="1" t="s">
        <v>394</v>
      </c>
      <c r="C1355" s="1" t="s">
        <v>392</v>
      </c>
      <c r="D1355" s="1" t="s">
        <v>393</v>
      </c>
      <c r="E1355" s="1" t="s">
        <v>199</v>
      </c>
      <c r="F1355" s="1" t="s">
        <v>158</v>
      </c>
      <c r="G1355" s="1" t="s">
        <v>63</v>
      </c>
      <c r="H1355" s="1" t="s">
        <v>287</v>
      </c>
      <c r="I1355" s="2">
        <v>266.44</v>
      </c>
      <c r="J1355" s="2">
        <v>38.42</v>
      </c>
      <c r="K1355" s="2">
        <f t="shared" si="168"/>
        <v>0</v>
      </c>
      <c r="L1355" s="2">
        <f t="shared" si="169"/>
        <v>38.369999999999997</v>
      </c>
      <c r="AP1355" s="5" t="str">
        <f t="shared" si="170"/>
        <v/>
      </c>
      <c r="AR1355" s="5" t="str">
        <f t="shared" si="171"/>
        <v/>
      </c>
      <c r="AS1355" s="2">
        <v>0.67999999999999994</v>
      </c>
      <c r="AT1355" s="5">
        <f t="shared" si="172"/>
        <v>0.67999999999999994</v>
      </c>
      <c r="AU1355" s="2">
        <v>1.54</v>
      </c>
      <c r="AV1355" s="2">
        <v>36.15</v>
      </c>
      <c r="AW1355" s="5">
        <f t="shared" si="173"/>
        <v>0</v>
      </c>
      <c r="AX1355" s="11">
        <f t="shared" si="174"/>
        <v>0</v>
      </c>
      <c r="AY1355" s="5">
        <f t="shared" si="175"/>
        <v>0</v>
      </c>
    </row>
    <row r="1356" spans="1:51" x14ac:dyDescent="0.25">
      <c r="A1356" s="1" t="s">
        <v>776</v>
      </c>
      <c r="B1356" s="1" t="s">
        <v>384</v>
      </c>
      <c r="C1356" s="1" t="s">
        <v>385</v>
      </c>
      <c r="D1356" s="1" t="s">
        <v>204</v>
      </c>
      <c r="E1356" s="1" t="s">
        <v>89</v>
      </c>
      <c r="F1356" s="1" t="s">
        <v>109</v>
      </c>
      <c r="G1356" s="1" t="s">
        <v>63</v>
      </c>
      <c r="H1356" s="1" t="s">
        <v>184</v>
      </c>
      <c r="I1356" s="2">
        <v>280</v>
      </c>
      <c r="J1356" s="2">
        <v>40.380000000000003</v>
      </c>
      <c r="K1356" s="2">
        <f t="shared" si="168"/>
        <v>0</v>
      </c>
      <c r="L1356" s="2">
        <f t="shared" si="169"/>
        <v>40</v>
      </c>
      <c r="AP1356" s="5" t="str">
        <f t="shared" si="170"/>
        <v/>
      </c>
      <c r="AR1356" s="5" t="str">
        <f t="shared" si="171"/>
        <v/>
      </c>
      <c r="AT1356" s="5" t="str">
        <f t="shared" si="172"/>
        <v/>
      </c>
      <c r="AV1356" s="2">
        <v>40</v>
      </c>
      <c r="AW1356" s="5">
        <f t="shared" si="173"/>
        <v>0</v>
      </c>
      <c r="AX1356" s="11">
        <f t="shared" si="174"/>
        <v>0</v>
      </c>
      <c r="AY1356" s="5">
        <f t="shared" si="175"/>
        <v>0</v>
      </c>
    </row>
    <row r="1357" spans="1:51" x14ac:dyDescent="0.25">
      <c r="A1357" s="1" t="s">
        <v>776</v>
      </c>
      <c r="B1357" s="1" t="s">
        <v>384</v>
      </c>
      <c r="C1357" s="1" t="s">
        <v>385</v>
      </c>
      <c r="D1357" s="1" t="s">
        <v>204</v>
      </c>
      <c r="E1357" s="1" t="s">
        <v>80</v>
      </c>
      <c r="F1357" s="1" t="s">
        <v>109</v>
      </c>
      <c r="G1357" s="1" t="s">
        <v>63</v>
      </c>
      <c r="H1357" s="1" t="s">
        <v>184</v>
      </c>
      <c r="I1357" s="2">
        <v>280</v>
      </c>
      <c r="J1357" s="2">
        <v>40.22</v>
      </c>
      <c r="K1357" s="2">
        <f t="shared" si="168"/>
        <v>0</v>
      </c>
      <c r="L1357" s="2">
        <f t="shared" si="169"/>
        <v>40</v>
      </c>
      <c r="AP1357" s="5" t="str">
        <f t="shared" si="170"/>
        <v/>
      </c>
      <c r="AR1357" s="5" t="str">
        <f t="shared" si="171"/>
        <v/>
      </c>
      <c r="AS1357" s="2">
        <v>0.5</v>
      </c>
      <c r="AT1357" s="5">
        <f t="shared" si="172"/>
        <v>0.5</v>
      </c>
      <c r="AU1357" s="2">
        <v>1.26</v>
      </c>
      <c r="AV1357" s="2">
        <v>38.24</v>
      </c>
      <c r="AW1357" s="5">
        <f t="shared" si="173"/>
        <v>0</v>
      </c>
      <c r="AX1357" s="11">
        <f t="shared" si="174"/>
        <v>0</v>
      </c>
      <c r="AY1357" s="5">
        <f t="shared" si="175"/>
        <v>0</v>
      </c>
    </row>
    <row r="1358" spans="1:51" x14ac:dyDescent="0.25">
      <c r="A1358" s="1" t="s">
        <v>776</v>
      </c>
      <c r="B1358" s="1" t="s">
        <v>384</v>
      </c>
      <c r="C1358" s="1" t="s">
        <v>385</v>
      </c>
      <c r="D1358" s="1" t="s">
        <v>204</v>
      </c>
      <c r="E1358" s="1" t="s">
        <v>79</v>
      </c>
      <c r="F1358" s="1" t="s">
        <v>109</v>
      </c>
      <c r="G1358" s="1" t="s">
        <v>63</v>
      </c>
      <c r="H1358" s="1" t="s">
        <v>184</v>
      </c>
      <c r="I1358" s="2">
        <v>280</v>
      </c>
      <c r="J1358" s="2">
        <v>40.18</v>
      </c>
      <c r="K1358" s="2">
        <f t="shared" si="168"/>
        <v>0</v>
      </c>
      <c r="L1358" s="2">
        <f t="shared" si="169"/>
        <v>40</v>
      </c>
      <c r="AP1358" s="5" t="str">
        <f t="shared" si="170"/>
        <v/>
      </c>
      <c r="AR1358" s="5" t="str">
        <f t="shared" si="171"/>
        <v/>
      </c>
      <c r="AS1358" s="2">
        <v>0.5</v>
      </c>
      <c r="AT1358" s="5">
        <f t="shared" si="172"/>
        <v>0.5</v>
      </c>
      <c r="AU1358" s="2">
        <v>1.25</v>
      </c>
      <c r="AV1358" s="2">
        <v>38.25</v>
      </c>
      <c r="AW1358" s="5">
        <f t="shared" si="173"/>
        <v>0</v>
      </c>
      <c r="AX1358" s="11">
        <f t="shared" si="174"/>
        <v>0</v>
      </c>
      <c r="AY1358" s="5">
        <f t="shared" si="175"/>
        <v>0</v>
      </c>
    </row>
    <row r="1359" spans="1:51" x14ac:dyDescent="0.25">
      <c r="A1359" s="1" t="s">
        <v>776</v>
      </c>
      <c r="B1359" s="1" t="s">
        <v>384</v>
      </c>
      <c r="C1359" s="1" t="s">
        <v>385</v>
      </c>
      <c r="D1359" s="1" t="s">
        <v>204</v>
      </c>
      <c r="E1359" s="1" t="s">
        <v>65</v>
      </c>
      <c r="F1359" s="1" t="s">
        <v>109</v>
      </c>
      <c r="G1359" s="1" t="s">
        <v>63</v>
      </c>
      <c r="H1359" s="1" t="s">
        <v>184</v>
      </c>
      <c r="I1359" s="2">
        <v>280</v>
      </c>
      <c r="J1359" s="2">
        <v>40.090000000000003</v>
      </c>
      <c r="K1359" s="2">
        <f t="shared" si="168"/>
        <v>0</v>
      </c>
      <c r="L1359" s="2">
        <f t="shared" si="169"/>
        <v>39.889999999999993</v>
      </c>
      <c r="AP1359" s="5" t="str">
        <f t="shared" si="170"/>
        <v/>
      </c>
      <c r="AR1359" s="5" t="str">
        <f t="shared" si="171"/>
        <v/>
      </c>
      <c r="AS1359" s="2">
        <v>0.49</v>
      </c>
      <c r="AT1359" s="5">
        <f t="shared" si="172"/>
        <v>0.49</v>
      </c>
      <c r="AU1359" s="2">
        <v>1.24</v>
      </c>
      <c r="AV1359" s="2">
        <v>38.159999999999997</v>
      </c>
      <c r="AW1359" s="5">
        <f t="shared" si="173"/>
        <v>0</v>
      </c>
      <c r="AX1359" s="11">
        <f t="shared" si="174"/>
        <v>0</v>
      </c>
      <c r="AY1359" s="5">
        <f t="shared" si="175"/>
        <v>0</v>
      </c>
    </row>
    <row r="1360" spans="1:51" x14ac:dyDescent="0.25">
      <c r="A1360" s="1" t="s">
        <v>776</v>
      </c>
      <c r="B1360" s="1" t="s">
        <v>384</v>
      </c>
      <c r="C1360" s="1" t="s">
        <v>385</v>
      </c>
      <c r="D1360" s="1" t="s">
        <v>204</v>
      </c>
      <c r="E1360" s="1" t="s">
        <v>84</v>
      </c>
      <c r="F1360" s="1" t="s">
        <v>109</v>
      </c>
      <c r="G1360" s="1" t="s">
        <v>63</v>
      </c>
      <c r="H1360" s="1" t="s">
        <v>184</v>
      </c>
      <c r="I1360" s="2">
        <v>280</v>
      </c>
      <c r="J1360" s="2">
        <v>40.24</v>
      </c>
      <c r="K1360" s="2">
        <f t="shared" si="168"/>
        <v>0</v>
      </c>
      <c r="L1360" s="2">
        <f t="shared" si="169"/>
        <v>40</v>
      </c>
      <c r="AP1360" s="5" t="str">
        <f t="shared" si="170"/>
        <v/>
      </c>
      <c r="AR1360" s="5" t="str">
        <f t="shared" si="171"/>
        <v/>
      </c>
      <c r="AT1360" s="5" t="str">
        <f t="shared" si="172"/>
        <v/>
      </c>
      <c r="AV1360" s="2">
        <v>40</v>
      </c>
      <c r="AW1360" s="5">
        <f t="shared" si="173"/>
        <v>0</v>
      </c>
      <c r="AX1360" s="11">
        <f t="shared" si="174"/>
        <v>0</v>
      </c>
      <c r="AY1360" s="5">
        <f t="shared" si="175"/>
        <v>0</v>
      </c>
    </row>
    <row r="1361" spans="1:51" x14ac:dyDescent="0.25">
      <c r="A1361" s="1" t="s">
        <v>776</v>
      </c>
      <c r="B1361" s="1" t="s">
        <v>384</v>
      </c>
      <c r="C1361" s="1" t="s">
        <v>385</v>
      </c>
      <c r="D1361" s="1" t="s">
        <v>204</v>
      </c>
      <c r="E1361" s="1" t="s">
        <v>71</v>
      </c>
      <c r="F1361" s="1" t="s">
        <v>109</v>
      </c>
      <c r="G1361" s="1" t="s">
        <v>63</v>
      </c>
      <c r="H1361" s="1" t="s">
        <v>184</v>
      </c>
      <c r="I1361" s="2">
        <v>280</v>
      </c>
      <c r="J1361" s="2">
        <v>40.39</v>
      </c>
      <c r="K1361" s="2">
        <f t="shared" si="168"/>
        <v>2.0700000000000003</v>
      </c>
      <c r="L1361" s="2">
        <f t="shared" si="169"/>
        <v>37.93</v>
      </c>
      <c r="P1361" s="6">
        <v>0.97</v>
      </c>
      <c r="Q1361" s="5">
        <v>274.26749999999998</v>
      </c>
      <c r="R1361" s="7">
        <v>1.1000000000000001</v>
      </c>
      <c r="S1361" s="5">
        <v>150.97499999999999</v>
      </c>
      <c r="AP1361" s="5" t="str">
        <f t="shared" si="170"/>
        <v/>
      </c>
      <c r="AR1361" s="5" t="str">
        <f t="shared" si="171"/>
        <v/>
      </c>
      <c r="AT1361" s="5" t="str">
        <f t="shared" si="172"/>
        <v/>
      </c>
      <c r="AV1361" s="2">
        <v>37.93</v>
      </c>
      <c r="AW1361" s="5">
        <f t="shared" si="173"/>
        <v>425.24249999999995</v>
      </c>
      <c r="AX1361" s="11">
        <f t="shared" si="174"/>
        <v>2.0051942563663966E-2</v>
      </c>
      <c r="AY1361" s="5">
        <f t="shared" si="175"/>
        <v>20.051942563663967</v>
      </c>
    </row>
    <row r="1362" spans="1:51" x14ac:dyDescent="0.25">
      <c r="A1362" s="1" t="s">
        <v>776</v>
      </c>
      <c r="B1362" s="1" t="s">
        <v>384</v>
      </c>
      <c r="C1362" s="1" t="s">
        <v>385</v>
      </c>
      <c r="D1362" s="1" t="s">
        <v>204</v>
      </c>
      <c r="E1362" s="1" t="s">
        <v>61</v>
      </c>
      <c r="F1362" s="1" t="s">
        <v>109</v>
      </c>
      <c r="G1362" s="1" t="s">
        <v>63</v>
      </c>
      <c r="H1362" s="1" t="s">
        <v>184</v>
      </c>
      <c r="I1362" s="2">
        <v>280</v>
      </c>
      <c r="J1362" s="2">
        <v>40.54</v>
      </c>
      <c r="K1362" s="2">
        <f t="shared" si="168"/>
        <v>1.83</v>
      </c>
      <c r="L1362" s="2">
        <f t="shared" si="169"/>
        <v>38.17</v>
      </c>
      <c r="P1362" s="6">
        <v>0.34</v>
      </c>
      <c r="Q1362" s="5">
        <v>96.135000000000005</v>
      </c>
      <c r="R1362" s="7">
        <v>1.49</v>
      </c>
      <c r="S1362" s="5">
        <v>204.5025</v>
      </c>
      <c r="AP1362" s="5" t="str">
        <f t="shared" si="170"/>
        <v/>
      </c>
      <c r="AR1362" s="5" t="str">
        <f t="shared" si="171"/>
        <v/>
      </c>
      <c r="AT1362" s="5" t="str">
        <f t="shared" si="172"/>
        <v/>
      </c>
      <c r="AV1362" s="2">
        <v>38.17</v>
      </c>
      <c r="AW1362" s="5">
        <f t="shared" si="173"/>
        <v>300.63749999999999</v>
      </c>
      <c r="AX1362" s="11">
        <f t="shared" si="174"/>
        <v>1.4176301480880971E-2</v>
      </c>
      <c r="AY1362" s="5">
        <f t="shared" si="175"/>
        <v>14.176301480880971</v>
      </c>
    </row>
    <row r="1363" spans="1:51" x14ac:dyDescent="0.25">
      <c r="A1363" s="1" t="s">
        <v>777</v>
      </c>
      <c r="B1363" s="1" t="s">
        <v>384</v>
      </c>
      <c r="C1363" s="1" t="s">
        <v>385</v>
      </c>
      <c r="D1363" s="1" t="s">
        <v>204</v>
      </c>
      <c r="E1363" s="1" t="s">
        <v>84</v>
      </c>
      <c r="F1363" s="1" t="s">
        <v>114</v>
      </c>
      <c r="G1363" s="1" t="s">
        <v>63</v>
      </c>
      <c r="H1363" s="1" t="s">
        <v>184</v>
      </c>
      <c r="I1363" s="2">
        <v>80</v>
      </c>
      <c r="J1363" s="2">
        <v>40.24</v>
      </c>
      <c r="K1363" s="2">
        <f t="shared" si="168"/>
        <v>5.9</v>
      </c>
      <c r="L1363" s="2">
        <f t="shared" si="169"/>
        <v>8.0299999999999994</v>
      </c>
      <c r="P1363" s="6">
        <v>1.33</v>
      </c>
      <c r="Q1363" s="5">
        <v>376.0575</v>
      </c>
      <c r="R1363" s="7">
        <v>4.57</v>
      </c>
      <c r="S1363" s="5">
        <v>627.23250000000007</v>
      </c>
      <c r="AP1363" s="5" t="str">
        <f t="shared" si="170"/>
        <v/>
      </c>
      <c r="AR1363" s="5" t="str">
        <f t="shared" si="171"/>
        <v/>
      </c>
      <c r="AT1363" s="5" t="str">
        <f t="shared" si="172"/>
        <v/>
      </c>
      <c r="AV1363" s="2">
        <v>8.0299999999999994</v>
      </c>
      <c r="AW1363" s="5">
        <f t="shared" si="173"/>
        <v>1003.2900000000001</v>
      </c>
      <c r="AX1363" s="11">
        <f t="shared" si="174"/>
        <v>4.7309272837730065E-2</v>
      </c>
      <c r="AY1363" s="5">
        <f t="shared" si="175"/>
        <v>47.309272837730063</v>
      </c>
    </row>
    <row r="1364" spans="1:51" x14ac:dyDescent="0.25">
      <c r="A1364" s="1" t="s">
        <v>777</v>
      </c>
      <c r="B1364" s="1" t="s">
        <v>384</v>
      </c>
      <c r="C1364" s="1" t="s">
        <v>385</v>
      </c>
      <c r="D1364" s="1" t="s">
        <v>204</v>
      </c>
      <c r="E1364" s="1" t="s">
        <v>65</v>
      </c>
      <c r="F1364" s="1" t="s">
        <v>114</v>
      </c>
      <c r="G1364" s="1" t="s">
        <v>63</v>
      </c>
      <c r="H1364" s="1" t="s">
        <v>184</v>
      </c>
      <c r="I1364" s="2">
        <v>80</v>
      </c>
      <c r="J1364" s="2">
        <v>40.229999999999997</v>
      </c>
      <c r="K1364" s="2">
        <f t="shared" si="168"/>
        <v>0</v>
      </c>
      <c r="L1364" s="2">
        <f t="shared" si="169"/>
        <v>40</v>
      </c>
      <c r="AP1364" s="5" t="str">
        <f t="shared" si="170"/>
        <v/>
      </c>
      <c r="AR1364" s="5" t="str">
        <f t="shared" si="171"/>
        <v/>
      </c>
      <c r="AS1364" s="2">
        <v>1.01</v>
      </c>
      <c r="AT1364" s="5">
        <f t="shared" si="172"/>
        <v>1.01</v>
      </c>
      <c r="AU1364" s="2">
        <v>1.49</v>
      </c>
      <c r="AV1364" s="2">
        <v>37.5</v>
      </c>
      <c r="AW1364" s="5">
        <f t="shared" si="173"/>
        <v>0</v>
      </c>
      <c r="AX1364" s="11">
        <f t="shared" si="174"/>
        <v>0</v>
      </c>
      <c r="AY1364" s="5">
        <f t="shared" si="175"/>
        <v>0</v>
      </c>
    </row>
    <row r="1365" spans="1:51" x14ac:dyDescent="0.25">
      <c r="A1365" s="1" t="s">
        <v>778</v>
      </c>
      <c r="B1365" s="1" t="s">
        <v>384</v>
      </c>
      <c r="C1365" s="1" t="s">
        <v>385</v>
      </c>
      <c r="D1365" s="1" t="s">
        <v>204</v>
      </c>
      <c r="E1365" s="1" t="s">
        <v>78</v>
      </c>
      <c r="F1365" s="1" t="s">
        <v>157</v>
      </c>
      <c r="G1365" s="1" t="s">
        <v>63</v>
      </c>
      <c r="H1365" s="1" t="s">
        <v>184</v>
      </c>
      <c r="I1365" s="2">
        <v>120</v>
      </c>
      <c r="J1365" s="2">
        <v>40.78</v>
      </c>
      <c r="K1365" s="2">
        <f t="shared" si="168"/>
        <v>0</v>
      </c>
      <c r="L1365" s="2">
        <f t="shared" si="169"/>
        <v>40</v>
      </c>
      <c r="AP1365" s="5" t="str">
        <f t="shared" si="170"/>
        <v/>
      </c>
      <c r="AR1365" s="5" t="str">
        <f t="shared" si="171"/>
        <v/>
      </c>
      <c r="AS1365" s="2">
        <v>0.5</v>
      </c>
      <c r="AT1365" s="5">
        <f t="shared" si="172"/>
        <v>0.5</v>
      </c>
      <c r="AU1365" s="2">
        <v>1.33</v>
      </c>
      <c r="AV1365" s="2">
        <v>38.17</v>
      </c>
      <c r="AW1365" s="5">
        <f t="shared" si="173"/>
        <v>0</v>
      </c>
      <c r="AX1365" s="11">
        <f t="shared" si="174"/>
        <v>0</v>
      </c>
      <c r="AY1365" s="5">
        <f t="shared" si="175"/>
        <v>0</v>
      </c>
    </row>
    <row r="1366" spans="1:51" x14ac:dyDescent="0.25">
      <c r="A1366" s="1" t="s">
        <v>778</v>
      </c>
      <c r="B1366" s="1" t="s">
        <v>384</v>
      </c>
      <c r="C1366" s="1" t="s">
        <v>385</v>
      </c>
      <c r="D1366" s="1" t="s">
        <v>204</v>
      </c>
      <c r="E1366" s="1" t="s">
        <v>84</v>
      </c>
      <c r="F1366" s="1" t="s">
        <v>157</v>
      </c>
      <c r="G1366" s="1" t="s">
        <v>63</v>
      </c>
      <c r="H1366" s="1" t="s">
        <v>184</v>
      </c>
      <c r="I1366" s="2">
        <v>120</v>
      </c>
      <c r="J1366" s="2">
        <v>40.79</v>
      </c>
      <c r="K1366" s="2">
        <f t="shared" si="168"/>
        <v>0</v>
      </c>
      <c r="L1366" s="2">
        <f t="shared" si="169"/>
        <v>40</v>
      </c>
      <c r="AP1366" s="5" t="str">
        <f t="shared" si="170"/>
        <v/>
      </c>
      <c r="AR1366" s="5" t="str">
        <f t="shared" si="171"/>
        <v/>
      </c>
      <c r="AT1366" s="5" t="str">
        <f t="shared" si="172"/>
        <v/>
      </c>
      <c r="AV1366" s="2">
        <v>40</v>
      </c>
      <c r="AW1366" s="5">
        <f t="shared" si="173"/>
        <v>0</v>
      </c>
      <c r="AX1366" s="11">
        <f t="shared" si="174"/>
        <v>0</v>
      </c>
      <c r="AY1366" s="5">
        <f t="shared" si="175"/>
        <v>0</v>
      </c>
    </row>
    <row r="1367" spans="1:51" x14ac:dyDescent="0.25">
      <c r="A1367" s="1" t="s">
        <v>778</v>
      </c>
      <c r="B1367" s="1" t="s">
        <v>384</v>
      </c>
      <c r="C1367" s="1" t="s">
        <v>385</v>
      </c>
      <c r="D1367" s="1" t="s">
        <v>204</v>
      </c>
      <c r="E1367" s="1" t="s">
        <v>65</v>
      </c>
      <c r="F1367" s="1" t="s">
        <v>157</v>
      </c>
      <c r="G1367" s="1" t="s">
        <v>63</v>
      </c>
      <c r="H1367" s="1" t="s">
        <v>184</v>
      </c>
      <c r="I1367" s="2">
        <v>120</v>
      </c>
      <c r="J1367" s="2">
        <v>40.85</v>
      </c>
      <c r="K1367" s="2">
        <f t="shared" si="168"/>
        <v>0</v>
      </c>
      <c r="L1367" s="2">
        <f t="shared" si="169"/>
        <v>40</v>
      </c>
      <c r="AP1367" s="5" t="str">
        <f t="shared" si="170"/>
        <v/>
      </c>
      <c r="AR1367" s="5" t="str">
        <f t="shared" si="171"/>
        <v/>
      </c>
      <c r="AS1367" s="2">
        <v>0.5</v>
      </c>
      <c r="AT1367" s="5">
        <f t="shared" si="172"/>
        <v>0.5</v>
      </c>
      <c r="AU1367" s="2">
        <v>1.29</v>
      </c>
      <c r="AV1367" s="2">
        <v>38.21</v>
      </c>
      <c r="AW1367" s="5">
        <f t="shared" si="173"/>
        <v>0</v>
      </c>
      <c r="AX1367" s="11">
        <f t="shared" si="174"/>
        <v>0</v>
      </c>
      <c r="AY1367" s="5">
        <f t="shared" si="175"/>
        <v>0</v>
      </c>
    </row>
    <row r="1368" spans="1:51" x14ac:dyDescent="0.25">
      <c r="A1368" s="1" t="s">
        <v>779</v>
      </c>
      <c r="B1368" s="1" t="s">
        <v>384</v>
      </c>
      <c r="C1368" s="1" t="s">
        <v>385</v>
      </c>
      <c r="D1368" s="1" t="s">
        <v>204</v>
      </c>
      <c r="E1368" s="1" t="s">
        <v>80</v>
      </c>
      <c r="F1368" s="1" t="s">
        <v>164</v>
      </c>
      <c r="G1368" s="1" t="s">
        <v>63</v>
      </c>
      <c r="H1368" s="1" t="s">
        <v>184</v>
      </c>
      <c r="I1368" s="2">
        <v>1</v>
      </c>
      <c r="J1368" s="2">
        <v>0.49</v>
      </c>
      <c r="K1368" s="2">
        <f t="shared" si="168"/>
        <v>0.49</v>
      </c>
      <c r="L1368" s="2">
        <f t="shared" si="169"/>
        <v>0</v>
      </c>
      <c r="V1368" s="12">
        <v>0.49</v>
      </c>
      <c r="W1368" s="5">
        <v>18.19125</v>
      </c>
      <c r="AP1368" s="5" t="str">
        <f t="shared" si="170"/>
        <v/>
      </c>
      <c r="AR1368" s="5" t="str">
        <f t="shared" si="171"/>
        <v/>
      </c>
      <c r="AT1368" s="5" t="str">
        <f t="shared" si="172"/>
        <v/>
      </c>
      <c r="AW1368" s="5">
        <f t="shared" si="173"/>
        <v>18.19125</v>
      </c>
      <c r="AX1368" s="11">
        <f t="shared" si="174"/>
        <v>8.5779267161972816E-4</v>
      </c>
      <c r="AY1368" s="5">
        <f t="shared" si="175"/>
        <v>0.85779267161972816</v>
      </c>
    </row>
    <row r="1369" spans="1:51" x14ac:dyDescent="0.25">
      <c r="A1369" s="1" t="s">
        <v>780</v>
      </c>
      <c r="B1369" s="1" t="s">
        <v>398</v>
      </c>
      <c r="C1369" s="1" t="s">
        <v>126</v>
      </c>
      <c r="D1369" s="1" t="s">
        <v>328</v>
      </c>
      <c r="E1369" s="1" t="s">
        <v>78</v>
      </c>
      <c r="F1369" s="1" t="s">
        <v>90</v>
      </c>
      <c r="G1369" s="1" t="s">
        <v>63</v>
      </c>
      <c r="H1369" s="1" t="s">
        <v>287</v>
      </c>
      <c r="I1369" s="2">
        <v>80.349999999999994</v>
      </c>
      <c r="J1369" s="2">
        <v>40.76</v>
      </c>
      <c r="K1369" s="2">
        <f t="shared" si="168"/>
        <v>28.54</v>
      </c>
      <c r="L1369" s="2">
        <f t="shared" si="169"/>
        <v>11.46</v>
      </c>
      <c r="N1369" s="4">
        <v>28.54</v>
      </c>
      <c r="O1369" s="5">
        <v>12860.8375</v>
      </c>
      <c r="AP1369" s="5" t="str">
        <f t="shared" si="170"/>
        <v/>
      </c>
      <c r="AR1369" s="5" t="str">
        <f t="shared" si="171"/>
        <v/>
      </c>
      <c r="AS1369" s="2">
        <v>0.6</v>
      </c>
      <c r="AT1369" s="5">
        <f t="shared" si="172"/>
        <v>0.6</v>
      </c>
      <c r="AU1369" s="2">
        <v>1.48</v>
      </c>
      <c r="AV1369" s="2">
        <v>9.3800000000000008</v>
      </c>
      <c r="AW1369" s="5">
        <f t="shared" si="173"/>
        <v>12860.8375</v>
      </c>
      <c r="AX1369" s="11">
        <f t="shared" si="174"/>
        <v>0.60644167709157881</v>
      </c>
      <c r="AY1369" s="5">
        <f t="shared" si="175"/>
        <v>606.44167709157887</v>
      </c>
    </row>
    <row r="1370" spans="1:51" x14ac:dyDescent="0.25">
      <c r="A1370" s="1" t="s">
        <v>780</v>
      </c>
      <c r="B1370" s="1" t="s">
        <v>398</v>
      </c>
      <c r="C1370" s="1" t="s">
        <v>126</v>
      </c>
      <c r="D1370" s="1" t="s">
        <v>328</v>
      </c>
      <c r="E1370" s="1" t="s">
        <v>191</v>
      </c>
      <c r="F1370" s="1" t="s">
        <v>90</v>
      </c>
      <c r="G1370" s="1" t="s">
        <v>63</v>
      </c>
      <c r="H1370" s="1" t="s">
        <v>287</v>
      </c>
      <c r="I1370" s="2">
        <v>80.349999999999994</v>
      </c>
      <c r="J1370" s="2">
        <v>41.14</v>
      </c>
      <c r="K1370" s="2">
        <f t="shared" si="168"/>
        <v>19.71</v>
      </c>
      <c r="L1370" s="2">
        <f t="shared" si="169"/>
        <v>20.29</v>
      </c>
      <c r="N1370" s="4">
        <v>3.12</v>
      </c>
      <c r="O1370" s="5">
        <v>1405.95</v>
      </c>
      <c r="P1370" s="6">
        <v>16.59</v>
      </c>
      <c r="Q1370" s="5">
        <v>5472.6262500000003</v>
      </c>
      <c r="AP1370" s="5" t="str">
        <f t="shared" si="170"/>
        <v/>
      </c>
      <c r="AQ1370" s="3">
        <v>0.18</v>
      </c>
      <c r="AR1370" s="5">
        <f t="shared" si="171"/>
        <v>289.62</v>
      </c>
      <c r="AS1370" s="2">
        <v>0.36</v>
      </c>
      <c r="AT1370" s="5">
        <f t="shared" si="172"/>
        <v>0.36</v>
      </c>
      <c r="AU1370" s="2">
        <v>1.37</v>
      </c>
      <c r="AV1370" s="2">
        <v>18.38</v>
      </c>
      <c r="AW1370" s="5">
        <f t="shared" si="173"/>
        <v>6878.5762500000001</v>
      </c>
      <c r="AX1370" s="11">
        <f t="shared" si="174"/>
        <v>0.32435331812973328</v>
      </c>
      <c r="AY1370" s="5">
        <f t="shared" si="175"/>
        <v>324.35331812973328</v>
      </c>
    </row>
    <row r="1371" spans="1:51" x14ac:dyDescent="0.25">
      <c r="A1371" s="1" t="s">
        <v>781</v>
      </c>
      <c r="B1371" s="1" t="s">
        <v>398</v>
      </c>
      <c r="C1371" s="1" t="s">
        <v>126</v>
      </c>
      <c r="D1371" s="1" t="s">
        <v>328</v>
      </c>
      <c r="E1371" s="1" t="s">
        <v>80</v>
      </c>
      <c r="F1371" s="1" t="s">
        <v>104</v>
      </c>
      <c r="G1371" s="1" t="s">
        <v>63</v>
      </c>
      <c r="H1371" s="1" t="s">
        <v>287</v>
      </c>
      <c r="I1371" s="2">
        <v>277.69</v>
      </c>
      <c r="J1371" s="2">
        <v>36.47</v>
      </c>
      <c r="K1371" s="2">
        <f t="shared" si="168"/>
        <v>0</v>
      </c>
      <c r="L1371" s="2">
        <f t="shared" si="169"/>
        <v>1.1099999999999999</v>
      </c>
      <c r="AP1371" s="5" t="str">
        <f t="shared" si="170"/>
        <v/>
      </c>
      <c r="AR1371" s="5" t="str">
        <f t="shared" si="171"/>
        <v/>
      </c>
      <c r="AS1371" s="2">
        <v>0.02</v>
      </c>
      <c r="AT1371" s="5">
        <f t="shared" si="172"/>
        <v>0.02</v>
      </c>
      <c r="AU1371" s="2">
        <v>0.11</v>
      </c>
      <c r="AV1371" s="2">
        <v>0.98</v>
      </c>
      <c r="AW1371" s="5">
        <f t="shared" si="173"/>
        <v>0</v>
      </c>
      <c r="AX1371" s="11">
        <f t="shared" si="174"/>
        <v>0</v>
      </c>
      <c r="AY1371" s="5">
        <f t="shared" si="175"/>
        <v>0</v>
      </c>
    </row>
    <row r="1372" spans="1:51" x14ac:dyDescent="0.25">
      <c r="A1372" s="1" t="s">
        <v>782</v>
      </c>
      <c r="B1372" s="1" t="s">
        <v>399</v>
      </c>
      <c r="C1372" s="1" t="s">
        <v>400</v>
      </c>
      <c r="D1372" s="1" t="s">
        <v>401</v>
      </c>
      <c r="E1372" s="1" t="s">
        <v>80</v>
      </c>
      <c r="F1372" s="1" t="s">
        <v>104</v>
      </c>
      <c r="G1372" s="1" t="s">
        <v>63</v>
      </c>
      <c r="H1372" s="1" t="s">
        <v>287</v>
      </c>
      <c r="I1372" s="2">
        <v>3</v>
      </c>
      <c r="J1372" s="2">
        <v>2.84</v>
      </c>
      <c r="K1372" s="2">
        <f t="shared" si="168"/>
        <v>0.4</v>
      </c>
      <c r="L1372" s="2">
        <f t="shared" si="169"/>
        <v>1.18</v>
      </c>
      <c r="N1372" s="4">
        <v>0.15</v>
      </c>
      <c r="O1372" s="5">
        <v>57.9375</v>
      </c>
      <c r="AD1372" s="9">
        <v>0.25</v>
      </c>
      <c r="AE1372" s="5">
        <v>4.9730999999999996</v>
      </c>
      <c r="AO1372" s="3">
        <v>0.01</v>
      </c>
      <c r="AP1372" s="5">
        <f t="shared" si="170"/>
        <v>9.66</v>
      </c>
      <c r="AQ1372" s="3">
        <v>0.01</v>
      </c>
      <c r="AR1372" s="5">
        <f t="shared" si="171"/>
        <v>16.09</v>
      </c>
      <c r="AS1372" s="2">
        <v>0.05</v>
      </c>
      <c r="AT1372" s="5">
        <f t="shared" si="172"/>
        <v>0.05</v>
      </c>
      <c r="AU1372" s="2">
        <v>0.17</v>
      </c>
      <c r="AV1372" s="2">
        <v>0.94</v>
      </c>
      <c r="AW1372" s="5">
        <f t="shared" si="173"/>
        <v>62.910600000000002</v>
      </c>
      <c r="AX1372" s="11">
        <f t="shared" si="174"/>
        <v>2.9664949713296262E-3</v>
      </c>
      <c r="AY1372" s="5">
        <f t="shared" si="175"/>
        <v>2.966494971329626</v>
      </c>
    </row>
    <row r="1373" spans="1:51" x14ac:dyDescent="0.25">
      <c r="A1373" s="1" t="s">
        <v>783</v>
      </c>
      <c r="B1373" s="1" t="s">
        <v>398</v>
      </c>
      <c r="C1373" s="1" t="s">
        <v>126</v>
      </c>
      <c r="D1373" s="1" t="s">
        <v>328</v>
      </c>
      <c r="E1373" s="1" t="s">
        <v>80</v>
      </c>
      <c r="F1373" s="1" t="s">
        <v>106</v>
      </c>
      <c r="G1373" s="1" t="s">
        <v>63</v>
      </c>
      <c r="H1373" s="1" t="s">
        <v>287</v>
      </c>
      <c r="I1373" s="2">
        <v>641.34</v>
      </c>
      <c r="J1373" s="2">
        <v>40.840000000000003</v>
      </c>
      <c r="K1373" s="2">
        <f t="shared" si="168"/>
        <v>13.5</v>
      </c>
      <c r="L1373" s="2">
        <f t="shared" si="169"/>
        <v>0</v>
      </c>
      <c r="R1373" s="7">
        <v>13.47</v>
      </c>
      <c r="S1373" s="5">
        <v>1848.7574999999999</v>
      </c>
      <c r="T1373" s="8">
        <v>0.03</v>
      </c>
      <c r="U1373" s="5">
        <v>1.2375</v>
      </c>
      <c r="AP1373" s="5" t="str">
        <f t="shared" si="170"/>
        <v/>
      </c>
      <c r="AR1373" s="5" t="str">
        <f t="shared" si="171"/>
        <v/>
      </c>
      <c r="AT1373" s="5" t="str">
        <f t="shared" si="172"/>
        <v/>
      </c>
      <c r="AW1373" s="5">
        <f t="shared" si="173"/>
        <v>1849.9949999999999</v>
      </c>
      <c r="AX1373" s="11">
        <f t="shared" si="174"/>
        <v>8.7234915331994151E-2</v>
      </c>
      <c r="AY1373" s="5">
        <f t="shared" si="175"/>
        <v>87.234915331994145</v>
      </c>
    </row>
    <row r="1374" spans="1:51" x14ac:dyDescent="0.25">
      <c r="A1374" s="1" t="s">
        <v>783</v>
      </c>
      <c r="B1374" s="1" t="s">
        <v>398</v>
      </c>
      <c r="C1374" s="1" t="s">
        <v>126</v>
      </c>
      <c r="D1374" s="1" t="s">
        <v>328</v>
      </c>
      <c r="E1374" s="1" t="s">
        <v>89</v>
      </c>
      <c r="F1374" s="1" t="s">
        <v>106</v>
      </c>
      <c r="G1374" s="1" t="s">
        <v>63</v>
      </c>
      <c r="H1374" s="1" t="s">
        <v>287</v>
      </c>
      <c r="I1374" s="2">
        <v>641.34</v>
      </c>
      <c r="J1374" s="2">
        <v>40.159999999999997</v>
      </c>
      <c r="K1374" s="2">
        <f t="shared" si="168"/>
        <v>37.699999999999996</v>
      </c>
      <c r="L1374" s="2">
        <f t="shared" si="169"/>
        <v>0</v>
      </c>
      <c r="P1374" s="6">
        <v>15.89</v>
      </c>
      <c r="Q1374" s="5">
        <v>4492.8975</v>
      </c>
      <c r="R1374" s="7">
        <v>21.77</v>
      </c>
      <c r="S1374" s="5">
        <v>2987.9324999999999</v>
      </c>
      <c r="T1374" s="8">
        <v>0.04</v>
      </c>
      <c r="U1374" s="5">
        <v>1.65</v>
      </c>
      <c r="AP1374" s="5" t="str">
        <f t="shared" si="170"/>
        <v/>
      </c>
      <c r="AR1374" s="5" t="str">
        <f t="shared" si="171"/>
        <v/>
      </c>
      <c r="AT1374" s="5" t="str">
        <f t="shared" si="172"/>
        <v/>
      </c>
      <c r="AW1374" s="5">
        <f t="shared" si="173"/>
        <v>7482.48</v>
      </c>
      <c r="AX1374" s="11">
        <f t="shared" si="174"/>
        <v>0.35282987752579847</v>
      </c>
      <c r="AY1374" s="5">
        <f t="shared" si="175"/>
        <v>352.82987752579845</v>
      </c>
    </row>
    <row r="1375" spans="1:51" x14ac:dyDescent="0.25">
      <c r="A1375" s="1" t="s">
        <v>783</v>
      </c>
      <c r="B1375" s="1" t="s">
        <v>398</v>
      </c>
      <c r="C1375" s="1" t="s">
        <v>126</v>
      </c>
      <c r="D1375" s="1" t="s">
        <v>328</v>
      </c>
      <c r="E1375" s="1" t="s">
        <v>76</v>
      </c>
      <c r="F1375" s="1" t="s">
        <v>106</v>
      </c>
      <c r="G1375" s="1" t="s">
        <v>63</v>
      </c>
      <c r="H1375" s="1" t="s">
        <v>287</v>
      </c>
      <c r="I1375" s="2">
        <v>641.34</v>
      </c>
      <c r="J1375" s="2">
        <v>40.21</v>
      </c>
      <c r="K1375" s="2">
        <f t="shared" si="168"/>
        <v>34.03</v>
      </c>
      <c r="L1375" s="2">
        <f t="shared" si="169"/>
        <v>0</v>
      </c>
      <c r="N1375" s="4">
        <v>0.83</v>
      </c>
      <c r="O1375" s="5">
        <v>320.58749999999998</v>
      </c>
      <c r="P1375" s="6">
        <v>26.12</v>
      </c>
      <c r="Q1375" s="5">
        <v>7385.43</v>
      </c>
      <c r="R1375" s="7">
        <v>7.08</v>
      </c>
      <c r="S1375" s="5">
        <v>971.73</v>
      </c>
      <c r="AP1375" s="5" t="str">
        <f t="shared" si="170"/>
        <v/>
      </c>
      <c r="AR1375" s="5" t="str">
        <f t="shared" si="171"/>
        <v/>
      </c>
      <c r="AT1375" s="5" t="str">
        <f t="shared" si="172"/>
        <v/>
      </c>
      <c r="AW1375" s="5">
        <f t="shared" si="173"/>
        <v>8677.7474999999995</v>
      </c>
      <c r="AX1375" s="11">
        <f t="shared" si="174"/>
        <v>0.4091916834558601</v>
      </c>
      <c r="AY1375" s="5">
        <f t="shared" si="175"/>
        <v>409.19168345586013</v>
      </c>
    </row>
    <row r="1376" spans="1:51" x14ac:dyDescent="0.25">
      <c r="A1376" s="1" t="s">
        <v>783</v>
      </c>
      <c r="B1376" s="1" t="s">
        <v>398</v>
      </c>
      <c r="C1376" s="1" t="s">
        <v>126</v>
      </c>
      <c r="D1376" s="1" t="s">
        <v>328</v>
      </c>
      <c r="E1376" s="1" t="s">
        <v>77</v>
      </c>
      <c r="F1376" s="1" t="s">
        <v>106</v>
      </c>
      <c r="G1376" s="1" t="s">
        <v>63</v>
      </c>
      <c r="H1376" s="1" t="s">
        <v>287</v>
      </c>
      <c r="I1376" s="2">
        <v>641.34</v>
      </c>
      <c r="J1376" s="2">
        <v>39.31</v>
      </c>
      <c r="K1376" s="2">
        <f t="shared" si="168"/>
        <v>11.41</v>
      </c>
      <c r="L1376" s="2">
        <f t="shared" si="169"/>
        <v>3.01</v>
      </c>
      <c r="N1376" s="4">
        <v>2.79</v>
      </c>
      <c r="O1376" s="5">
        <v>1077.635</v>
      </c>
      <c r="P1376" s="6">
        <v>7.54</v>
      </c>
      <c r="Q1376" s="5">
        <v>2131.9349999999999</v>
      </c>
      <c r="R1376" s="7">
        <v>1.08</v>
      </c>
      <c r="S1376" s="5">
        <v>148.23500000000001</v>
      </c>
      <c r="AP1376" s="5" t="str">
        <f t="shared" si="170"/>
        <v/>
      </c>
      <c r="AR1376" s="5" t="str">
        <f t="shared" si="171"/>
        <v/>
      </c>
      <c r="AT1376" s="5" t="str">
        <f t="shared" si="172"/>
        <v/>
      </c>
      <c r="AV1376" s="2">
        <v>3.01</v>
      </c>
      <c r="AW1376" s="5">
        <f t="shared" si="173"/>
        <v>3357.8049999999998</v>
      </c>
      <c r="AX1376" s="11">
        <f t="shared" si="174"/>
        <v>0.15833439272881636</v>
      </c>
      <c r="AY1376" s="5">
        <f t="shared" si="175"/>
        <v>158.33439272881637</v>
      </c>
    </row>
    <row r="1377" spans="1:51" x14ac:dyDescent="0.25">
      <c r="A1377" s="1" t="s">
        <v>783</v>
      </c>
      <c r="B1377" s="1" t="s">
        <v>398</v>
      </c>
      <c r="C1377" s="1" t="s">
        <v>126</v>
      </c>
      <c r="D1377" s="1" t="s">
        <v>328</v>
      </c>
      <c r="E1377" s="1" t="s">
        <v>79</v>
      </c>
      <c r="F1377" s="1" t="s">
        <v>106</v>
      </c>
      <c r="G1377" s="1" t="s">
        <v>63</v>
      </c>
      <c r="H1377" s="1" t="s">
        <v>287</v>
      </c>
      <c r="I1377" s="2">
        <v>641.34</v>
      </c>
      <c r="J1377" s="2">
        <v>41.91</v>
      </c>
      <c r="K1377" s="2">
        <f t="shared" si="168"/>
        <v>12.14</v>
      </c>
      <c r="L1377" s="2">
        <f t="shared" si="169"/>
        <v>0</v>
      </c>
      <c r="R1377" s="7">
        <v>12.14</v>
      </c>
      <c r="S1377" s="5">
        <v>1666.2149999999999</v>
      </c>
      <c r="AP1377" s="5" t="str">
        <f t="shared" si="170"/>
        <v/>
      </c>
      <c r="AR1377" s="5" t="str">
        <f t="shared" si="171"/>
        <v/>
      </c>
      <c r="AT1377" s="5" t="str">
        <f t="shared" si="172"/>
        <v/>
      </c>
      <c r="AW1377" s="5">
        <f t="shared" si="173"/>
        <v>1666.2149999999999</v>
      </c>
      <c r="AX1377" s="11">
        <f t="shared" si="174"/>
        <v>7.8568928267318913E-2</v>
      </c>
      <c r="AY1377" s="5">
        <f t="shared" si="175"/>
        <v>78.56892826731891</v>
      </c>
    </row>
    <row r="1378" spans="1:51" x14ac:dyDescent="0.25">
      <c r="A1378" s="1" t="s">
        <v>783</v>
      </c>
      <c r="B1378" s="1" t="s">
        <v>398</v>
      </c>
      <c r="C1378" s="1" t="s">
        <v>126</v>
      </c>
      <c r="D1378" s="1" t="s">
        <v>328</v>
      </c>
      <c r="E1378" s="1" t="s">
        <v>92</v>
      </c>
      <c r="F1378" s="1" t="s">
        <v>106</v>
      </c>
      <c r="G1378" s="1" t="s">
        <v>63</v>
      </c>
      <c r="H1378" s="1" t="s">
        <v>287</v>
      </c>
      <c r="I1378" s="2">
        <v>641.34</v>
      </c>
      <c r="J1378" s="2">
        <v>39.76</v>
      </c>
      <c r="K1378" s="2">
        <f t="shared" si="168"/>
        <v>13.52</v>
      </c>
      <c r="L1378" s="2">
        <f t="shared" si="169"/>
        <v>0</v>
      </c>
      <c r="R1378" s="7">
        <v>13.52</v>
      </c>
      <c r="S1378" s="5">
        <v>1855.62</v>
      </c>
      <c r="AP1378" s="5" t="str">
        <f t="shared" si="170"/>
        <v/>
      </c>
      <c r="AR1378" s="5" t="str">
        <f t="shared" si="171"/>
        <v/>
      </c>
      <c r="AT1378" s="5" t="str">
        <f t="shared" si="172"/>
        <v/>
      </c>
      <c r="AW1378" s="5">
        <f t="shared" si="173"/>
        <v>1855.62</v>
      </c>
      <c r="AX1378" s="11">
        <f t="shared" si="174"/>
        <v>8.7500157345482013E-2</v>
      </c>
      <c r="AY1378" s="5">
        <f t="shared" si="175"/>
        <v>87.500157345482009</v>
      </c>
    </row>
    <row r="1379" spans="1:51" x14ac:dyDescent="0.25">
      <c r="A1379" s="1" t="s">
        <v>783</v>
      </c>
      <c r="B1379" s="1" t="s">
        <v>398</v>
      </c>
      <c r="C1379" s="1" t="s">
        <v>126</v>
      </c>
      <c r="D1379" s="1" t="s">
        <v>328</v>
      </c>
      <c r="E1379" s="1" t="s">
        <v>75</v>
      </c>
      <c r="F1379" s="1" t="s">
        <v>106</v>
      </c>
      <c r="G1379" s="1" t="s">
        <v>63</v>
      </c>
      <c r="H1379" s="1" t="s">
        <v>287</v>
      </c>
      <c r="I1379" s="2">
        <v>641.34</v>
      </c>
      <c r="J1379" s="2">
        <v>39.81</v>
      </c>
      <c r="K1379" s="2">
        <f t="shared" si="168"/>
        <v>5.94</v>
      </c>
      <c r="L1379" s="2">
        <f t="shared" si="169"/>
        <v>0</v>
      </c>
      <c r="R1379" s="7">
        <v>5.94</v>
      </c>
      <c r="S1379" s="5">
        <v>815.2650000000001</v>
      </c>
      <c r="AP1379" s="5" t="str">
        <f t="shared" si="170"/>
        <v/>
      </c>
      <c r="AR1379" s="5" t="str">
        <f t="shared" si="171"/>
        <v/>
      </c>
      <c r="AT1379" s="5" t="str">
        <f t="shared" si="172"/>
        <v/>
      </c>
      <c r="AW1379" s="5">
        <f t="shared" si="173"/>
        <v>815.2650000000001</v>
      </c>
      <c r="AX1379" s="11">
        <f t="shared" si="174"/>
        <v>3.8443116466875975E-2</v>
      </c>
      <c r="AY1379" s="5">
        <f t="shared" si="175"/>
        <v>38.443116466875978</v>
      </c>
    </row>
    <row r="1380" spans="1:51" x14ac:dyDescent="0.25">
      <c r="A1380" s="1" t="s">
        <v>784</v>
      </c>
      <c r="B1380" s="1" t="s">
        <v>402</v>
      </c>
      <c r="C1380" s="1" t="s">
        <v>126</v>
      </c>
      <c r="D1380" s="1" t="s">
        <v>328</v>
      </c>
      <c r="E1380" s="1" t="s">
        <v>74</v>
      </c>
      <c r="F1380" s="1" t="s">
        <v>109</v>
      </c>
      <c r="G1380" s="1" t="s">
        <v>63</v>
      </c>
      <c r="H1380" s="1" t="s">
        <v>287</v>
      </c>
      <c r="I1380" s="2">
        <v>360</v>
      </c>
      <c r="J1380" s="2">
        <v>40</v>
      </c>
      <c r="K1380" s="2">
        <f t="shared" si="168"/>
        <v>39.99</v>
      </c>
      <c r="L1380" s="2">
        <f t="shared" si="169"/>
        <v>0</v>
      </c>
      <c r="N1380" s="4">
        <v>6.67</v>
      </c>
      <c r="O1380" s="5">
        <v>2576.2874999999999</v>
      </c>
      <c r="P1380" s="6">
        <v>26.17</v>
      </c>
      <c r="Q1380" s="5">
        <v>7399.5675000000001</v>
      </c>
      <c r="R1380" s="7">
        <v>5.52</v>
      </c>
      <c r="S1380" s="5">
        <v>757.61999999999989</v>
      </c>
      <c r="T1380" s="8">
        <v>1.63</v>
      </c>
      <c r="U1380" s="5">
        <v>67.237499999999997</v>
      </c>
      <c r="AP1380" s="5" t="str">
        <f t="shared" si="170"/>
        <v/>
      </c>
      <c r="AR1380" s="5" t="str">
        <f t="shared" si="171"/>
        <v/>
      </c>
      <c r="AT1380" s="5" t="str">
        <f t="shared" si="172"/>
        <v/>
      </c>
      <c r="AW1380" s="5">
        <f t="shared" si="173"/>
        <v>10800.712499999998</v>
      </c>
      <c r="AX1380" s="11">
        <f t="shared" si="174"/>
        <v>0.50929826321839289</v>
      </c>
      <c r="AY1380" s="5">
        <f t="shared" si="175"/>
        <v>509.29826321839289</v>
      </c>
    </row>
    <row r="1381" spans="1:51" x14ac:dyDescent="0.25">
      <c r="A1381" s="1" t="s">
        <v>784</v>
      </c>
      <c r="B1381" s="1" t="s">
        <v>402</v>
      </c>
      <c r="C1381" s="1" t="s">
        <v>126</v>
      </c>
      <c r="D1381" s="1" t="s">
        <v>328</v>
      </c>
      <c r="E1381" s="1" t="s">
        <v>87</v>
      </c>
      <c r="F1381" s="1" t="s">
        <v>109</v>
      </c>
      <c r="G1381" s="1" t="s">
        <v>63</v>
      </c>
      <c r="H1381" s="1" t="s">
        <v>287</v>
      </c>
      <c r="I1381" s="2">
        <v>360</v>
      </c>
      <c r="J1381" s="2">
        <v>40.69</v>
      </c>
      <c r="K1381" s="2">
        <f t="shared" si="168"/>
        <v>11.27</v>
      </c>
      <c r="L1381" s="2">
        <f t="shared" si="169"/>
        <v>0</v>
      </c>
      <c r="R1381" s="7">
        <v>11.27</v>
      </c>
      <c r="S1381" s="5">
        <v>1546.8074999999999</v>
      </c>
      <c r="AP1381" s="5" t="str">
        <f t="shared" si="170"/>
        <v/>
      </c>
      <c r="AR1381" s="5" t="str">
        <f t="shared" si="171"/>
        <v/>
      </c>
      <c r="AT1381" s="5" t="str">
        <f t="shared" si="172"/>
        <v/>
      </c>
      <c r="AW1381" s="5">
        <f t="shared" si="173"/>
        <v>1546.8074999999999</v>
      </c>
      <c r="AX1381" s="11">
        <f t="shared" si="174"/>
        <v>7.2938370804998695E-2</v>
      </c>
      <c r="AY1381" s="5">
        <f t="shared" si="175"/>
        <v>72.938370804998698</v>
      </c>
    </row>
    <row r="1382" spans="1:51" x14ac:dyDescent="0.25">
      <c r="A1382" s="1" t="s">
        <v>784</v>
      </c>
      <c r="B1382" s="1" t="s">
        <v>402</v>
      </c>
      <c r="C1382" s="1" t="s">
        <v>126</v>
      </c>
      <c r="D1382" s="1" t="s">
        <v>328</v>
      </c>
      <c r="E1382" s="1" t="s">
        <v>72</v>
      </c>
      <c r="F1382" s="1" t="s">
        <v>109</v>
      </c>
      <c r="G1382" s="1" t="s">
        <v>63</v>
      </c>
      <c r="H1382" s="1" t="s">
        <v>287</v>
      </c>
      <c r="I1382" s="2">
        <v>360</v>
      </c>
      <c r="J1382" s="2">
        <v>40.86</v>
      </c>
      <c r="K1382" s="2">
        <f t="shared" si="168"/>
        <v>39.83</v>
      </c>
      <c r="L1382" s="2">
        <f t="shared" si="169"/>
        <v>0</v>
      </c>
      <c r="N1382" s="4">
        <v>0.34</v>
      </c>
      <c r="O1382" s="5">
        <v>131.32499999999999</v>
      </c>
      <c r="P1382" s="6">
        <v>14.72</v>
      </c>
      <c r="Q1382" s="5">
        <v>4162.08</v>
      </c>
      <c r="R1382" s="7">
        <v>21.11</v>
      </c>
      <c r="S1382" s="5">
        <v>2897.3474999999999</v>
      </c>
      <c r="T1382" s="8">
        <v>3.66</v>
      </c>
      <c r="U1382" s="5">
        <v>150.97499999999999</v>
      </c>
      <c r="AP1382" s="5" t="str">
        <f t="shared" si="170"/>
        <v/>
      </c>
      <c r="AR1382" s="5" t="str">
        <f t="shared" si="171"/>
        <v/>
      </c>
      <c r="AT1382" s="5" t="str">
        <f t="shared" si="172"/>
        <v/>
      </c>
      <c r="AW1382" s="5">
        <f t="shared" si="173"/>
        <v>7341.7275</v>
      </c>
      <c r="AX1382" s="11">
        <f t="shared" si="174"/>
        <v>0.3461928150362964</v>
      </c>
      <c r="AY1382" s="5">
        <f t="shared" si="175"/>
        <v>346.19281503629639</v>
      </c>
    </row>
    <row r="1383" spans="1:51" x14ac:dyDescent="0.25">
      <c r="A1383" s="1" t="s">
        <v>784</v>
      </c>
      <c r="B1383" s="1" t="s">
        <v>402</v>
      </c>
      <c r="C1383" s="1" t="s">
        <v>126</v>
      </c>
      <c r="D1383" s="1" t="s">
        <v>328</v>
      </c>
      <c r="E1383" s="1" t="s">
        <v>73</v>
      </c>
      <c r="F1383" s="1" t="s">
        <v>109</v>
      </c>
      <c r="G1383" s="1" t="s">
        <v>63</v>
      </c>
      <c r="H1383" s="1" t="s">
        <v>287</v>
      </c>
      <c r="I1383" s="2">
        <v>360</v>
      </c>
      <c r="J1383" s="2">
        <v>39.979999999999997</v>
      </c>
      <c r="K1383" s="2">
        <f t="shared" si="168"/>
        <v>39.979999999999997</v>
      </c>
      <c r="L1383" s="2">
        <f t="shared" si="169"/>
        <v>0</v>
      </c>
      <c r="N1383" s="4">
        <v>13.67</v>
      </c>
      <c r="O1383" s="5">
        <v>5280.0375000000004</v>
      </c>
      <c r="P1383" s="6">
        <v>21.34</v>
      </c>
      <c r="Q1383" s="5">
        <v>6033.8850000000002</v>
      </c>
      <c r="R1383" s="7">
        <v>4.67</v>
      </c>
      <c r="S1383" s="5">
        <v>640.95749999999998</v>
      </c>
      <c r="T1383" s="8">
        <v>0.3</v>
      </c>
      <c r="U1383" s="5">
        <v>12.375</v>
      </c>
      <c r="AP1383" s="5" t="str">
        <f t="shared" si="170"/>
        <v/>
      </c>
      <c r="AR1383" s="5" t="str">
        <f t="shared" si="171"/>
        <v/>
      </c>
      <c r="AT1383" s="5" t="str">
        <f t="shared" si="172"/>
        <v/>
      </c>
      <c r="AW1383" s="5">
        <f t="shared" si="173"/>
        <v>11967.255000000001</v>
      </c>
      <c r="AX1383" s="11">
        <f t="shared" si="174"/>
        <v>0.56430556659957665</v>
      </c>
      <c r="AY1383" s="5">
        <f t="shared" si="175"/>
        <v>564.30556659957665</v>
      </c>
    </row>
    <row r="1384" spans="1:51" x14ac:dyDescent="0.25">
      <c r="A1384" s="1" t="s">
        <v>784</v>
      </c>
      <c r="B1384" s="1" t="s">
        <v>402</v>
      </c>
      <c r="C1384" s="1" t="s">
        <v>126</v>
      </c>
      <c r="D1384" s="1" t="s">
        <v>328</v>
      </c>
      <c r="E1384" s="1" t="s">
        <v>84</v>
      </c>
      <c r="F1384" s="1" t="s">
        <v>109</v>
      </c>
      <c r="G1384" s="1" t="s">
        <v>63</v>
      </c>
      <c r="H1384" s="1" t="s">
        <v>287</v>
      </c>
      <c r="I1384" s="2">
        <v>360</v>
      </c>
      <c r="J1384" s="2">
        <v>40.58</v>
      </c>
      <c r="K1384" s="2">
        <f t="shared" si="168"/>
        <v>34.220000000000006</v>
      </c>
      <c r="L1384" s="2">
        <f t="shared" si="169"/>
        <v>0</v>
      </c>
      <c r="P1384" s="6">
        <v>0.38</v>
      </c>
      <c r="Q1384" s="5">
        <v>107.44499999999999</v>
      </c>
      <c r="R1384" s="7">
        <v>32.630000000000003</v>
      </c>
      <c r="S1384" s="5">
        <v>4478.4675000000007</v>
      </c>
      <c r="T1384" s="8">
        <v>1.21</v>
      </c>
      <c r="U1384" s="5">
        <v>49.912500000000001</v>
      </c>
      <c r="AP1384" s="5" t="str">
        <f t="shared" si="170"/>
        <v/>
      </c>
      <c r="AR1384" s="5" t="str">
        <f t="shared" si="171"/>
        <v/>
      </c>
      <c r="AT1384" s="5" t="str">
        <f t="shared" si="172"/>
        <v/>
      </c>
      <c r="AW1384" s="5">
        <f t="shared" si="173"/>
        <v>4635.8250000000007</v>
      </c>
      <c r="AX1384" s="11">
        <f t="shared" si="174"/>
        <v>0.21859832127597204</v>
      </c>
      <c r="AY1384" s="5">
        <f t="shared" si="175"/>
        <v>218.59832127597204</v>
      </c>
    </row>
    <row r="1385" spans="1:51" x14ac:dyDescent="0.25">
      <c r="A1385" s="1" t="s">
        <v>784</v>
      </c>
      <c r="B1385" s="1" t="s">
        <v>402</v>
      </c>
      <c r="C1385" s="1" t="s">
        <v>126</v>
      </c>
      <c r="D1385" s="1" t="s">
        <v>328</v>
      </c>
      <c r="E1385" s="1" t="s">
        <v>71</v>
      </c>
      <c r="F1385" s="1" t="s">
        <v>109</v>
      </c>
      <c r="G1385" s="1" t="s">
        <v>63</v>
      </c>
      <c r="H1385" s="1" t="s">
        <v>287</v>
      </c>
      <c r="I1385" s="2">
        <v>360</v>
      </c>
      <c r="J1385" s="2">
        <v>40.75</v>
      </c>
      <c r="K1385" s="2">
        <f t="shared" si="168"/>
        <v>39.99</v>
      </c>
      <c r="L1385" s="2">
        <f t="shared" si="169"/>
        <v>0</v>
      </c>
      <c r="N1385" s="4">
        <v>0.35</v>
      </c>
      <c r="O1385" s="5">
        <v>135.1875</v>
      </c>
      <c r="P1385" s="6">
        <v>20.37</v>
      </c>
      <c r="Q1385" s="5">
        <v>5759.6175000000003</v>
      </c>
      <c r="R1385" s="7">
        <v>19.27</v>
      </c>
      <c r="S1385" s="5">
        <v>2644.8074999999999</v>
      </c>
      <c r="AP1385" s="5" t="str">
        <f t="shared" si="170"/>
        <v/>
      </c>
      <c r="AR1385" s="5" t="str">
        <f t="shared" si="171"/>
        <v/>
      </c>
      <c r="AT1385" s="5" t="str">
        <f t="shared" si="172"/>
        <v/>
      </c>
      <c r="AW1385" s="5">
        <f t="shared" si="173"/>
        <v>8539.6124999999993</v>
      </c>
      <c r="AX1385" s="11">
        <f t="shared" si="174"/>
        <v>0.40267804691663434</v>
      </c>
      <c r="AY1385" s="5">
        <f t="shared" si="175"/>
        <v>402.67804691663434</v>
      </c>
    </row>
    <row r="1386" spans="1:51" x14ac:dyDescent="0.25">
      <c r="A1386" s="1" t="s">
        <v>784</v>
      </c>
      <c r="B1386" s="1" t="s">
        <v>402</v>
      </c>
      <c r="C1386" s="1" t="s">
        <v>126</v>
      </c>
      <c r="D1386" s="1" t="s">
        <v>328</v>
      </c>
      <c r="E1386" s="1" t="s">
        <v>61</v>
      </c>
      <c r="F1386" s="1" t="s">
        <v>109</v>
      </c>
      <c r="G1386" s="1" t="s">
        <v>63</v>
      </c>
      <c r="H1386" s="1" t="s">
        <v>287</v>
      </c>
      <c r="I1386" s="2">
        <v>360</v>
      </c>
      <c r="J1386" s="2">
        <v>39.94</v>
      </c>
      <c r="K1386" s="2">
        <f t="shared" si="168"/>
        <v>39.950000000000003</v>
      </c>
      <c r="L1386" s="2">
        <f t="shared" si="169"/>
        <v>0</v>
      </c>
      <c r="N1386" s="4">
        <v>4.6500000000000004</v>
      </c>
      <c r="O1386" s="5">
        <v>1796.0625</v>
      </c>
      <c r="P1386" s="6">
        <v>22.07</v>
      </c>
      <c r="Q1386" s="5">
        <v>6240.2924999999996</v>
      </c>
      <c r="R1386" s="7">
        <v>13.23</v>
      </c>
      <c r="S1386" s="5">
        <v>1815.8175000000001</v>
      </c>
      <c r="AP1386" s="5" t="str">
        <f t="shared" si="170"/>
        <v/>
      </c>
      <c r="AR1386" s="5" t="str">
        <f t="shared" si="171"/>
        <v/>
      </c>
      <c r="AT1386" s="5" t="str">
        <f t="shared" si="172"/>
        <v/>
      </c>
      <c r="AW1386" s="5">
        <f t="shared" si="173"/>
        <v>9852.1725000000006</v>
      </c>
      <c r="AX1386" s="11">
        <f t="shared" si="174"/>
        <v>0.46457067931194479</v>
      </c>
      <c r="AY1386" s="5">
        <f t="shared" si="175"/>
        <v>464.57067931194479</v>
      </c>
    </row>
    <row r="1387" spans="1:51" x14ac:dyDescent="0.25">
      <c r="A1387" s="1" t="s">
        <v>785</v>
      </c>
      <c r="B1387" s="1" t="s">
        <v>329</v>
      </c>
      <c r="C1387" s="1" t="s">
        <v>330</v>
      </c>
      <c r="D1387" s="1" t="s">
        <v>328</v>
      </c>
      <c r="E1387" s="1" t="s">
        <v>77</v>
      </c>
      <c r="F1387" s="1" t="s">
        <v>109</v>
      </c>
      <c r="G1387" s="1" t="s">
        <v>63</v>
      </c>
      <c r="H1387" s="1" t="s">
        <v>287</v>
      </c>
      <c r="I1387" s="2">
        <v>280</v>
      </c>
      <c r="J1387" s="2">
        <v>40.04</v>
      </c>
      <c r="K1387" s="2">
        <f t="shared" si="168"/>
        <v>40</v>
      </c>
      <c r="L1387" s="2">
        <f t="shared" si="169"/>
        <v>0</v>
      </c>
      <c r="N1387" s="4">
        <v>7.19</v>
      </c>
      <c r="O1387" s="5">
        <v>2777.1374999999998</v>
      </c>
      <c r="P1387" s="6">
        <v>24.24</v>
      </c>
      <c r="Q1387" s="5">
        <v>6853.86</v>
      </c>
      <c r="R1387" s="7">
        <v>8.57</v>
      </c>
      <c r="S1387" s="5">
        <v>1176.2325000000001</v>
      </c>
      <c r="AP1387" s="5" t="str">
        <f t="shared" si="170"/>
        <v/>
      </c>
      <c r="AR1387" s="5" t="str">
        <f t="shared" si="171"/>
        <v/>
      </c>
      <c r="AT1387" s="5" t="str">
        <f t="shared" si="172"/>
        <v/>
      </c>
      <c r="AW1387" s="5">
        <f t="shared" si="173"/>
        <v>10807.23</v>
      </c>
      <c r="AX1387" s="11">
        <f t="shared" si="174"/>
        <v>0.50960559029802088</v>
      </c>
      <c r="AY1387" s="5">
        <f t="shared" si="175"/>
        <v>509.6055902980209</v>
      </c>
    </row>
    <row r="1388" spans="1:51" x14ac:dyDescent="0.25">
      <c r="A1388" s="1" t="s">
        <v>785</v>
      </c>
      <c r="B1388" s="1" t="s">
        <v>329</v>
      </c>
      <c r="C1388" s="1" t="s">
        <v>330</v>
      </c>
      <c r="D1388" s="1" t="s">
        <v>328</v>
      </c>
      <c r="E1388" s="1" t="s">
        <v>76</v>
      </c>
      <c r="F1388" s="1" t="s">
        <v>109</v>
      </c>
      <c r="G1388" s="1" t="s">
        <v>63</v>
      </c>
      <c r="H1388" s="1" t="s">
        <v>287</v>
      </c>
      <c r="I1388" s="2">
        <v>280</v>
      </c>
      <c r="J1388" s="2">
        <v>41.08</v>
      </c>
      <c r="K1388" s="2">
        <f t="shared" si="168"/>
        <v>14.520000000000001</v>
      </c>
      <c r="L1388" s="2">
        <f t="shared" si="169"/>
        <v>0</v>
      </c>
      <c r="P1388" s="6">
        <v>2.14</v>
      </c>
      <c r="Q1388" s="5">
        <v>605.08500000000004</v>
      </c>
      <c r="R1388" s="7">
        <v>12.38</v>
      </c>
      <c r="S1388" s="5">
        <v>1699.155</v>
      </c>
      <c r="AP1388" s="5" t="str">
        <f t="shared" si="170"/>
        <v/>
      </c>
      <c r="AR1388" s="5" t="str">
        <f t="shared" si="171"/>
        <v/>
      </c>
      <c r="AT1388" s="5" t="str">
        <f t="shared" si="172"/>
        <v/>
      </c>
      <c r="AW1388" s="5">
        <f t="shared" si="173"/>
        <v>2304.2399999999998</v>
      </c>
      <c r="AX1388" s="11">
        <f t="shared" si="174"/>
        <v>0.10865444571720151</v>
      </c>
      <c r="AY1388" s="5">
        <f t="shared" si="175"/>
        <v>108.65444571720151</v>
      </c>
    </row>
    <row r="1389" spans="1:51" x14ac:dyDescent="0.25">
      <c r="A1389" s="1" t="s">
        <v>785</v>
      </c>
      <c r="B1389" s="1" t="s">
        <v>329</v>
      </c>
      <c r="C1389" s="1" t="s">
        <v>330</v>
      </c>
      <c r="D1389" s="1" t="s">
        <v>328</v>
      </c>
      <c r="E1389" s="1" t="s">
        <v>75</v>
      </c>
      <c r="F1389" s="1" t="s">
        <v>109</v>
      </c>
      <c r="G1389" s="1" t="s">
        <v>63</v>
      </c>
      <c r="H1389" s="1" t="s">
        <v>287</v>
      </c>
      <c r="I1389" s="2">
        <v>280</v>
      </c>
      <c r="J1389" s="2">
        <v>40.97</v>
      </c>
      <c r="K1389" s="2">
        <f t="shared" si="168"/>
        <v>20.61</v>
      </c>
      <c r="L1389" s="2">
        <f t="shared" si="169"/>
        <v>0</v>
      </c>
      <c r="P1389" s="6">
        <v>0.24</v>
      </c>
      <c r="Q1389" s="5">
        <v>67.86</v>
      </c>
      <c r="R1389" s="7">
        <v>13.24</v>
      </c>
      <c r="S1389" s="5">
        <v>1817.19</v>
      </c>
      <c r="T1389" s="8">
        <v>7.13</v>
      </c>
      <c r="U1389" s="5">
        <v>294.11250000000001</v>
      </c>
      <c r="AP1389" s="5" t="str">
        <f t="shared" si="170"/>
        <v/>
      </c>
      <c r="AR1389" s="5" t="str">
        <f t="shared" si="171"/>
        <v/>
      </c>
      <c r="AT1389" s="5" t="str">
        <f t="shared" si="172"/>
        <v/>
      </c>
      <c r="AW1389" s="5">
        <f t="shared" si="173"/>
        <v>2179.1624999999999</v>
      </c>
      <c r="AX1389" s="11">
        <f t="shared" si="174"/>
        <v>0.10275652430528555</v>
      </c>
      <c r="AY1389" s="5">
        <f t="shared" si="175"/>
        <v>102.75652430528554</v>
      </c>
    </row>
    <row r="1390" spans="1:51" x14ac:dyDescent="0.25">
      <c r="A1390" s="1" t="s">
        <v>786</v>
      </c>
      <c r="B1390" s="1" t="s">
        <v>398</v>
      </c>
      <c r="C1390" s="1" t="s">
        <v>126</v>
      </c>
      <c r="D1390" s="1" t="s">
        <v>328</v>
      </c>
      <c r="E1390" s="1" t="s">
        <v>80</v>
      </c>
      <c r="F1390" s="1" t="s">
        <v>114</v>
      </c>
      <c r="G1390" s="1" t="s">
        <v>63</v>
      </c>
      <c r="H1390" s="1" t="s">
        <v>287</v>
      </c>
      <c r="I1390" s="2">
        <v>80</v>
      </c>
      <c r="J1390" s="2">
        <v>39.700000000000003</v>
      </c>
      <c r="K1390" s="2">
        <f t="shared" si="168"/>
        <v>24.599999999999998</v>
      </c>
      <c r="L1390" s="2">
        <f t="shared" si="169"/>
        <v>15.1</v>
      </c>
      <c r="N1390" s="4">
        <v>6.98</v>
      </c>
      <c r="O1390" s="5">
        <v>2696.0250000000001</v>
      </c>
      <c r="P1390" s="6">
        <v>12.81</v>
      </c>
      <c r="Q1390" s="5">
        <v>3622.0275000000001</v>
      </c>
      <c r="R1390" s="7">
        <v>4.8099999999999996</v>
      </c>
      <c r="S1390" s="5">
        <v>660.1724999999999</v>
      </c>
      <c r="AP1390" s="5" t="str">
        <f t="shared" si="170"/>
        <v/>
      </c>
      <c r="AQ1390" s="3">
        <v>0.51</v>
      </c>
      <c r="AR1390" s="5">
        <f t="shared" si="171"/>
        <v>820.59</v>
      </c>
      <c r="AT1390" s="5" t="str">
        <f t="shared" si="172"/>
        <v/>
      </c>
      <c r="AU1390" s="2">
        <v>0.98</v>
      </c>
      <c r="AV1390" s="2">
        <v>13.61</v>
      </c>
      <c r="AW1390" s="5">
        <f t="shared" si="173"/>
        <v>6978.2249999999995</v>
      </c>
      <c r="AX1390" s="11">
        <f t="shared" si="174"/>
        <v>0.32905216881267513</v>
      </c>
      <c r="AY1390" s="5">
        <f t="shared" si="175"/>
        <v>329.05216881267512</v>
      </c>
    </row>
    <row r="1391" spans="1:51" x14ac:dyDescent="0.25">
      <c r="A1391" s="1" t="s">
        <v>786</v>
      </c>
      <c r="B1391" s="1" t="s">
        <v>398</v>
      </c>
      <c r="C1391" s="1" t="s">
        <v>126</v>
      </c>
      <c r="D1391" s="1" t="s">
        <v>328</v>
      </c>
      <c r="E1391" s="1" t="s">
        <v>89</v>
      </c>
      <c r="F1391" s="1" t="s">
        <v>114</v>
      </c>
      <c r="G1391" s="1" t="s">
        <v>63</v>
      </c>
      <c r="H1391" s="1" t="s">
        <v>287</v>
      </c>
      <c r="I1391" s="2">
        <v>80</v>
      </c>
      <c r="J1391" s="2">
        <v>40.369999999999997</v>
      </c>
      <c r="K1391" s="2">
        <f t="shared" si="168"/>
        <v>9.99</v>
      </c>
      <c r="L1391" s="2">
        <f t="shared" si="169"/>
        <v>30.01</v>
      </c>
      <c r="P1391" s="6">
        <v>0.17</v>
      </c>
      <c r="Q1391" s="5">
        <v>48.067500000000003</v>
      </c>
      <c r="R1391" s="7">
        <v>9.82</v>
      </c>
      <c r="S1391" s="5">
        <v>1347.7950000000001</v>
      </c>
      <c r="AP1391" s="5" t="str">
        <f t="shared" si="170"/>
        <v/>
      </c>
      <c r="AR1391" s="5" t="str">
        <f t="shared" si="171"/>
        <v/>
      </c>
      <c r="AT1391" s="5" t="str">
        <f t="shared" si="172"/>
        <v/>
      </c>
      <c r="AV1391" s="2">
        <v>30.01</v>
      </c>
      <c r="AW1391" s="5">
        <f t="shared" si="173"/>
        <v>1395.8625000000002</v>
      </c>
      <c r="AX1391" s="11">
        <f t="shared" si="174"/>
        <v>6.5820689787056574E-2</v>
      </c>
      <c r="AY1391" s="5">
        <f t="shared" si="175"/>
        <v>65.820689787056565</v>
      </c>
    </row>
    <row r="1392" spans="1:51" x14ac:dyDescent="0.25">
      <c r="A1392" s="1" t="s">
        <v>787</v>
      </c>
      <c r="B1392" s="1" t="s">
        <v>399</v>
      </c>
      <c r="C1392" s="1" t="s">
        <v>400</v>
      </c>
      <c r="D1392" s="1" t="s">
        <v>401</v>
      </c>
      <c r="E1392" s="1" t="s">
        <v>84</v>
      </c>
      <c r="F1392" s="1" t="s">
        <v>114</v>
      </c>
      <c r="G1392" s="1" t="s">
        <v>63</v>
      </c>
      <c r="H1392" s="1" t="s">
        <v>287</v>
      </c>
      <c r="I1392" s="2">
        <v>80</v>
      </c>
      <c r="J1392" s="2">
        <v>40.5</v>
      </c>
      <c r="K1392" s="2">
        <f t="shared" si="168"/>
        <v>3.81</v>
      </c>
      <c r="L1392" s="2">
        <f t="shared" si="169"/>
        <v>35.86</v>
      </c>
      <c r="P1392" s="6">
        <v>3.73</v>
      </c>
      <c r="Q1392" s="5">
        <v>1054.6575</v>
      </c>
      <c r="R1392" s="7">
        <v>0.08</v>
      </c>
      <c r="S1392" s="5">
        <v>10.98</v>
      </c>
      <c r="AP1392" s="5" t="str">
        <f t="shared" si="170"/>
        <v/>
      </c>
      <c r="AR1392" s="5" t="str">
        <f t="shared" si="171"/>
        <v/>
      </c>
      <c r="AT1392" s="5" t="str">
        <f t="shared" si="172"/>
        <v/>
      </c>
      <c r="AV1392" s="2">
        <v>35.86</v>
      </c>
      <c r="AW1392" s="5">
        <f t="shared" si="173"/>
        <v>1065.6375</v>
      </c>
      <c r="AX1392" s="11">
        <f t="shared" si="174"/>
        <v>5.0249215315229467E-2</v>
      </c>
      <c r="AY1392" s="5">
        <f t="shared" si="175"/>
        <v>50.249215315229463</v>
      </c>
    </row>
    <row r="1393" spans="1:51" x14ac:dyDescent="0.25">
      <c r="A1393" s="1" t="s">
        <v>787</v>
      </c>
      <c r="B1393" s="1" t="s">
        <v>399</v>
      </c>
      <c r="C1393" s="1" t="s">
        <v>400</v>
      </c>
      <c r="D1393" s="1" t="s">
        <v>401</v>
      </c>
      <c r="E1393" s="1" t="s">
        <v>65</v>
      </c>
      <c r="F1393" s="1" t="s">
        <v>114</v>
      </c>
      <c r="G1393" s="1" t="s">
        <v>63</v>
      </c>
      <c r="H1393" s="1" t="s">
        <v>287</v>
      </c>
      <c r="I1393" s="2">
        <v>80</v>
      </c>
      <c r="J1393" s="2">
        <v>39.6</v>
      </c>
      <c r="K1393" s="2">
        <f t="shared" si="168"/>
        <v>1.21</v>
      </c>
      <c r="L1393" s="2">
        <f t="shared" si="169"/>
        <v>35.809999999999995</v>
      </c>
      <c r="N1393" s="4">
        <v>0.41</v>
      </c>
      <c r="O1393" s="5">
        <v>158.36250000000001</v>
      </c>
      <c r="P1393" s="6">
        <v>0.2</v>
      </c>
      <c r="Q1393" s="5">
        <v>56.55</v>
      </c>
      <c r="AD1393" s="9">
        <v>0.60000000000000009</v>
      </c>
      <c r="AE1393" s="5">
        <v>10.8438</v>
      </c>
      <c r="AP1393" s="5" t="str">
        <f t="shared" si="170"/>
        <v/>
      </c>
      <c r="AQ1393" s="3">
        <v>0.09</v>
      </c>
      <c r="AR1393" s="5">
        <f t="shared" si="171"/>
        <v>144.81</v>
      </c>
      <c r="AS1393" s="2">
        <v>0.42</v>
      </c>
      <c r="AT1393" s="5">
        <f t="shared" si="172"/>
        <v>0.42</v>
      </c>
      <c r="AU1393" s="2">
        <v>1.1499999999999999</v>
      </c>
      <c r="AV1393" s="2">
        <v>34.15</v>
      </c>
      <c r="AW1393" s="5">
        <f t="shared" si="173"/>
        <v>225.75630000000001</v>
      </c>
      <c r="AX1393" s="11">
        <f t="shared" si="174"/>
        <v>1.0645343212367748E-2</v>
      </c>
      <c r="AY1393" s="5">
        <f t="shared" si="175"/>
        <v>10.645343212367747</v>
      </c>
    </row>
    <row r="1394" spans="1:51" x14ac:dyDescent="0.25">
      <c r="A1394" s="1" t="s">
        <v>788</v>
      </c>
      <c r="B1394" s="1" t="s">
        <v>403</v>
      </c>
      <c r="C1394" s="1" t="s">
        <v>120</v>
      </c>
      <c r="D1394" s="1" t="s">
        <v>328</v>
      </c>
      <c r="E1394" s="1" t="s">
        <v>78</v>
      </c>
      <c r="F1394" s="1" t="s">
        <v>155</v>
      </c>
      <c r="G1394" s="1" t="s">
        <v>63</v>
      </c>
      <c r="H1394" s="1" t="s">
        <v>287</v>
      </c>
      <c r="I1394" s="2">
        <v>160</v>
      </c>
      <c r="J1394" s="2">
        <v>39.31</v>
      </c>
      <c r="K1394" s="2">
        <f t="shared" si="168"/>
        <v>37.549999999999997</v>
      </c>
      <c r="L1394" s="2">
        <f t="shared" si="169"/>
        <v>1.76</v>
      </c>
      <c r="N1394" s="4">
        <v>6.67</v>
      </c>
      <c r="O1394" s="5">
        <v>2576.2874999999999</v>
      </c>
      <c r="P1394" s="6">
        <v>6.57</v>
      </c>
      <c r="Q1394" s="5">
        <v>1857.6675</v>
      </c>
      <c r="R1394" s="7">
        <v>23.84</v>
      </c>
      <c r="S1394" s="5">
        <v>3272.04</v>
      </c>
      <c r="AD1394" s="9">
        <v>0.47</v>
      </c>
      <c r="AE1394" s="5">
        <v>8.3110500000000016</v>
      </c>
      <c r="AO1394" s="3">
        <v>0.14000000000000001</v>
      </c>
      <c r="AP1394" s="5">
        <f t="shared" si="170"/>
        <v>135.24</v>
      </c>
      <c r="AQ1394" s="3">
        <v>0.19</v>
      </c>
      <c r="AR1394" s="5">
        <f t="shared" si="171"/>
        <v>305.70999999999998</v>
      </c>
      <c r="AS1394" s="2">
        <v>0.17</v>
      </c>
      <c r="AT1394" s="5">
        <f t="shared" si="172"/>
        <v>0.17</v>
      </c>
      <c r="AU1394" s="2">
        <v>1.02</v>
      </c>
      <c r="AV1394" s="2">
        <v>0.24</v>
      </c>
      <c r="AW1394" s="5">
        <f t="shared" si="173"/>
        <v>7714.3060500000001</v>
      </c>
      <c r="AX1394" s="11">
        <f t="shared" si="174"/>
        <v>0.36376143455352061</v>
      </c>
      <c r="AY1394" s="5">
        <f t="shared" si="175"/>
        <v>363.76143455352064</v>
      </c>
    </row>
    <row r="1395" spans="1:51" x14ac:dyDescent="0.25">
      <c r="A1395" s="1" t="s">
        <v>788</v>
      </c>
      <c r="B1395" s="1" t="s">
        <v>403</v>
      </c>
      <c r="C1395" s="1" t="s">
        <v>120</v>
      </c>
      <c r="D1395" s="1" t="s">
        <v>328</v>
      </c>
      <c r="E1395" s="1" t="s">
        <v>87</v>
      </c>
      <c r="F1395" s="1" t="s">
        <v>155</v>
      </c>
      <c r="G1395" s="1" t="s">
        <v>63</v>
      </c>
      <c r="H1395" s="1" t="s">
        <v>287</v>
      </c>
      <c r="I1395" s="2">
        <v>160</v>
      </c>
      <c r="J1395" s="2">
        <v>40.21</v>
      </c>
      <c r="K1395" s="2">
        <f t="shared" si="168"/>
        <v>38.65</v>
      </c>
      <c r="L1395" s="2">
        <f t="shared" si="169"/>
        <v>1.34</v>
      </c>
      <c r="P1395" s="6">
        <v>13.9</v>
      </c>
      <c r="Q1395" s="5">
        <v>3930.224999999999</v>
      </c>
      <c r="R1395" s="7">
        <v>21.57</v>
      </c>
      <c r="S1395" s="5">
        <v>2960.4825000000001</v>
      </c>
      <c r="T1395" s="8">
        <v>3.18</v>
      </c>
      <c r="U1395" s="5">
        <v>131.17500000000001</v>
      </c>
      <c r="AP1395" s="5" t="str">
        <f t="shared" si="170"/>
        <v/>
      </c>
      <c r="AR1395" s="5" t="str">
        <f t="shared" si="171"/>
        <v/>
      </c>
      <c r="AT1395" s="5" t="str">
        <f t="shared" si="172"/>
        <v/>
      </c>
      <c r="AV1395" s="2">
        <v>1.34</v>
      </c>
      <c r="AW1395" s="5">
        <f t="shared" si="173"/>
        <v>7021.8824999999988</v>
      </c>
      <c r="AX1395" s="11">
        <f t="shared" si="174"/>
        <v>0.33111080049335884</v>
      </c>
      <c r="AY1395" s="5">
        <f t="shared" si="175"/>
        <v>331.11080049335885</v>
      </c>
    </row>
    <row r="1396" spans="1:51" x14ac:dyDescent="0.25">
      <c r="A1396" s="1" t="s">
        <v>788</v>
      </c>
      <c r="B1396" s="1" t="s">
        <v>403</v>
      </c>
      <c r="C1396" s="1" t="s">
        <v>120</v>
      </c>
      <c r="D1396" s="1" t="s">
        <v>328</v>
      </c>
      <c r="E1396" s="1" t="s">
        <v>65</v>
      </c>
      <c r="F1396" s="1" t="s">
        <v>155</v>
      </c>
      <c r="G1396" s="1" t="s">
        <v>63</v>
      </c>
      <c r="H1396" s="1" t="s">
        <v>287</v>
      </c>
      <c r="I1396" s="2">
        <v>160</v>
      </c>
      <c r="J1396" s="2">
        <v>39.25</v>
      </c>
      <c r="K1396" s="2">
        <f t="shared" si="168"/>
        <v>37.82</v>
      </c>
      <c r="L1396" s="2">
        <f t="shared" si="169"/>
        <v>1.42</v>
      </c>
      <c r="N1396" s="4">
        <v>6.17</v>
      </c>
      <c r="O1396" s="5">
        <v>2383.1624999999999</v>
      </c>
      <c r="P1396" s="6">
        <v>23.72</v>
      </c>
      <c r="Q1396" s="5">
        <v>6706.83</v>
      </c>
      <c r="R1396" s="7">
        <v>7.93</v>
      </c>
      <c r="S1396" s="5">
        <v>1088.3924999999999</v>
      </c>
      <c r="AP1396" s="5" t="str">
        <f t="shared" si="170"/>
        <v/>
      </c>
      <c r="AQ1396" s="3">
        <v>0.5</v>
      </c>
      <c r="AR1396" s="5">
        <f t="shared" si="171"/>
        <v>804.5</v>
      </c>
      <c r="AT1396" s="5" t="str">
        <f t="shared" si="172"/>
        <v/>
      </c>
      <c r="AU1396" s="2">
        <v>0.92</v>
      </c>
      <c r="AW1396" s="5">
        <f t="shared" si="173"/>
        <v>10178.385</v>
      </c>
      <c r="AX1396" s="11">
        <f t="shared" si="174"/>
        <v>0.47995294781415049</v>
      </c>
      <c r="AY1396" s="5">
        <f t="shared" si="175"/>
        <v>479.95294781415049</v>
      </c>
    </row>
    <row r="1397" spans="1:51" x14ac:dyDescent="0.25">
      <c r="A1397" s="1" t="s">
        <v>788</v>
      </c>
      <c r="B1397" s="1" t="s">
        <v>403</v>
      </c>
      <c r="C1397" s="1" t="s">
        <v>120</v>
      </c>
      <c r="D1397" s="1" t="s">
        <v>328</v>
      </c>
      <c r="E1397" s="1" t="s">
        <v>84</v>
      </c>
      <c r="F1397" s="1" t="s">
        <v>155</v>
      </c>
      <c r="G1397" s="1" t="s">
        <v>63</v>
      </c>
      <c r="H1397" s="1" t="s">
        <v>287</v>
      </c>
      <c r="I1397" s="2">
        <v>160</v>
      </c>
      <c r="J1397" s="2">
        <v>40.24</v>
      </c>
      <c r="K1397" s="2">
        <f t="shared" si="168"/>
        <v>36.97</v>
      </c>
      <c r="L1397" s="2">
        <f t="shared" si="169"/>
        <v>3.03</v>
      </c>
      <c r="P1397" s="6">
        <v>1.89</v>
      </c>
      <c r="Q1397" s="5">
        <v>534.39749999999992</v>
      </c>
      <c r="R1397" s="7">
        <v>35.08</v>
      </c>
      <c r="S1397" s="5">
        <v>4814.7299999999996</v>
      </c>
      <c r="AP1397" s="5" t="str">
        <f t="shared" si="170"/>
        <v/>
      </c>
      <c r="AR1397" s="5" t="str">
        <f t="shared" si="171"/>
        <v/>
      </c>
      <c r="AT1397" s="5" t="str">
        <f t="shared" si="172"/>
        <v/>
      </c>
      <c r="AV1397" s="2">
        <v>3.03</v>
      </c>
      <c r="AW1397" s="5">
        <f t="shared" si="173"/>
        <v>5349.1274999999996</v>
      </c>
      <c r="AX1397" s="11">
        <f t="shared" si="174"/>
        <v>0.25223348417835811</v>
      </c>
      <c r="AY1397" s="5">
        <f t="shared" si="175"/>
        <v>252.23348417835811</v>
      </c>
    </row>
    <row r="1398" spans="1:51" x14ac:dyDescent="0.25">
      <c r="A1398" s="1" t="s">
        <v>789</v>
      </c>
      <c r="B1398" s="1" t="s">
        <v>403</v>
      </c>
      <c r="C1398" s="1" t="s">
        <v>120</v>
      </c>
      <c r="D1398" s="1" t="s">
        <v>328</v>
      </c>
      <c r="E1398" s="1" t="s">
        <v>77</v>
      </c>
      <c r="F1398" s="1" t="s">
        <v>157</v>
      </c>
      <c r="G1398" s="1" t="s">
        <v>63</v>
      </c>
      <c r="H1398" s="1" t="s">
        <v>287</v>
      </c>
      <c r="I1398" s="2">
        <v>160</v>
      </c>
      <c r="J1398" s="2">
        <v>36.06</v>
      </c>
      <c r="K1398" s="2">
        <f t="shared" si="168"/>
        <v>33.18</v>
      </c>
      <c r="L1398" s="2">
        <f t="shared" si="169"/>
        <v>2.87</v>
      </c>
      <c r="N1398" s="4">
        <v>1.82</v>
      </c>
      <c r="O1398" s="5">
        <v>702.97500000000002</v>
      </c>
      <c r="P1398" s="6">
        <v>10.7</v>
      </c>
      <c r="Q1398" s="5">
        <v>3025.4250000000002</v>
      </c>
      <c r="R1398" s="7">
        <v>20.66</v>
      </c>
      <c r="S1398" s="5">
        <v>2835.585</v>
      </c>
      <c r="AP1398" s="5" t="str">
        <f t="shared" si="170"/>
        <v/>
      </c>
      <c r="AR1398" s="5" t="str">
        <f t="shared" si="171"/>
        <v/>
      </c>
      <c r="AT1398" s="5" t="str">
        <f t="shared" si="172"/>
        <v/>
      </c>
      <c r="AV1398" s="2">
        <v>2.87</v>
      </c>
      <c r="AW1398" s="5">
        <f t="shared" si="173"/>
        <v>6563.9850000000006</v>
      </c>
      <c r="AX1398" s="11">
        <f t="shared" si="174"/>
        <v>0.30951903962739347</v>
      </c>
      <c r="AY1398" s="5">
        <f t="shared" si="175"/>
        <v>309.51903962739345</v>
      </c>
    </row>
    <row r="1399" spans="1:51" x14ac:dyDescent="0.25">
      <c r="A1399" s="1" t="s">
        <v>789</v>
      </c>
      <c r="B1399" s="1" t="s">
        <v>403</v>
      </c>
      <c r="C1399" s="1" t="s">
        <v>120</v>
      </c>
      <c r="D1399" s="1" t="s">
        <v>328</v>
      </c>
      <c r="E1399" s="1" t="s">
        <v>76</v>
      </c>
      <c r="F1399" s="1" t="s">
        <v>157</v>
      </c>
      <c r="G1399" s="1" t="s">
        <v>63</v>
      </c>
      <c r="H1399" s="1" t="s">
        <v>287</v>
      </c>
      <c r="I1399" s="2">
        <v>160</v>
      </c>
      <c r="J1399" s="2">
        <v>37.51</v>
      </c>
      <c r="K1399" s="2">
        <f t="shared" si="168"/>
        <v>37.5</v>
      </c>
      <c r="L1399" s="2">
        <f t="shared" si="169"/>
        <v>0</v>
      </c>
      <c r="N1399" s="4">
        <v>7.87</v>
      </c>
      <c r="O1399" s="5">
        <v>3039.7874999999999</v>
      </c>
      <c r="P1399" s="6">
        <v>18.34</v>
      </c>
      <c r="Q1399" s="5">
        <v>5185.6350000000002</v>
      </c>
      <c r="R1399" s="7">
        <v>11.29</v>
      </c>
      <c r="S1399" s="5">
        <v>1549.5525</v>
      </c>
      <c r="AP1399" s="5" t="str">
        <f t="shared" si="170"/>
        <v/>
      </c>
      <c r="AR1399" s="5" t="str">
        <f t="shared" si="171"/>
        <v/>
      </c>
      <c r="AT1399" s="5" t="str">
        <f t="shared" si="172"/>
        <v/>
      </c>
      <c r="AW1399" s="5">
        <f t="shared" si="173"/>
        <v>9774.9750000000004</v>
      </c>
      <c r="AX1399" s="11">
        <f t="shared" si="174"/>
        <v>0.46093049791883745</v>
      </c>
      <c r="AY1399" s="5">
        <f t="shared" si="175"/>
        <v>460.93049791883743</v>
      </c>
    </row>
    <row r="1400" spans="1:51" x14ac:dyDescent="0.25">
      <c r="A1400" s="1" t="s">
        <v>789</v>
      </c>
      <c r="B1400" s="1" t="s">
        <v>403</v>
      </c>
      <c r="C1400" s="1" t="s">
        <v>120</v>
      </c>
      <c r="D1400" s="1" t="s">
        <v>328</v>
      </c>
      <c r="E1400" s="1" t="s">
        <v>73</v>
      </c>
      <c r="F1400" s="1" t="s">
        <v>157</v>
      </c>
      <c r="G1400" s="1" t="s">
        <v>63</v>
      </c>
      <c r="H1400" s="1" t="s">
        <v>287</v>
      </c>
      <c r="I1400" s="2">
        <v>160</v>
      </c>
      <c r="J1400" s="2">
        <v>39.5</v>
      </c>
      <c r="K1400" s="2">
        <f t="shared" si="168"/>
        <v>31.14</v>
      </c>
      <c r="L1400" s="2">
        <f t="shared" si="169"/>
        <v>8.36</v>
      </c>
      <c r="N1400" s="4">
        <v>0.06</v>
      </c>
      <c r="O1400" s="5">
        <v>23.175000000000001</v>
      </c>
      <c r="P1400" s="6">
        <v>2.81</v>
      </c>
      <c r="Q1400" s="5">
        <v>794.52750000000003</v>
      </c>
      <c r="R1400" s="7">
        <v>21.74</v>
      </c>
      <c r="S1400" s="5">
        <v>2983.8150000000001</v>
      </c>
      <c r="T1400" s="8">
        <v>6.5299999999999994</v>
      </c>
      <c r="U1400" s="5">
        <v>269.36250000000001</v>
      </c>
      <c r="AP1400" s="5" t="str">
        <f t="shared" si="170"/>
        <v/>
      </c>
      <c r="AR1400" s="5" t="str">
        <f t="shared" si="171"/>
        <v/>
      </c>
      <c r="AT1400" s="5" t="str">
        <f t="shared" si="172"/>
        <v/>
      </c>
      <c r="AV1400" s="2">
        <v>8.36</v>
      </c>
      <c r="AW1400" s="5">
        <f t="shared" si="173"/>
        <v>4070.88</v>
      </c>
      <c r="AX1400" s="11">
        <f t="shared" si="174"/>
        <v>0.19195882806532363</v>
      </c>
      <c r="AY1400" s="5">
        <f t="shared" si="175"/>
        <v>191.95882806532364</v>
      </c>
    </row>
    <row r="1401" spans="1:51" x14ac:dyDescent="0.25">
      <c r="A1401" s="1" t="s">
        <v>789</v>
      </c>
      <c r="B1401" s="1" t="s">
        <v>403</v>
      </c>
      <c r="C1401" s="1" t="s">
        <v>120</v>
      </c>
      <c r="D1401" s="1" t="s">
        <v>328</v>
      </c>
      <c r="E1401" s="1" t="s">
        <v>72</v>
      </c>
      <c r="F1401" s="1" t="s">
        <v>157</v>
      </c>
      <c r="G1401" s="1" t="s">
        <v>63</v>
      </c>
      <c r="H1401" s="1" t="s">
        <v>287</v>
      </c>
      <c r="I1401" s="2">
        <v>160</v>
      </c>
      <c r="J1401" s="2">
        <v>40.83</v>
      </c>
      <c r="K1401" s="2">
        <f t="shared" si="168"/>
        <v>38.669999999999995</v>
      </c>
      <c r="L1401" s="2">
        <f t="shared" si="169"/>
        <v>0.94</v>
      </c>
      <c r="P1401" s="6">
        <v>6.47</v>
      </c>
      <c r="Q1401" s="5">
        <v>1829.3924999999999</v>
      </c>
      <c r="R1401" s="7">
        <v>32.19</v>
      </c>
      <c r="S1401" s="5">
        <v>4418.0774999999994</v>
      </c>
      <c r="T1401" s="8">
        <v>0.01</v>
      </c>
      <c r="U1401" s="5">
        <v>0.41249999999999998</v>
      </c>
      <c r="AP1401" s="5" t="str">
        <f t="shared" si="170"/>
        <v/>
      </c>
      <c r="AR1401" s="5" t="str">
        <f t="shared" si="171"/>
        <v/>
      </c>
      <c r="AT1401" s="5" t="str">
        <f t="shared" si="172"/>
        <v/>
      </c>
      <c r="AV1401" s="2">
        <v>0.94</v>
      </c>
      <c r="AW1401" s="5">
        <f t="shared" si="173"/>
        <v>6247.8824999999997</v>
      </c>
      <c r="AX1401" s="11">
        <f t="shared" si="174"/>
        <v>0.29461349943742982</v>
      </c>
      <c r="AY1401" s="5">
        <f t="shared" si="175"/>
        <v>294.61349943742982</v>
      </c>
    </row>
    <row r="1402" spans="1:51" x14ac:dyDescent="0.25">
      <c r="A1402" s="1" t="s">
        <v>790</v>
      </c>
      <c r="B1402" s="1" t="s">
        <v>329</v>
      </c>
      <c r="C1402" s="1" t="s">
        <v>330</v>
      </c>
      <c r="D1402" s="1" t="s">
        <v>328</v>
      </c>
      <c r="E1402" s="1" t="s">
        <v>89</v>
      </c>
      <c r="F1402" s="1" t="s">
        <v>157</v>
      </c>
      <c r="G1402" s="1" t="s">
        <v>63</v>
      </c>
      <c r="H1402" s="1" t="s">
        <v>287</v>
      </c>
      <c r="I1402" s="2">
        <v>480</v>
      </c>
      <c r="J1402" s="2">
        <v>37.56</v>
      </c>
      <c r="K1402" s="2">
        <f t="shared" si="168"/>
        <v>29.47</v>
      </c>
      <c r="L1402" s="2">
        <f t="shared" si="169"/>
        <v>0</v>
      </c>
      <c r="N1402" s="4">
        <v>8.76</v>
      </c>
      <c r="O1402" s="5">
        <v>3383.55</v>
      </c>
      <c r="P1402" s="6">
        <v>20.18</v>
      </c>
      <c r="Q1402" s="5">
        <v>5705.8950000000004</v>
      </c>
      <c r="R1402" s="7">
        <v>0.53</v>
      </c>
      <c r="S1402" s="5">
        <v>72.742500000000007</v>
      </c>
      <c r="AP1402" s="5" t="str">
        <f t="shared" si="170"/>
        <v/>
      </c>
      <c r="AR1402" s="5" t="str">
        <f t="shared" si="171"/>
        <v/>
      </c>
      <c r="AT1402" s="5" t="str">
        <f t="shared" si="172"/>
        <v/>
      </c>
      <c r="AW1402" s="5">
        <f t="shared" si="173"/>
        <v>9162.1875</v>
      </c>
      <c r="AX1402" s="11">
        <f t="shared" si="174"/>
        <v>0.43203503296947038</v>
      </c>
      <c r="AY1402" s="5">
        <f t="shared" si="175"/>
        <v>432.03503296947036</v>
      </c>
    </row>
    <row r="1403" spans="1:51" x14ac:dyDescent="0.25">
      <c r="A1403" s="1" t="s">
        <v>790</v>
      </c>
      <c r="B1403" s="1" t="s">
        <v>329</v>
      </c>
      <c r="C1403" s="1" t="s">
        <v>330</v>
      </c>
      <c r="D1403" s="1" t="s">
        <v>328</v>
      </c>
      <c r="E1403" s="1" t="s">
        <v>80</v>
      </c>
      <c r="F1403" s="1" t="s">
        <v>157</v>
      </c>
      <c r="G1403" s="1" t="s">
        <v>63</v>
      </c>
      <c r="H1403" s="1" t="s">
        <v>287</v>
      </c>
      <c r="I1403" s="2">
        <v>480</v>
      </c>
      <c r="J1403" s="2">
        <v>36.93</v>
      </c>
      <c r="K1403" s="2">
        <f t="shared" si="168"/>
        <v>2.93</v>
      </c>
      <c r="L1403" s="2">
        <f t="shared" si="169"/>
        <v>0</v>
      </c>
      <c r="P1403" s="6">
        <v>1.87</v>
      </c>
      <c r="Q1403" s="5">
        <v>528.74250000000006</v>
      </c>
      <c r="R1403" s="7">
        <v>1.06</v>
      </c>
      <c r="S1403" s="5">
        <v>145.48500000000001</v>
      </c>
      <c r="AP1403" s="5" t="str">
        <f t="shared" si="170"/>
        <v/>
      </c>
      <c r="AR1403" s="5" t="str">
        <f t="shared" si="171"/>
        <v/>
      </c>
      <c r="AT1403" s="5" t="str">
        <f t="shared" si="172"/>
        <v/>
      </c>
      <c r="AW1403" s="5">
        <f t="shared" si="173"/>
        <v>674.22750000000008</v>
      </c>
      <c r="AX1403" s="11">
        <f t="shared" si="174"/>
        <v>3.1792615048690458E-2</v>
      </c>
      <c r="AY1403" s="5">
        <f t="shared" si="175"/>
        <v>31.792615048690458</v>
      </c>
    </row>
    <row r="1404" spans="1:51" x14ac:dyDescent="0.25">
      <c r="A1404" s="1" t="s">
        <v>790</v>
      </c>
      <c r="B1404" s="1" t="s">
        <v>329</v>
      </c>
      <c r="C1404" s="1" t="s">
        <v>330</v>
      </c>
      <c r="D1404" s="1" t="s">
        <v>328</v>
      </c>
      <c r="E1404" s="1" t="s">
        <v>74</v>
      </c>
      <c r="F1404" s="1" t="s">
        <v>157</v>
      </c>
      <c r="G1404" s="1" t="s">
        <v>63</v>
      </c>
      <c r="H1404" s="1" t="s">
        <v>287</v>
      </c>
      <c r="I1404" s="2">
        <v>480</v>
      </c>
      <c r="J1404" s="2">
        <v>39.39</v>
      </c>
      <c r="K1404" s="2">
        <f t="shared" si="168"/>
        <v>39.4</v>
      </c>
      <c r="L1404" s="2">
        <f t="shared" si="169"/>
        <v>0</v>
      </c>
      <c r="N1404" s="4">
        <v>3.16</v>
      </c>
      <c r="O1404" s="5">
        <v>1220.55</v>
      </c>
      <c r="P1404" s="6">
        <v>10.28</v>
      </c>
      <c r="Q1404" s="5">
        <v>2906.67</v>
      </c>
      <c r="R1404" s="7">
        <v>17.399999999999999</v>
      </c>
      <c r="S1404" s="5">
        <v>2388.15</v>
      </c>
      <c r="T1404" s="8">
        <v>8.56</v>
      </c>
      <c r="U1404" s="5">
        <v>353.1</v>
      </c>
      <c r="AP1404" s="5" t="str">
        <f t="shared" si="170"/>
        <v/>
      </c>
      <c r="AR1404" s="5" t="str">
        <f t="shared" si="171"/>
        <v/>
      </c>
      <c r="AT1404" s="5" t="str">
        <f t="shared" si="172"/>
        <v/>
      </c>
      <c r="AW1404" s="5">
        <f t="shared" si="173"/>
        <v>6868.4700000000012</v>
      </c>
      <c r="AX1404" s="11">
        <f t="shared" si="174"/>
        <v>0.32387676664550014</v>
      </c>
      <c r="AY1404" s="5">
        <f t="shared" si="175"/>
        <v>323.87676664550014</v>
      </c>
    </row>
    <row r="1405" spans="1:51" x14ac:dyDescent="0.25">
      <c r="A1405" s="1" t="s">
        <v>790</v>
      </c>
      <c r="B1405" s="1" t="s">
        <v>329</v>
      </c>
      <c r="C1405" s="1" t="s">
        <v>330</v>
      </c>
      <c r="D1405" s="1" t="s">
        <v>328</v>
      </c>
      <c r="E1405" s="1" t="s">
        <v>75</v>
      </c>
      <c r="F1405" s="1" t="s">
        <v>157</v>
      </c>
      <c r="G1405" s="1" t="s">
        <v>63</v>
      </c>
      <c r="H1405" s="1" t="s">
        <v>287</v>
      </c>
      <c r="I1405" s="2">
        <v>480</v>
      </c>
      <c r="J1405" s="2">
        <v>40.81</v>
      </c>
      <c r="K1405" s="2">
        <f t="shared" si="168"/>
        <v>39.99</v>
      </c>
      <c r="L1405" s="2">
        <f t="shared" si="169"/>
        <v>0</v>
      </c>
      <c r="N1405" s="4">
        <v>1.63</v>
      </c>
      <c r="O1405" s="5">
        <v>629.58749999999998</v>
      </c>
      <c r="P1405" s="6">
        <v>25.04</v>
      </c>
      <c r="Q1405" s="5">
        <v>7080.0599999999986</v>
      </c>
      <c r="R1405" s="7">
        <v>13.3</v>
      </c>
      <c r="S1405" s="5">
        <v>1825.425</v>
      </c>
      <c r="T1405" s="8">
        <v>0.02</v>
      </c>
      <c r="U1405" s="5">
        <v>0.82500000000000007</v>
      </c>
      <c r="AP1405" s="5" t="str">
        <f t="shared" si="170"/>
        <v/>
      </c>
      <c r="AR1405" s="5" t="str">
        <f t="shared" si="171"/>
        <v/>
      </c>
      <c r="AT1405" s="5" t="str">
        <f t="shared" si="172"/>
        <v/>
      </c>
      <c r="AW1405" s="5">
        <f t="shared" si="173"/>
        <v>9535.8974999999991</v>
      </c>
      <c r="AX1405" s="11">
        <f t="shared" si="174"/>
        <v>0.44965700503356748</v>
      </c>
      <c r="AY1405" s="5">
        <f t="shared" si="175"/>
        <v>449.65700503356749</v>
      </c>
    </row>
    <row r="1406" spans="1:51" x14ac:dyDescent="0.25">
      <c r="A1406" s="1" t="s">
        <v>790</v>
      </c>
      <c r="B1406" s="1" t="s">
        <v>329</v>
      </c>
      <c r="C1406" s="1" t="s">
        <v>330</v>
      </c>
      <c r="D1406" s="1" t="s">
        <v>328</v>
      </c>
      <c r="E1406" s="1" t="s">
        <v>92</v>
      </c>
      <c r="F1406" s="1" t="s">
        <v>157</v>
      </c>
      <c r="G1406" s="1" t="s">
        <v>63</v>
      </c>
      <c r="H1406" s="1" t="s">
        <v>287</v>
      </c>
      <c r="I1406" s="2">
        <v>480</v>
      </c>
      <c r="J1406" s="2">
        <v>40.86</v>
      </c>
      <c r="K1406" s="2">
        <f t="shared" si="168"/>
        <v>30.05</v>
      </c>
      <c r="L1406" s="2">
        <f t="shared" si="169"/>
        <v>2.59</v>
      </c>
      <c r="N1406" s="4">
        <v>1.1000000000000001</v>
      </c>
      <c r="O1406" s="5">
        <v>424.87500000000011</v>
      </c>
      <c r="P1406" s="6">
        <v>27.41</v>
      </c>
      <c r="Q1406" s="5">
        <v>7750.1774999999998</v>
      </c>
      <c r="R1406" s="7">
        <v>1.54</v>
      </c>
      <c r="S1406" s="5">
        <v>211.36500000000001</v>
      </c>
      <c r="AP1406" s="5" t="str">
        <f t="shared" si="170"/>
        <v/>
      </c>
      <c r="AR1406" s="5" t="str">
        <f t="shared" si="171"/>
        <v/>
      </c>
      <c r="AT1406" s="5" t="str">
        <f t="shared" si="172"/>
        <v/>
      </c>
      <c r="AV1406" s="2">
        <v>2.59</v>
      </c>
      <c r="AW1406" s="5">
        <f t="shared" si="173"/>
        <v>8386.4174999999996</v>
      </c>
      <c r="AX1406" s="11">
        <f t="shared" si="174"/>
        <v>0.39545426909329706</v>
      </c>
      <c r="AY1406" s="5">
        <f t="shared" si="175"/>
        <v>395.45426909329706</v>
      </c>
    </row>
    <row r="1407" spans="1:51" x14ac:dyDescent="0.25">
      <c r="A1407" s="1" t="s">
        <v>790</v>
      </c>
      <c r="B1407" s="1" t="s">
        <v>329</v>
      </c>
      <c r="C1407" s="1" t="s">
        <v>330</v>
      </c>
      <c r="D1407" s="1" t="s">
        <v>328</v>
      </c>
      <c r="E1407" s="1" t="s">
        <v>79</v>
      </c>
      <c r="F1407" s="1" t="s">
        <v>157</v>
      </c>
      <c r="G1407" s="1" t="s">
        <v>63</v>
      </c>
      <c r="H1407" s="1" t="s">
        <v>287</v>
      </c>
      <c r="I1407" s="2">
        <v>480</v>
      </c>
      <c r="J1407" s="2">
        <v>40.119999999999997</v>
      </c>
      <c r="K1407" s="2">
        <f t="shared" si="168"/>
        <v>2.12</v>
      </c>
      <c r="L1407" s="2">
        <f t="shared" si="169"/>
        <v>0</v>
      </c>
      <c r="P1407" s="6">
        <v>0.88</v>
      </c>
      <c r="Q1407" s="5">
        <v>248.82</v>
      </c>
      <c r="R1407" s="7">
        <v>1.24</v>
      </c>
      <c r="S1407" s="5">
        <v>170.19</v>
      </c>
      <c r="AP1407" s="5" t="str">
        <f t="shared" si="170"/>
        <v/>
      </c>
      <c r="AR1407" s="5" t="str">
        <f t="shared" si="171"/>
        <v/>
      </c>
      <c r="AT1407" s="5" t="str">
        <f t="shared" si="172"/>
        <v/>
      </c>
      <c r="AW1407" s="5">
        <f t="shared" si="173"/>
        <v>419.01</v>
      </c>
      <c r="AX1407" s="11">
        <f t="shared" si="174"/>
        <v>1.9758054412719425E-2</v>
      </c>
      <c r="AY1407" s="5">
        <f t="shared" si="175"/>
        <v>19.758054412719424</v>
      </c>
    </row>
    <row r="1408" spans="1:51" x14ac:dyDescent="0.25">
      <c r="A1408" s="1" t="s">
        <v>790</v>
      </c>
      <c r="B1408" s="1" t="s">
        <v>329</v>
      </c>
      <c r="C1408" s="1" t="s">
        <v>330</v>
      </c>
      <c r="D1408" s="1" t="s">
        <v>328</v>
      </c>
      <c r="E1408" s="1" t="s">
        <v>87</v>
      </c>
      <c r="F1408" s="1" t="s">
        <v>157</v>
      </c>
      <c r="G1408" s="1" t="s">
        <v>63</v>
      </c>
      <c r="H1408" s="1" t="s">
        <v>287</v>
      </c>
      <c r="I1408" s="2">
        <v>480</v>
      </c>
      <c r="J1408" s="2">
        <v>40.869999999999997</v>
      </c>
      <c r="K1408" s="2">
        <f t="shared" si="168"/>
        <v>3.83</v>
      </c>
      <c r="L1408" s="2">
        <f t="shared" si="169"/>
        <v>0</v>
      </c>
      <c r="P1408" s="6">
        <v>2.35</v>
      </c>
      <c r="Q1408" s="5">
        <v>664.46249999999998</v>
      </c>
      <c r="R1408" s="7">
        <v>1.48</v>
      </c>
      <c r="S1408" s="5">
        <v>203.13</v>
      </c>
      <c r="AP1408" s="5" t="str">
        <f t="shared" si="170"/>
        <v/>
      </c>
      <c r="AR1408" s="5" t="str">
        <f t="shared" si="171"/>
        <v/>
      </c>
      <c r="AT1408" s="5" t="str">
        <f t="shared" si="172"/>
        <v/>
      </c>
      <c r="AW1408" s="5">
        <f t="shared" si="173"/>
        <v>867.59249999999997</v>
      </c>
      <c r="AX1408" s="11">
        <f t="shared" si="174"/>
        <v>4.0910574504349005E-2</v>
      </c>
      <c r="AY1408" s="5">
        <f t="shared" si="175"/>
        <v>40.910574504349007</v>
      </c>
    </row>
    <row r="1409" spans="1:51" x14ac:dyDescent="0.25">
      <c r="A1409" s="1" t="s">
        <v>790</v>
      </c>
      <c r="B1409" s="1" t="s">
        <v>329</v>
      </c>
      <c r="C1409" s="1" t="s">
        <v>330</v>
      </c>
      <c r="D1409" s="1" t="s">
        <v>328</v>
      </c>
      <c r="E1409" s="1" t="s">
        <v>61</v>
      </c>
      <c r="F1409" s="1" t="s">
        <v>157</v>
      </c>
      <c r="G1409" s="1" t="s">
        <v>63</v>
      </c>
      <c r="H1409" s="1" t="s">
        <v>287</v>
      </c>
      <c r="I1409" s="2">
        <v>480</v>
      </c>
      <c r="J1409" s="2">
        <v>39.6</v>
      </c>
      <c r="K1409" s="2">
        <f t="shared" si="168"/>
        <v>34.78</v>
      </c>
      <c r="L1409" s="2">
        <f t="shared" si="169"/>
        <v>4.78</v>
      </c>
      <c r="N1409" s="4">
        <v>8.25</v>
      </c>
      <c r="O1409" s="5">
        <v>3186.5625</v>
      </c>
      <c r="P1409" s="6">
        <v>24.07</v>
      </c>
      <c r="Q1409" s="5">
        <v>6805.7924999999996</v>
      </c>
      <c r="R1409" s="7">
        <v>0.76</v>
      </c>
      <c r="S1409" s="5">
        <v>104.31</v>
      </c>
      <c r="T1409" s="8">
        <v>1.7</v>
      </c>
      <c r="U1409" s="5">
        <v>70.125</v>
      </c>
      <c r="AP1409" s="5" t="str">
        <f t="shared" si="170"/>
        <v/>
      </c>
      <c r="AR1409" s="5" t="str">
        <f t="shared" si="171"/>
        <v/>
      </c>
      <c r="AT1409" s="5" t="str">
        <f t="shared" si="172"/>
        <v/>
      </c>
      <c r="AV1409" s="2">
        <v>4.78</v>
      </c>
      <c r="AW1409" s="5">
        <f t="shared" si="173"/>
        <v>10166.789999999999</v>
      </c>
      <c r="AX1409" s="11">
        <f t="shared" si="174"/>
        <v>0.47940619561034747</v>
      </c>
      <c r="AY1409" s="5">
        <f t="shared" si="175"/>
        <v>479.40619561034748</v>
      </c>
    </row>
    <row r="1410" spans="1:51" x14ac:dyDescent="0.25">
      <c r="A1410" s="1" t="s">
        <v>790</v>
      </c>
      <c r="B1410" s="1" t="s">
        <v>329</v>
      </c>
      <c r="C1410" s="1" t="s">
        <v>330</v>
      </c>
      <c r="D1410" s="1" t="s">
        <v>328</v>
      </c>
      <c r="E1410" s="1" t="s">
        <v>71</v>
      </c>
      <c r="F1410" s="1" t="s">
        <v>157</v>
      </c>
      <c r="G1410" s="1" t="s">
        <v>63</v>
      </c>
      <c r="H1410" s="1" t="s">
        <v>287</v>
      </c>
      <c r="I1410" s="2">
        <v>480</v>
      </c>
      <c r="J1410" s="2">
        <v>40.840000000000003</v>
      </c>
      <c r="K1410" s="2">
        <f t="shared" si="168"/>
        <v>8.4699999999999989</v>
      </c>
      <c r="L1410" s="2">
        <f t="shared" si="169"/>
        <v>2.1800000000000002</v>
      </c>
      <c r="P1410" s="6">
        <v>3</v>
      </c>
      <c r="Q1410" s="5">
        <v>848.25</v>
      </c>
      <c r="R1410" s="7">
        <v>5.47</v>
      </c>
      <c r="S1410" s="5">
        <v>750.75750000000005</v>
      </c>
      <c r="AP1410" s="5" t="str">
        <f t="shared" si="170"/>
        <v/>
      </c>
      <c r="AR1410" s="5" t="str">
        <f t="shared" si="171"/>
        <v/>
      </c>
      <c r="AT1410" s="5" t="str">
        <f t="shared" si="172"/>
        <v/>
      </c>
      <c r="AV1410" s="2">
        <v>2.1800000000000002</v>
      </c>
      <c r="AW1410" s="5">
        <f t="shared" si="173"/>
        <v>1599.0075000000002</v>
      </c>
      <c r="AX1410" s="11">
        <f t="shared" si="174"/>
        <v>7.5399816690166016E-2</v>
      </c>
      <c r="AY1410" s="5">
        <f t="shared" si="175"/>
        <v>75.399816690166006</v>
      </c>
    </row>
    <row r="1411" spans="1:51" x14ac:dyDescent="0.25">
      <c r="A1411" s="1" t="s">
        <v>791</v>
      </c>
      <c r="B1411" s="1" t="s">
        <v>403</v>
      </c>
      <c r="C1411" s="1" t="s">
        <v>120</v>
      </c>
      <c r="D1411" s="1" t="s">
        <v>328</v>
      </c>
      <c r="E1411" s="1" t="s">
        <v>199</v>
      </c>
      <c r="F1411" s="1" t="s">
        <v>158</v>
      </c>
      <c r="G1411" s="1" t="s">
        <v>63</v>
      </c>
      <c r="H1411" s="1" t="s">
        <v>287</v>
      </c>
      <c r="I1411" s="2">
        <v>79.66</v>
      </c>
      <c r="J1411" s="2">
        <v>36.07</v>
      </c>
      <c r="K1411" s="2">
        <f t="shared" ref="K1411:K1474" si="176">SUM(N1411,P1411,R1411,T1411,Z1411,AB1411,AD1411,AF1411,AI1411,AK1411,AM1411,V1411,X1411,AZ1411,BB1411,BD1411)</f>
        <v>12.08</v>
      </c>
      <c r="L1411" s="2">
        <f t="shared" ref="L1411:L1474" si="177">SUM(M1411,AH1411,AO1411,AQ1411,AS1411,AU1411,AV1411)</f>
        <v>0</v>
      </c>
      <c r="P1411" s="6">
        <v>4.12</v>
      </c>
      <c r="Q1411" s="5">
        <v>1164.93</v>
      </c>
      <c r="R1411" s="7">
        <v>7.96</v>
      </c>
      <c r="S1411" s="5">
        <v>1092.51</v>
      </c>
      <c r="AP1411" s="5" t="str">
        <f t="shared" ref="AP1411:AP1474" si="178">IF(AO1411&gt;0,AO1411*$AP$1,"")</f>
        <v/>
      </c>
      <c r="AR1411" s="5" t="str">
        <f t="shared" ref="AR1411:AR1474" si="179">IF(AQ1411&gt;0,AQ1411*$AR$1,"")</f>
        <v/>
      </c>
      <c r="AT1411" s="5" t="str">
        <f t="shared" ref="AT1411:AT1474" si="180">IF(AS1411&gt;0,AS1411*$AT$1,"")</f>
        <v/>
      </c>
      <c r="AW1411" s="5">
        <f t="shared" si="173"/>
        <v>2257.44</v>
      </c>
      <c r="AX1411" s="11">
        <f t="shared" si="174"/>
        <v>0.10644763216498254</v>
      </c>
      <c r="AY1411" s="5">
        <f t="shared" si="175"/>
        <v>106.44763216498255</v>
      </c>
    </row>
    <row r="1412" spans="1:51" x14ac:dyDescent="0.25">
      <c r="A1412" s="1" t="s">
        <v>791</v>
      </c>
      <c r="B1412" s="1" t="s">
        <v>403</v>
      </c>
      <c r="C1412" s="1" t="s">
        <v>120</v>
      </c>
      <c r="D1412" s="1" t="s">
        <v>328</v>
      </c>
      <c r="E1412" s="1" t="s">
        <v>84</v>
      </c>
      <c r="F1412" s="1" t="s">
        <v>158</v>
      </c>
      <c r="G1412" s="1" t="s">
        <v>63</v>
      </c>
      <c r="H1412" s="1" t="s">
        <v>287</v>
      </c>
      <c r="I1412" s="2">
        <v>79.66</v>
      </c>
      <c r="J1412" s="2">
        <v>40.49</v>
      </c>
      <c r="K1412" s="2">
        <f t="shared" si="176"/>
        <v>0.06</v>
      </c>
      <c r="L1412" s="2">
        <f t="shared" si="177"/>
        <v>0</v>
      </c>
      <c r="R1412" s="7">
        <v>0.06</v>
      </c>
      <c r="S1412" s="5">
        <v>8.2349999999999994</v>
      </c>
      <c r="AP1412" s="5" t="str">
        <f t="shared" si="178"/>
        <v/>
      </c>
      <c r="AR1412" s="5" t="str">
        <f t="shared" si="179"/>
        <v/>
      </c>
      <c r="AT1412" s="5" t="str">
        <f t="shared" si="180"/>
        <v/>
      </c>
      <c r="AW1412" s="5">
        <f t="shared" ref="AW1412:AW1475" si="181">SUM(O1412,Q1412,S1412,U1412,AA1412,AC1412,AE1412,AG1412,AJ1412,AL1412,AN1412,W1412,Y1412,BA1412,BC1412,BE1412)</f>
        <v>8.2349999999999994</v>
      </c>
      <c r="AX1412" s="11">
        <f t="shared" ref="AX1412:AX1475" si="182">(AW1412/$AW$2002)*100</f>
        <v>3.8831430774622196E-4</v>
      </c>
      <c r="AY1412" s="5">
        <f t="shared" ref="AY1412:AY1475" si="183">(AX1412/100)*$AY$1</f>
        <v>0.38831430774622194</v>
      </c>
    </row>
    <row r="1413" spans="1:51" x14ac:dyDescent="0.25">
      <c r="A1413" s="1" t="s">
        <v>792</v>
      </c>
      <c r="B1413" s="1" t="s">
        <v>329</v>
      </c>
      <c r="C1413" s="1" t="s">
        <v>330</v>
      </c>
      <c r="D1413" s="1" t="s">
        <v>328</v>
      </c>
      <c r="E1413" s="1" t="s">
        <v>191</v>
      </c>
      <c r="F1413" s="1" t="s">
        <v>158</v>
      </c>
      <c r="G1413" s="1" t="s">
        <v>63</v>
      </c>
      <c r="H1413" s="1" t="s">
        <v>287</v>
      </c>
      <c r="I1413" s="2">
        <v>479.26</v>
      </c>
      <c r="J1413" s="2">
        <v>33.82</v>
      </c>
      <c r="K1413" s="2">
        <f t="shared" si="176"/>
        <v>31.17</v>
      </c>
      <c r="L1413" s="2">
        <f t="shared" si="177"/>
        <v>2.6300000000000003</v>
      </c>
      <c r="N1413" s="4">
        <v>11.39</v>
      </c>
      <c r="O1413" s="5">
        <v>4399.3874999999998</v>
      </c>
      <c r="P1413" s="6">
        <v>19.78</v>
      </c>
      <c r="Q1413" s="5">
        <v>5592.7950000000001</v>
      </c>
      <c r="AP1413" s="5" t="str">
        <f t="shared" si="178"/>
        <v/>
      </c>
      <c r="AQ1413" s="3">
        <v>7.0000000000000007E-2</v>
      </c>
      <c r="AR1413" s="5">
        <f t="shared" si="179"/>
        <v>112.63000000000001</v>
      </c>
      <c r="AS1413" s="2">
        <v>7.0000000000000007E-2</v>
      </c>
      <c r="AT1413" s="5">
        <f t="shared" si="180"/>
        <v>7.0000000000000007E-2</v>
      </c>
      <c r="AV1413" s="2">
        <v>2.4900000000000002</v>
      </c>
      <c r="AW1413" s="5">
        <f t="shared" si="181"/>
        <v>9992.182499999999</v>
      </c>
      <c r="AX1413" s="11">
        <f t="shared" si="182"/>
        <v>0.47117272985566644</v>
      </c>
      <c r="AY1413" s="5">
        <f t="shared" si="183"/>
        <v>471.17272985566643</v>
      </c>
    </row>
    <row r="1414" spans="1:51" x14ac:dyDescent="0.25">
      <c r="A1414" s="1" t="s">
        <v>792</v>
      </c>
      <c r="B1414" s="1" t="s">
        <v>329</v>
      </c>
      <c r="C1414" s="1" t="s">
        <v>330</v>
      </c>
      <c r="D1414" s="1" t="s">
        <v>328</v>
      </c>
      <c r="E1414" s="1" t="s">
        <v>89</v>
      </c>
      <c r="F1414" s="1" t="s">
        <v>158</v>
      </c>
      <c r="G1414" s="1" t="s">
        <v>63</v>
      </c>
      <c r="H1414" s="1" t="s">
        <v>287</v>
      </c>
      <c r="I1414" s="2">
        <v>479.26</v>
      </c>
      <c r="J1414" s="2">
        <v>37.47</v>
      </c>
      <c r="K1414" s="2">
        <f t="shared" si="176"/>
        <v>37.47</v>
      </c>
      <c r="L1414" s="2">
        <f t="shared" si="177"/>
        <v>0</v>
      </c>
      <c r="N1414" s="4">
        <v>5.64</v>
      </c>
      <c r="O1414" s="5">
        <v>2178.4499999999998</v>
      </c>
      <c r="P1414" s="6">
        <v>31.64</v>
      </c>
      <c r="Q1414" s="5">
        <v>8946.2100000000009</v>
      </c>
      <c r="R1414" s="7">
        <v>0.19</v>
      </c>
      <c r="S1414" s="5">
        <v>26.077500000000001</v>
      </c>
      <c r="AP1414" s="5" t="str">
        <f t="shared" si="178"/>
        <v/>
      </c>
      <c r="AR1414" s="5" t="str">
        <f t="shared" si="179"/>
        <v/>
      </c>
      <c r="AT1414" s="5" t="str">
        <f t="shared" si="180"/>
        <v/>
      </c>
      <c r="AW1414" s="5">
        <f t="shared" si="181"/>
        <v>11150.737499999999</v>
      </c>
      <c r="AX1414" s="11">
        <f t="shared" si="182"/>
        <v>0.52580338957769734</v>
      </c>
      <c r="AY1414" s="5">
        <f t="shared" si="183"/>
        <v>525.80338957769732</v>
      </c>
    </row>
    <row r="1415" spans="1:51" x14ac:dyDescent="0.25">
      <c r="A1415" s="1" t="s">
        <v>792</v>
      </c>
      <c r="B1415" s="1" t="s">
        <v>329</v>
      </c>
      <c r="C1415" s="1" t="s">
        <v>330</v>
      </c>
      <c r="D1415" s="1" t="s">
        <v>328</v>
      </c>
      <c r="E1415" s="1" t="s">
        <v>76</v>
      </c>
      <c r="F1415" s="1" t="s">
        <v>158</v>
      </c>
      <c r="G1415" s="1" t="s">
        <v>63</v>
      </c>
      <c r="H1415" s="1" t="s">
        <v>287</v>
      </c>
      <c r="I1415" s="2">
        <v>479.26</v>
      </c>
      <c r="J1415" s="2">
        <v>37.479999999999997</v>
      </c>
      <c r="K1415" s="2">
        <f t="shared" si="176"/>
        <v>37.47</v>
      </c>
      <c r="L1415" s="2">
        <f t="shared" si="177"/>
        <v>0.01</v>
      </c>
      <c r="N1415" s="4">
        <v>3.04</v>
      </c>
      <c r="O1415" s="5">
        <v>1174.2</v>
      </c>
      <c r="P1415" s="6">
        <v>26.3</v>
      </c>
      <c r="Q1415" s="5">
        <v>7436.3249999999998</v>
      </c>
      <c r="R1415" s="7">
        <v>8.1300000000000008</v>
      </c>
      <c r="S1415" s="5">
        <v>1115.8425</v>
      </c>
      <c r="AP1415" s="5" t="str">
        <f t="shared" si="178"/>
        <v/>
      </c>
      <c r="AR1415" s="5" t="str">
        <f t="shared" si="179"/>
        <v/>
      </c>
      <c r="AT1415" s="5" t="str">
        <f t="shared" si="180"/>
        <v/>
      </c>
      <c r="AV1415" s="2">
        <v>0.01</v>
      </c>
      <c r="AW1415" s="5">
        <f t="shared" si="181"/>
        <v>9726.3675000000003</v>
      </c>
      <c r="AX1415" s="11">
        <f t="shared" si="182"/>
        <v>0.45863845326628433</v>
      </c>
      <c r="AY1415" s="5">
        <f t="shared" si="183"/>
        <v>458.63845326628433</v>
      </c>
    </row>
    <row r="1416" spans="1:51" x14ac:dyDescent="0.25">
      <c r="A1416" s="1" t="s">
        <v>792</v>
      </c>
      <c r="B1416" s="1" t="s">
        <v>329</v>
      </c>
      <c r="C1416" s="1" t="s">
        <v>330</v>
      </c>
      <c r="D1416" s="1" t="s">
        <v>328</v>
      </c>
      <c r="E1416" s="1" t="s">
        <v>77</v>
      </c>
      <c r="F1416" s="1" t="s">
        <v>158</v>
      </c>
      <c r="G1416" s="1" t="s">
        <v>63</v>
      </c>
      <c r="H1416" s="1" t="s">
        <v>287</v>
      </c>
      <c r="I1416" s="2">
        <v>479.26</v>
      </c>
      <c r="J1416" s="2">
        <v>36.409999999999997</v>
      </c>
      <c r="K1416" s="2">
        <f t="shared" si="176"/>
        <v>30.379999999999995</v>
      </c>
      <c r="L1416" s="2">
        <f t="shared" si="177"/>
        <v>6.03</v>
      </c>
      <c r="N1416" s="4">
        <v>0.65</v>
      </c>
      <c r="O1416" s="5">
        <v>251.0625</v>
      </c>
      <c r="P1416" s="6">
        <v>24.65</v>
      </c>
      <c r="Q1416" s="5">
        <v>6969.7874999999995</v>
      </c>
      <c r="R1416" s="7">
        <v>3.59</v>
      </c>
      <c r="S1416" s="5">
        <v>492.72750000000002</v>
      </c>
      <c r="AD1416" s="9">
        <v>1.49</v>
      </c>
      <c r="AE1416" s="5">
        <v>24.585000000000001</v>
      </c>
      <c r="AP1416" s="5" t="str">
        <f t="shared" si="178"/>
        <v/>
      </c>
      <c r="AR1416" s="5" t="str">
        <f t="shared" si="179"/>
        <v/>
      </c>
      <c r="AT1416" s="5" t="str">
        <f t="shared" si="180"/>
        <v/>
      </c>
      <c r="AV1416" s="2">
        <v>6.03</v>
      </c>
      <c r="AW1416" s="5">
        <f t="shared" si="181"/>
        <v>7738.1624999999995</v>
      </c>
      <c r="AX1416" s="11">
        <f t="shared" si="182"/>
        <v>0.36488636483488451</v>
      </c>
      <c r="AY1416" s="5">
        <f t="shared" si="183"/>
        <v>364.88636483488449</v>
      </c>
    </row>
    <row r="1417" spans="1:51" x14ac:dyDescent="0.25">
      <c r="A1417" s="1" t="s">
        <v>792</v>
      </c>
      <c r="B1417" s="1" t="s">
        <v>329</v>
      </c>
      <c r="C1417" s="1" t="s">
        <v>330</v>
      </c>
      <c r="D1417" s="1" t="s">
        <v>328</v>
      </c>
      <c r="E1417" s="1" t="s">
        <v>192</v>
      </c>
      <c r="F1417" s="1" t="s">
        <v>158</v>
      </c>
      <c r="G1417" s="1" t="s">
        <v>63</v>
      </c>
      <c r="H1417" s="1" t="s">
        <v>287</v>
      </c>
      <c r="I1417" s="2">
        <v>479.26</v>
      </c>
      <c r="J1417" s="2">
        <v>36.47</v>
      </c>
      <c r="K1417" s="2">
        <f t="shared" si="176"/>
        <v>36.46</v>
      </c>
      <c r="L1417" s="2">
        <f t="shared" si="177"/>
        <v>0</v>
      </c>
      <c r="N1417" s="4">
        <v>1.53</v>
      </c>
      <c r="O1417" s="5">
        <v>590.96249999999998</v>
      </c>
      <c r="P1417" s="6">
        <v>31.69</v>
      </c>
      <c r="Q1417" s="5">
        <v>8960.3474999999999</v>
      </c>
      <c r="R1417" s="7">
        <v>3.24</v>
      </c>
      <c r="S1417" s="5">
        <v>444.69000000000011</v>
      </c>
      <c r="AP1417" s="5" t="str">
        <f t="shared" si="178"/>
        <v/>
      </c>
      <c r="AR1417" s="5" t="str">
        <f t="shared" si="179"/>
        <v/>
      </c>
      <c r="AT1417" s="5" t="str">
        <f t="shared" si="180"/>
        <v/>
      </c>
      <c r="AW1417" s="5">
        <f t="shared" si="181"/>
        <v>9996</v>
      </c>
      <c r="AX1417" s="11">
        <f t="shared" si="182"/>
        <v>0.47135274076882022</v>
      </c>
      <c r="AY1417" s="5">
        <f t="shared" si="183"/>
        <v>471.35274076882018</v>
      </c>
    </row>
    <row r="1418" spans="1:51" x14ac:dyDescent="0.25">
      <c r="A1418" s="1" t="s">
        <v>792</v>
      </c>
      <c r="B1418" s="1" t="s">
        <v>329</v>
      </c>
      <c r="C1418" s="1" t="s">
        <v>330</v>
      </c>
      <c r="D1418" s="1" t="s">
        <v>328</v>
      </c>
      <c r="E1418" s="1" t="s">
        <v>92</v>
      </c>
      <c r="F1418" s="1" t="s">
        <v>158</v>
      </c>
      <c r="G1418" s="1" t="s">
        <v>63</v>
      </c>
      <c r="H1418" s="1" t="s">
        <v>287</v>
      </c>
      <c r="I1418" s="2">
        <v>479.26</v>
      </c>
      <c r="J1418" s="2">
        <v>40.630000000000003</v>
      </c>
      <c r="K1418" s="2">
        <f t="shared" si="176"/>
        <v>38.129999999999995</v>
      </c>
      <c r="L1418" s="2">
        <f t="shared" si="177"/>
        <v>1.86</v>
      </c>
      <c r="P1418" s="6">
        <v>22.56</v>
      </c>
      <c r="Q1418" s="5">
        <v>6378.8399999999992</v>
      </c>
      <c r="R1418" s="7">
        <v>15.57</v>
      </c>
      <c r="S1418" s="5">
        <v>2136.9825000000001</v>
      </c>
      <c r="AP1418" s="5" t="str">
        <f t="shared" si="178"/>
        <v/>
      </c>
      <c r="AR1418" s="5" t="str">
        <f t="shared" si="179"/>
        <v/>
      </c>
      <c r="AT1418" s="5" t="str">
        <f t="shared" si="180"/>
        <v/>
      </c>
      <c r="AV1418" s="2">
        <v>1.86</v>
      </c>
      <c r="AW1418" s="5">
        <f t="shared" si="181"/>
        <v>8515.8224999999984</v>
      </c>
      <c r="AX1418" s="11">
        <f t="shared" si="182"/>
        <v>0.40155625002758966</v>
      </c>
      <c r="AY1418" s="5">
        <f t="shared" si="183"/>
        <v>401.55625002758967</v>
      </c>
    </row>
    <row r="1419" spans="1:51" x14ac:dyDescent="0.25">
      <c r="A1419" s="1" t="s">
        <v>792</v>
      </c>
      <c r="B1419" s="1" t="s">
        <v>329</v>
      </c>
      <c r="C1419" s="1" t="s">
        <v>330</v>
      </c>
      <c r="D1419" s="1" t="s">
        <v>328</v>
      </c>
      <c r="E1419" s="1" t="s">
        <v>75</v>
      </c>
      <c r="F1419" s="1" t="s">
        <v>158</v>
      </c>
      <c r="G1419" s="1" t="s">
        <v>63</v>
      </c>
      <c r="H1419" s="1" t="s">
        <v>287</v>
      </c>
      <c r="I1419" s="2">
        <v>479.26</v>
      </c>
      <c r="J1419" s="2">
        <v>40.729999999999997</v>
      </c>
      <c r="K1419" s="2">
        <f t="shared" si="176"/>
        <v>2.52</v>
      </c>
      <c r="L1419" s="2">
        <f t="shared" si="177"/>
        <v>29.14</v>
      </c>
      <c r="P1419" s="6">
        <v>0.92</v>
      </c>
      <c r="Q1419" s="5">
        <v>260.13</v>
      </c>
      <c r="R1419" s="7">
        <v>1.58</v>
      </c>
      <c r="S1419" s="5">
        <v>216.85499999999999</v>
      </c>
      <c r="AD1419" s="9">
        <v>0.02</v>
      </c>
      <c r="AE1419" s="5">
        <v>0.33</v>
      </c>
      <c r="AP1419" s="5" t="str">
        <f t="shared" si="178"/>
        <v/>
      </c>
      <c r="AR1419" s="5" t="str">
        <f t="shared" si="179"/>
        <v/>
      </c>
      <c r="AT1419" s="5" t="str">
        <f t="shared" si="180"/>
        <v/>
      </c>
      <c r="AV1419" s="2">
        <v>29.14</v>
      </c>
      <c r="AW1419" s="5">
        <f t="shared" si="181"/>
        <v>477.315</v>
      </c>
      <c r="AX1419" s="11">
        <f t="shared" si="182"/>
        <v>2.2507376296525553E-2</v>
      </c>
      <c r="AY1419" s="5">
        <f t="shared" si="183"/>
        <v>22.507376296525553</v>
      </c>
    </row>
    <row r="1420" spans="1:51" x14ac:dyDescent="0.25">
      <c r="A1420" s="1" t="s">
        <v>792</v>
      </c>
      <c r="B1420" s="1" t="s">
        <v>329</v>
      </c>
      <c r="C1420" s="1" t="s">
        <v>330</v>
      </c>
      <c r="D1420" s="1" t="s">
        <v>328</v>
      </c>
      <c r="E1420" s="1" t="s">
        <v>74</v>
      </c>
      <c r="F1420" s="1" t="s">
        <v>158</v>
      </c>
      <c r="G1420" s="1" t="s">
        <v>63</v>
      </c>
      <c r="H1420" s="1" t="s">
        <v>287</v>
      </c>
      <c r="I1420" s="2">
        <v>479.26</v>
      </c>
      <c r="J1420" s="2">
        <v>39.6</v>
      </c>
      <c r="K1420" s="2">
        <f t="shared" si="176"/>
        <v>7.34</v>
      </c>
      <c r="L1420" s="2">
        <f t="shared" si="177"/>
        <v>4.07</v>
      </c>
      <c r="AD1420" s="9">
        <v>7.34</v>
      </c>
      <c r="AE1420" s="5">
        <v>122.97450000000001</v>
      </c>
      <c r="AP1420" s="5" t="str">
        <f t="shared" si="178"/>
        <v/>
      </c>
      <c r="AR1420" s="5" t="str">
        <f t="shared" si="179"/>
        <v/>
      </c>
      <c r="AT1420" s="5" t="str">
        <f t="shared" si="180"/>
        <v/>
      </c>
      <c r="AV1420" s="2">
        <v>4.07</v>
      </c>
      <c r="AW1420" s="5">
        <f t="shared" si="181"/>
        <v>122.97450000000001</v>
      </c>
      <c r="AX1420" s="11">
        <f t="shared" si="182"/>
        <v>5.7987562644733186E-3</v>
      </c>
      <c r="AY1420" s="5">
        <f t="shared" si="183"/>
        <v>5.7987562644733188</v>
      </c>
    </row>
    <row r="1421" spans="1:51" x14ac:dyDescent="0.25">
      <c r="A1421" s="1" t="s">
        <v>792</v>
      </c>
      <c r="B1421" s="1" t="s">
        <v>329</v>
      </c>
      <c r="C1421" s="1" t="s">
        <v>330</v>
      </c>
      <c r="D1421" s="1" t="s">
        <v>328</v>
      </c>
      <c r="E1421" s="1" t="s">
        <v>183</v>
      </c>
      <c r="F1421" s="1" t="s">
        <v>158</v>
      </c>
      <c r="G1421" s="1" t="s">
        <v>63</v>
      </c>
      <c r="H1421" s="1" t="s">
        <v>287</v>
      </c>
      <c r="I1421" s="2">
        <v>479.26</v>
      </c>
      <c r="J1421" s="2">
        <v>36.270000000000003</v>
      </c>
      <c r="K1421" s="2">
        <f t="shared" si="176"/>
        <v>36.28</v>
      </c>
      <c r="L1421" s="2">
        <f t="shared" si="177"/>
        <v>0</v>
      </c>
      <c r="N1421" s="4">
        <v>0.1</v>
      </c>
      <c r="O1421" s="5">
        <v>38.625</v>
      </c>
      <c r="P1421" s="6">
        <v>19.440000000000001</v>
      </c>
      <c r="Q1421" s="5">
        <v>5496.6600000000008</v>
      </c>
      <c r="R1421" s="7">
        <v>16.739999999999998</v>
      </c>
      <c r="S1421" s="5">
        <v>2297.5650000000001</v>
      </c>
      <c r="AP1421" s="5" t="str">
        <f t="shared" si="178"/>
        <v/>
      </c>
      <c r="AR1421" s="5" t="str">
        <f t="shared" si="179"/>
        <v/>
      </c>
      <c r="AT1421" s="5" t="str">
        <f t="shared" si="180"/>
        <v/>
      </c>
      <c r="AW1421" s="5">
        <f t="shared" si="181"/>
        <v>7832.85</v>
      </c>
      <c r="AX1421" s="11">
        <f t="shared" si="182"/>
        <v>0.36935127206193014</v>
      </c>
      <c r="AY1421" s="5">
        <f t="shared" si="183"/>
        <v>369.35127206193016</v>
      </c>
    </row>
    <row r="1422" spans="1:51" x14ac:dyDescent="0.25">
      <c r="A1422" s="1" t="s">
        <v>792</v>
      </c>
      <c r="B1422" s="1" t="s">
        <v>329</v>
      </c>
      <c r="C1422" s="1" t="s">
        <v>330</v>
      </c>
      <c r="D1422" s="1" t="s">
        <v>328</v>
      </c>
      <c r="E1422" s="1" t="s">
        <v>87</v>
      </c>
      <c r="F1422" s="1" t="s">
        <v>158</v>
      </c>
      <c r="G1422" s="1" t="s">
        <v>63</v>
      </c>
      <c r="H1422" s="1" t="s">
        <v>287</v>
      </c>
      <c r="I1422" s="2">
        <v>479.26</v>
      </c>
      <c r="J1422" s="2">
        <v>40.56</v>
      </c>
      <c r="K1422" s="2">
        <f t="shared" si="176"/>
        <v>18.52</v>
      </c>
      <c r="L1422" s="2">
        <f t="shared" si="177"/>
        <v>2.91</v>
      </c>
      <c r="P1422" s="6">
        <v>0.25</v>
      </c>
      <c r="Q1422" s="5">
        <v>70.6875</v>
      </c>
      <c r="R1422" s="7">
        <v>18.239999999999998</v>
      </c>
      <c r="S1422" s="5">
        <v>2503.44</v>
      </c>
      <c r="T1422" s="8">
        <v>0.03</v>
      </c>
      <c r="U1422" s="5">
        <v>1.2375</v>
      </c>
      <c r="AP1422" s="5" t="str">
        <f t="shared" si="178"/>
        <v/>
      </c>
      <c r="AR1422" s="5" t="str">
        <f t="shared" si="179"/>
        <v/>
      </c>
      <c r="AT1422" s="5" t="str">
        <f t="shared" si="180"/>
        <v/>
      </c>
      <c r="AV1422" s="2">
        <v>2.91</v>
      </c>
      <c r="AW1422" s="5">
        <f t="shared" si="181"/>
        <v>2575.3650000000002</v>
      </c>
      <c r="AX1422" s="11">
        <f t="shared" si="182"/>
        <v>0.1214391107673162</v>
      </c>
      <c r="AY1422" s="5">
        <f t="shared" si="183"/>
        <v>121.43911076731621</v>
      </c>
    </row>
    <row r="1423" spans="1:51" x14ac:dyDescent="0.25">
      <c r="A1423" s="1" t="s">
        <v>792</v>
      </c>
      <c r="B1423" s="1" t="s">
        <v>329</v>
      </c>
      <c r="C1423" s="1" t="s">
        <v>330</v>
      </c>
      <c r="D1423" s="1" t="s">
        <v>328</v>
      </c>
      <c r="E1423" s="1" t="s">
        <v>72</v>
      </c>
      <c r="F1423" s="1" t="s">
        <v>158</v>
      </c>
      <c r="G1423" s="1" t="s">
        <v>63</v>
      </c>
      <c r="H1423" s="1" t="s">
        <v>287</v>
      </c>
      <c r="I1423" s="2">
        <v>479.26</v>
      </c>
      <c r="J1423" s="2">
        <v>40.659999999999997</v>
      </c>
      <c r="K1423" s="2">
        <f t="shared" si="176"/>
        <v>0</v>
      </c>
      <c r="L1423" s="2">
        <f t="shared" si="177"/>
        <v>0.33</v>
      </c>
      <c r="AP1423" s="5" t="str">
        <f t="shared" si="178"/>
        <v/>
      </c>
      <c r="AR1423" s="5" t="str">
        <f t="shared" si="179"/>
        <v/>
      </c>
      <c r="AT1423" s="5" t="str">
        <f t="shared" si="180"/>
        <v/>
      </c>
      <c r="AV1423" s="2">
        <v>0.33</v>
      </c>
      <c r="AW1423" s="5">
        <f t="shared" si="181"/>
        <v>0</v>
      </c>
      <c r="AX1423" s="11">
        <f t="shared" si="182"/>
        <v>0</v>
      </c>
      <c r="AY1423" s="5">
        <f t="shared" si="183"/>
        <v>0</v>
      </c>
    </row>
    <row r="1424" spans="1:51" x14ac:dyDescent="0.25">
      <c r="A1424" s="1" t="s">
        <v>793</v>
      </c>
      <c r="B1424" s="1" t="s">
        <v>404</v>
      </c>
      <c r="C1424" s="1" t="s">
        <v>405</v>
      </c>
      <c r="D1424" s="1" t="s">
        <v>406</v>
      </c>
      <c r="E1424" s="1" t="s">
        <v>77</v>
      </c>
      <c r="F1424" s="1" t="s">
        <v>196</v>
      </c>
      <c r="G1424" s="1" t="s">
        <v>63</v>
      </c>
      <c r="H1424" s="1" t="s">
        <v>287</v>
      </c>
      <c r="I1424" s="2">
        <v>40</v>
      </c>
      <c r="J1424" s="2">
        <v>41.46</v>
      </c>
      <c r="K1424" s="2">
        <f t="shared" si="176"/>
        <v>0</v>
      </c>
      <c r="L1424" s="2">
        <f t="shared" si="177"/>
        <v>40</v>
      </c>
      <c r="AP1424" s="5" t="str">
        <f t="shared" si="178"/>
        <v/>
      </c>
      <c r="AR1424" s="5" t="str">
        <f t="shared" si="179"/>
        <v/>
      </c>
      <c r="AT1424" s="5" t="str">
        <f t="shared" si="180"/>
        <v/>
      </c>
      <c r="AV1424" s="2">
        <v>40</v>
      </c>
      <c r="AW1424" s="5">
        <f t="shared" si="181"/>
        <v>0</v>
      </c>
      <c r="AX1424" s="11">
        <f t="shared" si="182"/>
        <v>0</v>
      </c>
      <c r="AY1424" s="5">
        <f t="shared" si="183"/>
        <v>0</v>
      </c>
    </row>
    <row r="1425" spans="1:51" x14ac:dyDescent="0.25">
      <c r="A1425" s="1" t="s">
        <v>794</v>
      </c>
      <c r="B1425" s="1" t="s">
        <v>329</v>
      </c>
      <c r="C1425" s="1" t="s">
        <v>330</v>
      </c>
      <c r="D1425" s="1" t="s">
        <v>328</v>
      </c>
      <c r="E1425" s="1" t="s">
        <v>74</v>
      </c>
      <c r="F1425" s="1" t="s">
        <v>196</v>
      </c>
      <c r="G1425" s="1" t="s">
        <v>63</v>
      </c>
      <c r="H1425" s="1" t="s">
        <v>287</v>
      </c>
      <c r="I1425" s="2">
        <v>278.16000000000003</v>
      </c>
      <c r="J1425" s="2">
        <v>41.51</v>
      </c>
      <c r="K1425" s="2">
        <f t="shared" si="176"/>
        <v>12.65</v>
      </c>
      <c r="L1425" s="2">
        <f t="shared" si="177"/>
        <v>27.23</v>
      </c>
      <c r="R1425" s="7">
        <v>11.5</v>
      </c>
      <c r="S1425" s="5">
        <v>1578.375</v>
      </c>
      <c r="T1425" s="8">
        <v>1.1499999999999999</v>
      </c>
      <c r="U1425" s="5">
        <v>47.437499999999993</v>
      </c>
      <c r="AP1425" s="5" t="str">
        <f t="shared" si="178"/>
        <v/>
      </c>
      <c r="AR1425" s="5" t="str">
        <f t="shared" si="179"/>
        <v/>
      </c>
      <c r="AT1425" s="5" t="str">
        <f t="shared" si="180"/>
        <v/>
      </c>
      <c r="AV1425" s="2">
        <v>27.23</v>
      </c>
      <c r="AW1425" s="5">
        <f t="shared" si="181"/>
        <v>1625.8125</v>
      </c>
      <c r="AX1425" s="11">
        <f t="shared" si="182"/>
        <v>7.6663783298440133E-2</v>
      </c>
      <c r="AY1425" s="5">
        <f t="shared" si="183"/>
        <v>76.663783298440137</v>
      </c>
    </row>
    <row r="1426" spans="1:51" x14ac:dyDescent="0.25">
      <c r="A1426" s="1" t="s">
        <v>794</v>
      </c>
      <c r="B1426" s="1" t="s">
        <v>329</v>
      </c>
      <c r="C1426" s="1" t="s">
        <v>330</v>
      </c>
      <c r="D1426" s="1" t="s">
        <v>328</v>
      </c>
      <c r="E1426" s="1" t="s">
        <v>75</v>
      </c>
      <c r="F1426" s="1" t="s">
        <v>196</v>
      </c>
      <c r="G1426" s="1" t="s">
        <v>63</v>
      </c>
      <c r="H1426" s="1" t="s">
        <v>287</v>
      </c>
      <c r="I1426" s="2">
        <v>278.16000000000003</v>
      </c>
      <c r="J1426" s="2">
        <v>41.47</v>
      </c>
      <c r="K1426" s="2">
        <f t="shared" si="176"/>
        <v>7.26</v>
      </c>
      <c r="L1426" s="2">
        <f t="shared" si="177"/>
        <v>32.619999999999997</v>
      </c>
      <c r="P1426" s="6">
        <v>0.26</v>
      </c>
      <c r="Q1426" s="5">
        <v>73.515000000000001</v>
      </c>
      <c r="R1426" s="7">
        <v>7</v>
      </c>
      <c r="S1426" s="5">
        <v>960.75</v>
      </c>
      <c r="AP1426" s="5" t="str">
        <f t="shared" si="178"/>
        <v/>
      </c>
      <c r="AR1426" s="5" t="str">
        <f t="shared" si="179"/>
        <v/>
      </c>
      <c r="AT1426" s="5" t="str">
        <f t="shared" si="180"/>
        <v/>
      </c>
      <c r="AV1426" s="2">
        <v>32.619999999999997</v>
      </c>
      <c r="AW1426" s="5">
        <f t="shared" si="181"/>
        <v>1034.2650000000001</v>
      </c>
      <c r="AX1426" s="11">
        <f t="shared" si="182"/>
        <v>4.8769872192003197E-2</v>
      </c>
      <c r="AY1426" s="5">
        <f t="shared" si="183"/>
        <v>48.769872192003199</v>
      </c>
    </row>
    <row r="1427" spans="1:51" x14ac:dyDescent="0.25">
      <c r="A1427" s="1" t="s">
        <v>794</v>
      </c>
      <c r="B1427" s="1" t="s">
        <v>329</v>
      </c>
      <c r="C1427" s="1" t="s">
        <v>330</v>
      </c>
      <c r="D1427" s="1" t="s">
        <v>328</v>
      </c>
      <c r="E1427" s="1" t="s">
        <v>73</v>
      </c>
      <c r="F1427" s="1" t="s">
        <v>196</v>
      </c>
      <c r="G1427" s="1" t="s">
        <v>63</v>
      </c>
      <c r="H1427" s="1" t="s">
        <v>287</v>
      </c>
      <c r="I1427" s="2">
        <v>278.16000000000003</v>
      </c>
      <c r="J1427" s="2">
        <v>39.03</v>
      </c>
      <c r="K1427" s="2">
        <f t="shared" si="176"/>
        <v>23.83</v>
      </c>
      <c r="L1427" s="2">
        <f t="shared" si="177"/>
        <v>15.07</v>
      </c>
      <c r="R1427" s="7">
        <v>9.07</v>
      </c>
      <c r="S1427" s="5">
        <v>1244.8575000000001</v>
      </c>
      <c r="T1427" s="8">
        <v>12.87</v>
      </c>
      <c r="U1427" s="5">
        <v>530.88749999999993</v>
      </c>
      <c r="AD1427" s="9">
        <v>1.89</v>
      </c>
      <c r="AE1427" s="5">
        <v>28.066500000000001</v>
      </c>
      <c r="AP1427" s="5" t="str">
        <f t="shared" si="178"/>
        <v/>
      </c>
      <c r="AR1427" s="5" t="str">
        <f t="shared" si="179"/>
        <v/>
      </c>
      <c r="AT1427" s="5" t="str">
        <f t="shared" si="180"/>
        <v/>
      </c>
      <c r="AV1427" s="2">
        <v>15.07</v>
      </c>
      <c r="AW1427" s="5">
        <f t="shared" si="181"/>
        <v>1803.8114999999998</v>
      </c>
      <c r="AX1427" s="11">
        <f t="shared" si="182"/>
        <v>8.5057172304453463E-2</v>
      </c>
      <c r="AY1427" s="5">
        <f t="shared" si="183"/>
        <v>85.057172304453474</v>
      </c>
    </row>
    <row r="1428" spans="1:51" x14ac:dyDescent="0.25">
      <c r="A1428" s="1" t="s">
        <v>794</v>
      </c>
      <c r="B1428" s="1" t="s">
        <v>329</v>
      </c>
      <c r="C1428" s="1" t="s">
        <v>330</v>
      </c>
      <c r="D1428" s="1" t="s">
        <v>328</v>
      </c>
      <c r="E1428" s="1" t="s">
        <v>87</v>
      </c>
      <c r="F1428" s="1" t="s">
        <v>196</v>
      </c>
      <c r="G1428" s="1" t="s">
        <v>63</v>
      </c>
      <c r="H1428" s="1" t="s">
        <v>287</v>
      </c>
      <c r="I1428" s="2">
        <v>278.16000000000003</v>
      </c>
      <c r="J1428" s="2">
        <v>41.48</v>
      </c>
      <c r="K1428" s="2">
        <f t="shared" si="176"/>
        <v>39.760000000000005</v>
      </c>
      <c r="L1428" s="2">
        <f t="shared" si="177"/>
        <v>0.09</v>
      </c>
      <c r="P1428" s="6">
        <v>3.63</v>
      </c>
      <c r="Q1428" s="5">
        <v>1026.384</v>
      </c>
      <c r="R1428" s="7">
        <v>36.090000000000003</v>
      </c>
      <c r="S1428" s="5">
        <v>4953.3525000000009</v>
      </c>
      <c r="T1428" s="8">
        <v>0.04</v>
      </c>
      <c r="U1428" s="5">
        <v>1.65</v>
      </c>
      <c r="AP1428" s="5" t="str">
        <f t="shared" si="178"/>
        <v/>
      </c>
      <c r="AR1428" s="5" t="str">
        <f t="shared" si="179"/>
        <v/>
      </c>
      <c r="AT1428" s="5" t="str">
        <f t="shared" si="180"/>
        <v/>
      </c>
      <c r="AV1428" s="2">
        <v>0.09</v>
      </c>
      <c r="AW1428" s="5">
        <f t="shared" si="181"/>
        <v>5981.3865000000005</v>
      </c>
      <c r="AX1428" s="11">
        <f t="shared" si="182"/>
        <v>0.28204711088161477</v>
      </c>
      <c r="AY1428" s="5">
        <f t="shared" si="183"/>
        <v>282.04711088161474</v>
      </c>
    </row>
    <row r="1429" spans="1:51" x14ac:dyDescent="0.25">
      <c r="A1429" s="1" t="s">
        <v>794</v>
      </c>
      <c r="B1429" s="1" t="s">
        <v>329</v>
      </c>
      <c r="C1429" s="1" t="s">
        <v>330</v>
      </c>
      <c r="D1429" s="1" t="s">
        <v>328</v>
      </c>
      <c r="E1429" s="1" t="s">
        <v>84</v>
      </c>
      <c r="F1429" s="1" t="s">
        <v>196</v>
      </c>
      <c r="G1429" s="1" t="s">
        <v>63</v>
      </c>
      <c r="H1429" s="1" t="s">
        <v>287</v>
      </c>
      <c r="I1429" s="2">
        <v>278.16000000000003</v>
      </c>
      <c r="J1429" s="2">
        <v>40.68</v>
      </c>
      <c r="K1429" s="2">
        <f t="shared" si="176"/>
        <v>38.67</v>
      </c>
      <c r="L1429" s="2">
        <f t="shared" si="177"/>
        <v>1.22</v>
      </c>
      <c r="N1429" s="4">
        <v>1.52</v>
      </c>
      <c r="O1429" s="5">
        <v>587.1</v>
      </c>
      <c r="R1429" s="7">
        <v>26.91</v>
      </c>
      <c r="S1429" s="5">
        <v>3693.3975</v>
      </c>
      <c r="T1429" s="8">
        <v>10.24</v>
      </c>
      <c r="U1429" s="5">
        <v>422.4</v>
      </c>
      <c r="AP1429" s="5" t="str">
        <f t="shared" si="178"/>
        <v/>
      </c>
      <c r="AQ1429" s="3">
        <v>0.5</v>
      </c>
      <c r="AR1429" s="5">
        <f t="shared" si="179"/>
        <v>804.5</v>
      </c>
      <c r="AT1429" s="5" t="str">
        <f t="shared" si="180"/>
        <v/>
      </c>
      <c r="AU1429" s="2">
        <v>0.72</v>
      </c>
      <c r="AW1429" s="5">
        <f t="shared" si="181"/>
        <v>4702.8975</v>
      </c>
      <c r="AX1429" s="11">
        <f t="shared" si="182"/>
        <v>0.2217610670448012</v>
      </c>
      <c r="AY1429" s="5">
        <f t="shared" si="183"/>
        <v>221.76106704480119</v>
      </c>
    </row>
    <row r="1430" spans="1:51" x14ac:dyDescent="0.25">
      <c r="A1430" s="1" t="s">
        <v>794</v>
      </c>
      <c r="B1430" s="1" t="s">
        <v>329</v>
      </c>
      <c r="C1430" s="1" t="s">
        <v>330</v>
      </c>
      <c r="D1430" s="1" t="s">
        <v>328</v>
      </c>
      <c r="E1430" s="1" t="s">
        <v>71</v>
      </c>
      <c r="F1430" s="1" t="s">
        <v>196</v>
      </c>
      <c r="G1430" s="1" t="s">
        <v>63</v>
      </c>
      <c r="H1430" s="1" t="s">
        <v>287</v>
      </c>
      <c r="I1430" s="2">
        <v>278.16000000000003</v>
      </c>
      <c r="J1430" s="2">
        <v>40.81</v>
      </c>
      <c r="K1430" s="2">
        <f t="shared" si="176"/>
        <v>35.590000000000003</v>
      </c>
      <c r="L1430" s="2">
        <f t="shared" si="177"/>
        <v>4.29</v>
      </c>
      <c r="N1430" s="4">
        <v>1.0900000000000001</v>
      </c>
      <c r="O1430" s="5">
        <v>421.01249999999999</v>
      </c>
      <c r="R1430" s="7">
        <v>6.91</v>
      </c>
      <c r="S1430" s="5">
        <v>948.39750000000004</v>
      </c>
      <c r="T1430" s="8">
        <v>27.59</v>
      </c>
      <c r="U1430" s="5">
        <v>1138.0875000000001</v>
      </c>
      <c r="AP1430" s="5" t="str">
        <f t="shared" si="178"/>
        <v/>
      </c>
      <c r="AQ1430" s="3">
        <v>0.5</v>
      </c>
      <c r="AR1430" s="5">
        <f t="shared" si="179"/>
        <v>804.5</v>
      </c>
      <c r="AT1430" s="5" t="str">
        <f t="shared" si="180"/>
        <v/>
      </c>
      <c r="AU1430" s="2">
        <v>0.79</v>
      </c>
      <c r="AV1430" s="2">
        <v>3</v>
      </c>
      <c r="AW1430" s="5">
        <f t="shared" si="181"/>
        <v>2507.4975000000004</v>
      </c>
      <c r="AX1430" s="11">
        <f t="shared" si="182"/>
        <v>0.11823887746058073</v>
      </c>
      <c r="AY1430" s="5">
        <f t="shared" si="183"/>
        <v>118.23887746058074</v>
      </c>
    </row>
    <row r="1431" spans="1:51" x14ac:dyDescent="0.25">
      <c r="A1431" s="1" t="s">
        <v>794</v>
      </c>
      <c r="B1431" s="1" t="s">
        <v>329</v>
      </c>
      <c r="C1431" s="1" t="s">
        <v>330</v>
      </c>
      <c r="D1431" s="1" t="s">
        <v>328</v>
      </c>
      <c r="E1431" s="1" t="s">
        <v>61</v>
      </c>
      <c r="F1431" s="1" t="s">
        <v>196</v>
      </c>
      <c r="G1431" s="1" t="s">
        <v>63</v>
      </c>
      <c r="H1431" s="1" t="s">
        <v>287</v>
      </c>
      <c r="I1431" s="2">
        <v>278.16000000000003</v>
      </c>
      <c r="J1431" s="2">
        <v>40.1</v>
      </c>
      <c r="K1431" s="2">
        <f t="shared" si="176"/>
        <v>35.760000000000005</v>
      </c>
      <c r="L1431" s="2">
        <f t="shared" si="177"/>
        <v>4.12</v>
      </c>
      <c r="N1431" s="4">
        <v>2.23</v>
      </c>
      <c r="O1431" s="5">
        <v>861.33749999999998</v>
      </c>
      <c r="P1431" s="6">
        <v>0.19</v>
      </c>
      <c r="Q1431" s="5">
        <v>53.722499999999997</v>
      </c>
      <c r="T1431" s="8">
        <v>33.340000000000003</v>
      </c>
      <c r="U1431" s="5">
        <v>1375.2750000000001</v>
      </c>
      <c r="AP1431" s="5" t="str">
        <f t="shared" si="178"/>
        <v/>
      </c>
      <c r="AQ1431" s="3">
        <v>0.49</v>
      </c>
      <c r="AR1431" s="5">
        <f t="shared" si="179"/>
        <v>788.41</v>
      </c>
      <c r="AT1431" s="5" t="str">
        <f t="shared" si="180"/>
        <v/>
      </c>
      <c r="AU1431" s="2">
        <v>0.8</v>
      </c>
      <c r="AV1431" s="2">
        <v>2.83</v>
      </c>
      <c r="AW1431" s="5">
        <f t="shared" si="181"/>
        <v>2290.335</v>
      </c>
      <c r="AX1431" s="11">
        <f t="shared" si="182"/>
        <v>0.10799876745985955</v>
      </c>
      <c r="AY1431" s="5">
        <f t="shared" si="183"/>
        <v>107.99876745985955</v>
      </c>
    </row>
    <row r="1432" spans="1:51" x14ac:dyDescent="0.25">
      <c r="A1432" s="1" t="s">
        <v>795</v>
      </c>
      <c r="B1432" s="1" t="s">
        <v>329</v>
      </c>
      <c r="C1432" s="1" t="s">
        <v>330</v>
      </c>
      <c r="D1432" s="1" t="s">
        <v>328</v>
      </c>
      <c r="E1432" s="1" t="s">
        <v>73</v>
      </c>
      <c r="F1432" s="1" t="s">
        <v>196</v>
      </c>
      <c r="G1432" s="1" t="s">
        <v>63</v>
      </c>
      <c r="H1432" s="1" t="s">
        <v>287</v>
      </c>
      <c r="I1432" s="2">
        <v>0.92</v>
      </c>
      <c r="J1432" s="2">
        <v>0.86</v>
      </c>
      <c r="K1432" s="2">
        <f t="shared" si="176"/>
        <v>0.59</v>
      </c>
      <c r="L1432" s="2">
        <f t="shared" si="177"/>
        <v>0.27</v>
      </c>
      <c r="AD1432" s="9">
        <v>0.59</v>
      </c>
      <c r="AE1432" s="5">
        <v>8.7614999999999998</v>
      </c>
      <c r="AP1432" s="5" t="str">
        <f t="shared" si="178"/>
        <v/>
      </c>
      <c r="AR1432" s="5" t="str">
        <f t="shared" si="179"/>
        <v/>
      </c>
      <c r="AT1432" s="5" t="str">
        <f t="shared" si="180"/>
        <v/>
      </c>
      <c r="AV1432" s="2">
        <v>0.27</v>
      </c>
      <c r="AW1432" s="5">
        <f t="shared" si="181"/>
        <v>8.7614999999999998</v>
      </c>
      <c r="AX1432" s="11">
        <f t="shared" si="182"/>
        <v>4.1314096020868529E-4</v>
      </c>
      <c r="AY1432" s="5">
        <f t="shared" si="183"/>
        <v>0.41314096020868529</v>
      </c>
    </row>
    <row r="1433" spans="1:51" x14ac:dyDescent="0.25">
      <c r="A1433" s="1" t="s">
        <v>796</v>
      </c>
      <c r="B1433" s="1" t="s">
        <v>329</v>
      </c>
      <c r="C1433" s="1" t="s">
        <v>330</v>
      </c>
      <c r="D1433" s="1" t="s">
        <v>328</v>
      </c>
      <c r="E1433" s="1" t="s">
        <v>73</v>
      </c>
      <c r="F1433" s="1" t="s">
        <v>196</v>
      </c>
      <c r="G1433" s="1" t="s">
        <v>63</v>
      </c>
      <c r="H1433" s="1" t="s">
        <v>287</v>
      </c>
      <c r="I1433" s="2">
        <v>0.92</v>
      </c>
      <c r="J1433" s="2">
        <v>0.87</v>
      </c>
      <c r="K1433" s="2">
        <f t="shared" si="176"/>
        <v>0.5</v>
      </c>
      <c r="L1433" s="2">
        <f t="shared" si="177"/>
        <v>0.36</v>
      </c>
      <c r="AD1433" s="9">
        <v>0.5</v>
      </c>
      <c r="AE1433" s="5">
        <v>7.4249999999999998</v>
      </c>
      <c r="AP1433" s="5" t="str">
        <f t="shared" si="178"/>
        <v/>
      </c>
      <c r="AR1433" s="5" t="str">
        <f t="shared" si="179"/>
        <v/>
      </c>
      <c r="AT1433" s="5" t="str">
        <f t="shared" si="180"/>
        <v/>
      </c>
      <c r="AV1433" s="2">
        <v>0.36</v>
      </c>
      <c r="AW1433" s="5">
        <f t="shared" si="181"/>
        <v>7.4249999999999998</v>
      </c>
      <c r="AX1433" s="11">
        <f t="shared" si="182"/>
        <v>3.501194578039706E-4</v>
      </c>
      <c r="AY1433" s="5">
        <f t="shared" si="183"/>
        <v>0.35011945780397058</v>
      </c>
    </row>
    <row r="1434" spans="1:51" x14ac:dyDescent="0.25">
      <c r="A1434" s="1" t="s">
        <v>797</v>
      </c>
      <c r="B1434" s="1" t="s">
        <v>326</v>
      </c>
      <c r="C1434" s="1" t="s">
        <v>327</v>
      </c>
      <c r="D1434" s="1" t="s">
        <v>328</v>
      </c>
      <c r="E1434" s="1" t="s">
        <v>72</v>
      </c>
      <c r="F1434" s="1" t="s">
        <v>196</v>
      </c>
      <c r="G1434" s="1" t="s">
        <v>63</v>
      </c>
      <c r="H1434" s="1" t="s">
        <v>287</v>
      </c>
      <c r="I1434" s="2">
        <v>40</v>
      </c>
      <c r="J1434" s="2">
        <v>41.52</v>
      </c>
      <c r="K1434" s="2">
        <f t="shared" si="176"/>
        <v>12.629999999999999</v>
      </c>
      <c r="L1434" s="2">
        <f t="shared" si="177"/>
        <v>27.37</v>
      </c>
      <c r="R1434" s="7">
        <v>9.7899999999999991</v>
      </c>
      <c r="S1434" s="5">
        <v>1343.6775</v>
      </c>
      <c r="T1434" s="8">
        <v>2.84</v>
      </c>
      <c r="U1434" s="5">
        <v>117.15</v>
      </c>
      <c r="AP1434" s="5" t="str">
        <f t="shared" si="178"/>
        <v/>
      </c>
      <c r="AR1434" s="5" t="str">
        <f t="shared" si="179"/>
        <v/>
      </c>
      <c r="AT1434" s="5" t="str">
        <f t="shared" si="180"/>
        <v/>
      </c>
      <c r="AV1434" s="2">
        <v>27.37</v>
      </c>
      <c r="AW1434" s="5">
        <f t="shared" si="181"/>
        <v>1460.8275000000001</v>
      </c>
      <c r="AX1434" s="11">
        <f t="shared" si="182"/>
        <v>6.8884058214832317E-2</v>
      </c>
      <c r="AY1434" s="5">
        <f t="shared" si="183"/>
        <v>68.884058214832322</v>
      </c>
    </row>
    <row r="1435" spans="1:51" x14ac:dyDescent="0.25">
      <c r="A1435" s="1" t="s">
        <v>798</v>
      </c>
      <c r="B1435" s="1" t="s">
        <v>403</v>
      </c>
      <c r="C1435" s="1" t="s">
        <v>120</v>
      </c>
      <c r="D1435" s="1" t="s">
        <v>328</v>
      </c>
      <c r="E1435" s="1" t="s">
        <v>183</v>
      </c>
      <c r="F1435" s="1" t="s">
        <v>196</v>
      </c>
      <c r="G1435" s="1" t="s">
        <v>63</v>
      </c>
      <c r="H1435" s="1" t="s">
        <v>287</v>
      </c>
      <c r="I1435" s="2">
        <v>80.13</v>
      </c>
      <c r="J1435" s="2">
        <v>41.48</v>
      </c>
      <c r="K1435" s="2">
        <f t="shared" si="176"/>
        <v>37.130000000000003</v>
      </c>
      <c r="L1435" s="2">
        <f t="shared" si="177"/>
        <v>2.8699999999999997</v>
      </c>
      <c r="N1435" s="4">
        <v>16.93</v>
      </c>
      <c r="O1435" s="5">
        <v>6539.2124999999996</v>
      </c>
      <c r="P1435" s="6">
        <v>18.66</v>
      </c>
      <c r="Q1435" s="5">
        <v>5276.1149999999998</v>
      </c>
      <c r="R1435" s="7">
        <v>1.54</v>
      </c>
      <c r="S1435" s="5">
        <v>211.36500000000001</v>
      </c>
      <c r="AP1435" s="5" t="str">
        <f t="shared" si="178"/>
        <v/>
      </c>
      <c r="AQ1435" s="3">
        <v>7.0000000000000007E-2</v>
      </c>
      <c r="AR1435" s="5">
        <f t="shared" si="179"/>
        <v>112.63000000000001</v>
      </c>
      <c r="AS1435" s="2">
        <v>0.92</v>
      </c>
      <c r="AT1435" s="5">
        <f t="shared" si="180"/>
        <v>0.92</v>
      </c>
      <c r="AU1435" s="2">
        <v>1.48</v>
      </c>
      <c r="AV1435" s="2">
        <v>0.4</v>
      </c>
      <c r="AW1435" s="5">
        <f t="shared" si="181"/>
        <v>12026.692499999999</v>
      </c>
      <c r="AX1435" s="11">
        <f t="shared" si="182"/>
        <v>0.56710829054209833</v>
      </c>
      <c r="AY1435" s="5">
        <f t="shared" si="183"/>
        <v>567.1082905420983</v>
      </c>
    </row>
    <row r="1436" spans="1:51" x14ac:dyDescent="0.25">
      <c r="A1436" s="1" t="s">
        <v>798</v>
      </c>
      <c r="B1436" s="1" t="s">
        <v>403</v>
      </c>
      <c r="C1436" s="1" t="s">
        <v>120</v>
      </c>
      <c r="D1436" s="1" t="s">
        <v>328</v>
      </c>
      <c r="E1436" s="1" t="s">
        <v>199</v>
      </c>
      <c r="F1436" s="1" t="s">
        <v>196</v>
      </c>
      <c r="G1436" s="1" t="s">
        <v>63</v>
      </c>
      <c r="H1436" s="1" t="s">
        <v>287</v>
      </c>
      <c r="I1436" s="2">
        <v>80.13</v>
      </c>
      <c r="J1436" s="2">
        <v>41.15</v>
      </c>
      <c r="K1436" s="2">
        <f t="shared" si="176"/>
        <v>35.92</v>
      </c>
      <c r="L1436" s="2">
        <f t="shared" si="177"/>
        <v>4.08</v>
      </c>
      <c r="N1436" s="4">
        <v>3.5</v>
      </c>
      <c r="O1436" s="5">
        <v>1351.875</v>
      </c>
      <c r="P1436" s="6">
        <v>10.59</v>
      </c>
      <c r="Q1436" s="5">
        <v>2994.3225000000002</v>
      </c>
      <c r="R1436" s="7">
        <v>21.83</v>
      </c>
      <c r="S1436" s="5">
        <v>2996.1675</v>
      </c>
      <c r="AO1436" s="3">
        <v>0.01</v>
      </c>
      <c r="AP1436" s="5">
        <f t="shared" si="178"/>
        <v>9.66</v>
      </c>
      <c r="AQ1436" s="3">
        <v>0.63</v>
      </c>
      <c r="AR1436" s="5">
        <f t="shared" si="179"/>
        <v>1013.67</v>
      </c>
      <c r="AS1436" s="2">
        <v>0.82</v>
      </c>
      <c r="AT1436" s="5">
        <f t="shared" si="180"/>
        <v>0.82</v>
      </c>
      <c r="AU1436" s="2">
        <v>2.54</v>
      </c>
      <c r="AV1436" s="2">
        <v>0.08</v>
      </c>
      <c r="AW1436" s="5">
        <f t="shared" si="181"/>
        <v>7342.3649999999998</v>
      </c>
      <c r="AX1436" s="11">
        <f t="shared" si="182"/>
        <v>0.34622287579782501</v>
      </c>
      <c r="AY1436" s="5">
        <f t="shared" si="183"/>
        <v>346.222875797825</v>
      </c>
    </row>
    <row r="1437" spans="1:51" x14ac:dyDescent="0.25">
      <c r="A1437" s="1" t="s">
        <v>799</v>
      </c>
      <c r="B1437" s="1" t="s">
        <v>407</v>
      </c>
      <c r="C1437" s="1" t="s">
        <v>408</v>
      </c>
      <c r="D1437" s="1" t="s">
        <v>409</v>
      </c>
      <c r="E1437" s="1" t="s">
        <v>191</v>
      </c>
      <c r="F1437" s="1" t="s">
        <v>196</v>
      </c>
      <c r="G1437" s="1" t="s">
        <v>63</v>
      </c>
      <c r="H1437" s="1" t="s">
        <v>287</v>
      </c>
      <c r="I1437" s="2">
        <v>79.930000000000007</v>
      </c>
      <c r="J1437" s="2">
        <v>41.28</v>
      </c>
      <c r="K1437" s="2">
        <f t="shared" si="176"/>
        <v>0</v>
      </c>
      <c r="L1437" s="2">
        <f t="shared" si="177"/>
        <v>39.97</v>
      </c>
      <c r="AP1437" s="5" t="str">
        <f t="shared" si="178"/>
        <v/>
      </c>
      <c r="AR1437" s="5" t="str">
        <f t="shared" si="179"/>
        <v/>
      </c>
      <c r="AS1437" s="2">
        <v>0.93</v>
      </c>
      <c r="AT1437" s="5">
        <f t="shared" si="180"/>
        <v>0.93</v>
      </c>
      <c r="AU1437" s="2">
        <v>1.48</v>
      </c>
      <c r="AV1437" s="2">
        <v>37.56</v>
      </c>
      <c r="AW1437" s="5">
        <f t="shared" si="181"/>
        <v>0</v>
      </c>
      <c r="AX1437" s="11">
        <f t="shared" si="182"/>
        <v>0</v>
      </c>
      <c r="AY1437" s="5">
        <f t="shared" si="183"/>
        <v>0</v>
      </c>
    </row>
    <row r="1438" spans="1:51" x14ac:dyDescent="0.25">
      <c r="A1438" s="1" t="s">
        <v>799</v>
      </c>
      <c r="B1438" s="1" t="s">
        <v>407</v>
      </c>
      <c r="C1438" s="1" t="s">
        <v>408</v>
      </c>
      <c r="D1438" s="1" t="s">
        <v>409</v>
      </c>
      <c r="E1438" s="1" t="s">
        <v>192</v>
      </c>
      <c r="F1438" s="1" t="s">
        <v>196</v>
      </c>
      <c r="G1438" s="1" t="s">
        <v>63</v>
      </c>
      <c r="H1438" s="1" t="s">
        <v>287</v>
      </c>
      <c r="I1438" s="2">
        <v>79.930000000000007</v>
      </c>
      <c r="J1438" s="2">
        <v>41.38</v>
      </c>
      <c r="K1438" s="2">
        <f t="shared" si="176"/>
        <v>2.79</v>
      </c>
      <c r="L1438" s="2">
        <f t="shared" si="177"/>
        <v>37.17</v>
      </c>
      <c r="N1438" s="4">
        <v>2.33</v>
      </c>
      <c r="O1438" s="5">
        <v>899.96699999999998</v>
      </c>
      <c r="P1438" s="6">
        <v>0.28999999999999998</v>
      </c>
      <c r="Q1438" s="5">
        <v>81.997499999999988</v>
      </c>
      <c r="R1438" s="7">
        <v>0.17</v>
      </c>
      <c r="S1438" s="5">
        <v>23.3325</v>
      </c>
      <c r="AP1438" s="5" t="str">
        <f t="shared" si="178"/>
        <v/>
      </c>
      <c r="AR1438" s="5" t="str">
        <f t="shared" si="179"/>
        <v/>
      </c>
      <c r="AS1438" s="2">
        <v>0.99</v>
      </c>
      <c r="AT1438" s="5">
        <f t="shared" si="180"/>
        <v>0.99</v>
      </c>
      <c r="AU1438" s="2">
        <v>1.48</v>
      </c>
      <c r="AV1438" s="2">
        <v>34.700000000000003</v>
      </c>
      <c r="AW1438" s="5">
        <f t="shared" si="181"/>
        <v>1005.2969999999999</v>
      </c>
      <c r="AX1438" s="11">
        <f t="shared" si="182"/>
        <v>4.7403911188142522E-2</v>
      </c>
      <c r="AY1438" s="5">
        <f t="shared" si="183"/>
        <v>47.403911188142523</v>
      </c>
    </row>
    <row r="1439" spans="1:51" x14ac:dyDescent="0.25">
      <c r="A1439" s="1" t="s">
        <v>800</v>
      </c>
      <c r="B1439" s="1" t="s">
        <v>329</v>
      </c>
      <c r="C1439" s="1" t="s">
        <v>330</v>
      </c>
      <c r="D1439" s="1" t="s">
        <v>328</v>
      </c>
      <c r="E1439" s="1" t="s">
        <v>92</v>
      </c>
      <c r="F1439" s="1" t="s">
        <v>159</v>
      </c>
      <c r="G1439" s="1" t="s">
        <v>63</v>
      </c>
      <c r="H1439" s="1" t="s">
        <v>287</v>
      </c>
      <c r="I1439" s="2">
        <v>200</v>
      </c>
      <c r="J1439" s="2">
        <v>41.48</v>
      </c>
      <c r="K1439" s="2">
        <f t="shared" si="176"/>
        <v>40</v>
      </c>
      <c r="L1439" s="2">
        <f t="shared" si="177"/>
        <v>0</v>
      </c>
      <c r="T1439" s="8">
        <v>39.07</v>
      </c>
      <c r="U1439" s="5">
        <v>1611.6375</v>
      </c>
      <c r="V1439" s="12">
        <v>0.93</v>
      </c>
      <c r="W1439" s="5">
        <v>34.526249999999997</v>
      </c>
      <c r="AP1439" s="5" t="str">
        <f t="shared" si="178"/>
        <v/>
      </c>
      <c r="AR1439" s="5" t="str">
        <f t="shared" si="179"/>
        <v/>
      </c>
      <c r="AT1439" s="5" t="str">
        <f t="shared" si="180"/>
        <v/>
      </c>
      <c r="AW1439" s="5">
        <f t="shared" si="181"/>
        <v>1646.1637499999999</v>
      </c>
      <c r="AX1439" s="11">
        <f t="shared" si="182"/>
        <v>7.76234289032392E-2</v>
      </c>
      <c r="AY1439" s="5">
        <f t="shared" si="183"/>
        <v>77.623428903239201</v>
      </c>
    </row>
    <row r="1440" spans="1:51" x14ac:dyDescent="0.25">
      <c r="A1440" s="1" t="s">
        <v>800</v>
      </c>
      <c r="B1440" s="1" t="s">
        <v>329</v>
      </c>
      <c r="C1440" s="1" t="s">
        <v>330</v>
      </c>
      <c r="D1440" s="1" t="s">
        <v>328</v>
      </c>
      <c r="E1440" s="1" t="s">
        <v>78</v>
      </c>
      <c r="F1440" s="1" t="s">
        <v>159</v>
      </c>
      <c r="G1440" s="1" t="s">
        <v>63</v>
      </c>
      <c r="H1440" s="1" t="s">
        <v>287</v>
      </c>
      <c r="I1440" s="2">
        <v>200</v>
      </c>
      <c r="J1440" s="2">
        <v>41.24</v>
      </c>
      <c r="K1440" s="2">
        <f t="shared" si="176"/>
        <v>16.810000000000002</v>
      </c>
      <c r="L1440" s="2">
        <f t="shared" si="177"/>
        <v>23.18</v>
      </c>
      <c r="P1440" s="6">
        <v>3.21</v>
      </c>
      <c r="Q1440" s="5">
        <v>907.62749999999994</v>
      </c>
      <c r="R1440" s="7">
        <v>3.06</v>
      </c>
      <c r="S1440" s="5">
        <v>419.98500000000001</v>
      </c>
      <c r="T1440" s="8">
        <v>6.78</v>
      </c>
      <c r="U1440" s="5">
        <v>279.67500000000001</v>
      </c>
      <c r="AD1440" s="9">
        <v>3.76</v>
      </c>
      <c r="AE1440" s="5">
        <v>63.491999999999997</v>
      </c>
      <c r="AP1440" s="5" t="str">
        <f t="shared" si="178"/>
        <v/>
      </c>
      <c r="AR1440" s="5" t="str">
        <f t="shared" si="179"/>
        <v/>
      </c>
      <c r="AT1440" s="5" t="str">
        <f t="shared" si="180"/>
        <v/>
      </c>
      <c r="AV1440" s="2">
        <v>23.18</v>
      </c>
      <c r="AW1440" s="5">
        <f t="shared" si="181"/>
        <v>1670.7794999999999</v>
      </c>
      <c r="AX1440" s="11">
        <f t="shared" si="182"/>
        <v>7.8784163319863848E-2</v>
      </c>
      <c r="AY1440" s="5">
        <f t="shared" si="183"/>
        <v>78.78416331986385</v>
      </c>
    </row>
    <row r="1441" spans="1:51" x14ac:dyDescent="0.25">
      <c r="A1441" s="1" t="s">
        <v>800</v>
      </c>
      <c r="B1441" s="1" t="s">
        <v>329</v>
      </c>
      <c r="C1441" s="1" t="s">
        <v>330</v>
      </c>
      <c r="D1441" s="1" t="s">
        <v>328</v>
      </c>
      <c r="E1441" s="1" t="s">
        <v>87</v>
      </c>
      <c r="F1441" s="1" t="s">
        <v>159</v>
      </c>
      <c r="G1441" s="1" t="s">
        <v>63</v>
      </c>
      <c r="H1441" s="1" t="s">
        <v>287</v>
      </c>
      <c r="I1441" s="2">
        <v>200</v>
      </c>
      <c r="J1441" s="2">
        <v>41.51</v>
      </c>
      <c r="K1441" s="2">
        <f t="shared" si="176"/>
        <v>39.990000000000009</v>
      </c>
      <c r="L1441" s="2">
        <f t="shared" si="177"/>
        <v>0</v>
      </c>
      <c r="R1441" s="7">
        <v>0.09</v>
      </c>
      <c r="S1441" s="5">
        <v>12.352499999999999</v>
      </c>
      <c r="T1441" s="8">
        <v>39.840000000000003</v>
      </c>
      <c r="U1441" s="5">
        <v>1643.4</v>
      </c>
      <c r="V1441" s="12">
        <v>0.06</v>
      </c>
      <c r="W1441" s="5">
        <v>2.2275</v>
      </c>
      <c r="AP1441" s="5" t="str">
        <f t="shared" si="178"/>
        <v/>
      </c>
      <c r="AR1441" s="5" t="str">
        <f t="shared" si="179"/>
        <v/>
      </c>
      <c r="AT1441" s="5" t="str">
        <f t="shared" si="180"/>
        <v/>
      </c>
      <c r="AW1441" s="5">
        <f t="shared" si="181"/>
        <v>1657.98</v>
      </c>
      <c r="AX1441" s="11">
        <f t="shared" si="182"/>
        <v>7.8180613959572695E-2</v>
      </c>
      <c r="AY1441" s="5">
        <f t="shared" si="183"/>
        <v>78.180613959572696</v>
      </c>
    </row>
    <row r="1442" spans="1:51" x14ac:dyDescent="0.25">
      <c r="A1442" s="1" t="s">
        <v>800</v>
      </c>
      <c r="B1442" s="1" t="s">
        <v>329</v>
      </c>
      <c r="C1442" s="1" t="s">
        <v>330</v>
      </c>
      <c r="D1442" s="1" t="s">
        <v>328</v>
      </c>
      <c r="E1442" s="1" t="s">
        <v>65</v>
      </c>
      <c r="F1442" s="1" t="s">
        <v>159</v>
      </c>
      <c r="G1442" s="1" t="s">
        <v>63</v>
      </c>
      <c r="H1442" s="1" t="s">
        <v>287</v>
      </c>
      <c r="I1442" s="2">
        <v>200</v>
      </c>
      <c r="J1442" s="2">
        <v>39.51</v>
      </c>
      <c r="K1442" s="2">
        <f t="shared" si="176"/>
        <v>37.020000000000003</v>
      </c>
      <c r="L1442" s="2">
        <f t="shared" si="177"/>
        <v>2.48</v>
      </c>
      <c r="N1442" s="4">
        <v>5.86</v>
      </c>
      <c r="O1442" s="5">
        <v>2263.4250000000002</v>
      </c>
      <c r="P1442" s="6">
        <v>21.03</v>
      </c>
      <c r="Q1442" s="5">
        <v>5946.2325000000001</v>
      </c>
      <c r="R1442" s="7">
        <v>0.96</v>
      </c>
      <c r="S1442" s="5">
        <v>131.76</v>
      </c>
      <c r="T1442" s="8">
        <v>7.9</v>
      </c>
      <c r="U1442" s="5">
        <v>325.875</v>
      </c>
      <c r="AD1442" s="9">
        <v>1.27</v>
      </c>
      <c r="AE1442" s="5">
        <v>21.550650000000001</v>
      </c>
      <c r="AP1442" s="5" t="str">
        <f t="shared" si="178"/>
        <v/>
      </c>
      <c r="AQ1442" s="3">
        <v>0.5</v>
      </c>
      <c r="AR1442" s="5">
        <f t="shared" si="179"/>
        <v>804.5</v>
      </c>
      <c r="AT1442" s="5" t="str">
        <f t="shared" si="180"/>
        <v/>
      </c>
      <c r="AU1442" s="2">
        <v>0.77</v>
      </c>
      <c r="AV1442" s="2">
        <v>1.21</v>
      </c>
      <c r="AW1442" s="5">
        <f t="shared" si="181"/>
        <v>8688.8431500000006</v>
      </c>
      <c r="AX1442" s="11">
        <f t="shared" si="182"/>
        <v>0.40971488924198579</v>
      </c>
      <c r="AY1442" s="5">
        <f t="shared" si="183"/>
        <v>409.71488924198576</v>
      </c>
    </row>
    <row r="1443" spans="1:51" x14ac:dyDescent="0.25">
      <c r="A1443" s="1" t="s">
        <v>800</v>
      </c>
      <c r="B1443" s="1" t="s">
        <v>329</v>
      </c>
      <c r="C1443" s="1" t="s">
        <v>330</v>
      </c>
      <c r="D1443" s="1" t="s">
        <v>328</v>
      </c>
      <c r="E1443" s="1" t="s">
        <v>84</v>
      </c>
      <c r="F1443" s="1" t="s">
        <v>159</v>
      </c>
      <c r="G1443" s="1" t="s">
        <v>63</v>
      </c>
      <c r="H1443" s="1" t="s">
        <v>287</v>
      </c>
      <c r="I1443" s="2">
        <v>200</v>
      </c>
      <c r="J1443" s="2">
        <v>40.770000000000003</v>
      </c>
      <c r="K1443" s="2">
        <f t="shared" si="176"/>
        <v>38.839999999999996</v>
      </c>
      <c r="L1443" s="2">
        <f t="shared" si="177"/>
        <v>1.1600000000000001</v>
      </c>
      <c r="N1443" s="4">
        <v>1.1000000000000001</v>
      </c>
      <c r="O1443" s="5">
        <v>424.87500000000011</v>
      </c>
      <c r="P1443" s="6">
        <v>8.57</v>
      </c>
      <c r="Q1443" s="5">
        <v>2423.1675</v>
      </c>
      <c r="R1443" s="7">
        <v>7.62</v>
      </c>
      <c r="S1443" s="5">
        <v>1045.845</v>
      </c>
      <c r="T1443" s="8">
        <v>21.54</v>
      </c>
      <c r="U1443" s="5">
        <v>888.52499999999998</v>
      </c>
      <c r="V1443" s="12">
        <v>0.01</v>
      </c>
      <c r="W1443" s="5">
        <v>0.37125000000000002</v>
      </c>
      <c r="AP1443" s="5" t="str">
        <f t="shared" si="178"/>
        <v/>
      </c>
      <c r="AQ1443" s="3">
        <v>0.5</v>
      </c>
      <c r="AR1443" s="5">
        <f t="shared" si="179"/>
        <v>804.5</v>
      </c>
      <c r="AT1443" s="5" t="str">
        <f t="shared" si="180"/>
        <v/>
      </c>
      <c r="AU1443" s="2">
        <v>0.66</v>
      </c>
      <c r="AW1443" s="5">
        <f t="shared" si="181"/>
        <v>4782.7837499999996</v>
      </c>
      <c r="AX1443" s="11">
        <f t="shared" si="182"/>
        <v>0.22552803412035574</v>
      </c>
      <c r="AY1443" s="5">
        <f t="shared" si="183"/>
        <v>225.52803412035573</v>
      </c>
    </row>
    <row r="1444" spans="1:51" x14ac:dyDescent="0.25">
      <c r="A1444" s="1" t="s">
        <v>801</v>
      </c>
      <c r="B1444" s="1" t="s">
        <v>403</v>
      </c>
      <c r="C1444" s="1" t="s">
        <v>120</v>
      </c>
      <c r="D1444" s="1" t="s">
        <v>328</v>
      </c>
      <c r="E1444" s="1" t="s">
        <v>80</v>
      </c>
      <c r="F1444" s="1" t="s">
        <v>159</v>
      </c>
      <c r="G1444" s="1" t="s">
        <v>63</v>
      </c>
      <c r="H1444" s="1" t="s">
        <v>287</v>
      </c>
      <c r="I1444" s="2">
        <v>438.15</v>
      </c>
      <c r="J1444" s="2">
        <v>41.45</v>
      </c>
      <c r="K1444" s="2">
        <f t="shared" si="176"/>
        <v>16.61</v>
      </c>
      <c r="L1444" s="2">
        <f t="shared" si="177"/>
        <v>23.39</v>
      </c>
      <c r="T1444" s="8">
        <v>16.61</v>
      </c>
      <c r="U1444" s="5">
        <v>685.16250000000002</v>
      </c>
      <c r="AP1444" s="5" t="str">
        <f t="shared" si="178"/>
        <v/>
      </c>
      <c r="AR1444" s="5" t="str">
        <f t="shared" si="179"/>
        <v/>
      </c>
      <c r="AT1444" s="5" t="str">
        <f t="shared" si="180"/>
        <v/>
      </c>
      <c r="AV1444" s="2">
        <v>23.39</v>
      </c>
      <c r="AW1444" s="5">
        <f t="shared" si="181"/>
        <v>685.16250000000002</v>
      </c>
      <c r="AX1444" s="11">
        <f t="shared" si="182"/>
        <v>3.2308245522910846E-2</v>
      </c>
      <c r="AY1444" s="5">
        <f t="shared" si="183"/>
        <v>32.308245522910845</v>
      </c>
    </row>
    <row r="1445" spans="1:51" x14ac:dyDescent="0.25">
      <c r="A1445" s="1" t="s">
        <v>801</v>
      </c>
      <c r="B1445" s="1" t="s">
        <v>403</v>
      </c>
      <c r="C1445" s="1" t="s">
        <v>120</v>
      </c>
      <c r="D1445" s="1" t="s">
        <v>328</v>
      </c>
      <c r="E1445" s="1" t="s">
        <v>89</v>
      </c>
      <c r="F1445" s="1" t="s">
        <v>159</v>
      </c>
      <c r="G1445" s="1" t="s">
        <v>63</v>
      </c>
      <c r="H1445" s="1" t="s">
        <v>287</v>
      </c>
      <c r="I1445" s="2">
        <v>438.15</v>
      </c>
      <c r="J1445" s="2">
        <v>41.44</v>
      </c>
      <c r="K1445" s="2">
        <f t="shared" si="176"/>
        <v>25.630000000000003</v>
      </c>
      <c r="L1445" s="2">
        <f t="shared" si="177"/>
        <v>14.37</v>
      </c>
      <c r="T1445" s="8">
        <v>25.01</v>
      </c>
      <c r="U1445" s="5">
        <v>1031.6624999999999</v>
      </c>
      <c r="V1445" s="12">
        <v>0.62</v>
      </c>
      <c r="W1445" s="5">
        <v>23.017499999999998</v>
      </c>
      <c r="AP1445" s="5" t="str">
        <f t="shared" si="178"/>
        <v/>
      </c>
      <c r="AR1445" s="5" t="str">
        <f t="shared" si="179"/>
        <v/>
      </c>
      <c r="AT1445" s="5" t="str">
        <f t="shared" si="180"/>
        <v/>
      </c>
      <c r="AV1445" s="2">
        <v>14.37</v>
      </c>
      <c r="AW1445" s="5">
        <f t="shared" si="181"/>
        <v>1054.6799999999998</v>
      </c>
      <c r="AX1445" s="11">
        <f t="shared" si="182"/>
        <v>4.9732523872955105E-2</v>
      </c>
      <c r="AY1445" s="5">
        <f t="shared" si="183"/>
        <v>49.732523872955106</v>
      </c>
    </row>
    <row r="1446" spans="1:51" x14ac:dyDescent="0.25">
      <c r="A1446" s="1" t="s">
        <v>801</v>
      </c>
      <c r="B1446" s="1" t="s">
        <v>403</v>
      </c>
      <c r="C1446" s="1" t="s">
        <v>120</v>
      </c>
      <c r="D1446" s="1" t="s">
        <v>328</v>
      </c>
      <c r="E1446" s="1" t="s">
        <v>76</v>
      </c>
      <c r="F1446" s="1" t="s">
        <v>159</v>
      </c>
      <c r="G1446" s="1" t="s">
        <v>63</v>
      </c>
      <c r="H1446" s="1" t="s">
        <v>287</v>
      </c>
      <c r="I1446" s="2">
        <v>438.15</v>
      </c>
      <c r="J1446" s="2">
        <v>41.43</v>
      </c>
      <c r="K1446" s="2">
        <f t="shared" si="176"/>
        <v>32.08</v>
      </c>
      <c r="L1446" s="2">
        <f t="shared" si="177"/>
        <v>7.92</v>
      </c>
      <c r="T1446" s="8">
        <v>31.94</v>
      </c>
      <c r="U1446" s="5">
        <v>1317.5250000000001</v>
      </c>
      <c r="AD1446" s="9">
        <v>0.14000000000000001</v>
      </c>
      <c r="AE1446" s="5">
        <v>2.0790000000000002</v>
      </c>
      <c r="AP1446" s="5" t="str">
        <f t="shared" si="178"/>
        <v/>
      </c>
      <c r="AR1446" s="5" t="str">
        <f t="shared" si="179"/>
        <v/>
      </c>
      <c r="AT1446" s="5" t="str">
        <f t="shared" si="180"/>
        <v/>
      </c>
      <c r="AV1446" s="2">
        <v>7.92</v>
      </c>
      <c r="AW1446" s="5">
        <f t="shared" si="181"/>
        <v>1319.604</v>
      </c>
      <c r="AX1446" s="11">
        <f t="shared" si="182"/>
        <v>6.2224786127400789E-2</v>
      </c>
      <c r="AY1446" s="5">
        <f t="shared" si="183"/>
        <v>62.22478612740079</v>
      </c>
    </row>
    <row r="1447" spans="1:51" x14ac:dyDescent="0.25">
      <c r="A1447" s="1" t="s">
        <v>801</v>
      </c>
      <c r="B1447" s="1" t="s">
        <v>403</v>
      </c>
      <c r="C1447" s="1" t="s">
        <v>120</v>
      </c>
      <c r="D1447" s="1" t="s">
        <v>328</v>
      </c>
      <c r="E1447" s="1" t="s">
        <v>77</v>
      </c>
      <c r="F1447" s="1" t="s">
        <v>159</v>
      </c>
      <c r="G1447" s="1" t="s">
        <v>63</v>
      </c>
      <c r="H1447" s="1" t="s">
        <v>287</v>
      </c>
      <c r="I1447" s="2">
        <v>438.15</v>
      </c>
      <c r="J1447" s="2">
        <v>40.229999999999997</v>
      </c>
      <c r="K1447" s="2">
        <f t="shared" si="176"/>
        <v>40</v>
      </c>
      <c r="L1447" s="2">
        <f t="shared" si="177"/>
        <v>0</v>
      </c>
      <c r="R1447" s="7">
        <v>0.39</v>
      </c>
      <c r="S1447" s="5">
        <v>53.527500000000003</v>
      </c>
      <c r="T1447" s="8">
        <v>21.76</v>
      </c>
      <c r="U1447" s="5">
        <v>897.6</v>
      </c>
      <c r="V1447" s="12">
        <v>16.21</v>
      </c>
      <c r="W1447" s="5">
        <v>601.79624999999999</v>
      </c>
      <c r="AD1447" s="9">
        <v>1.64</v>
      </c>
      <c r="AE1447" s="5">
        <v>23.388750000000002</v>
      </c>
      <c r="AP1447" s="5" t="str">
        <f t="shared" si="178"/>
        <v/>
      </c>
      <c r="AR1447" s="5" t="str">
        <f t="shared" si="179"/>
        <v/>
      </c>
      <c r="AT1447" s="5" t="str">
        <f t="shared" si="180"/>
        <v/>
      </c>
      <c r="AW1447" s="5">
        <f t="shared" si="181"/>
        <v>1576.3125</v>
      </c>
      <c r="AX1447" s="11">
        <f t="shared" si="182"/>
        <v>7.4329653579746996E-2</v>
      </c>
      <c r="AY1447" s="5">
        <f t="shared" si="183"/>
        <v>74.329653579746989</v>
      </c>
    </row>
    <row r="1448" spans="1:51" x14ac:dyDescent="0.25">
      <c r="A1448" s="1" t="s">
        <v>801</v>
      </c>
      <c r="B1448" s="1" t="s">
        <v>403</v>
      </c>
      <c r="C1448" s="1" t="s">
        <v>120</v>
      </c>
      <c r="D1448" s="1" t="s">
        <v>328</v>
      </c>
      <c r="E1448" s="1" t="s">
        <v>79</v>
      </c>
      <c r="F1448" s="1" t="s">
        <v>159</v>
      </c>
      <c r="G1448" s="1" t="s">
        <v>63</v>
      </c>
      <c r="H1448" s="1" t="s">
        <v>287</v>
      </c>
      <c r="I1448" s="2">
        <v>438.15</v>
      </c>
      <c r="J1448" s="2">
        <v>41.48</v>
      </c>
      <c r="K1448" s="2">
        <f t="shared" si="176"/>
        <v>35.89</v>
      </c>
      <c r="L1448" s="2">
        <f t="shared" si="177"/>
        <v>4.1100000000000003</v>
      </c>
      <c r="R1448" s="7">
        <v>2.68</v>
      </c>
      <c r="S1448" s="5">
        <v>367.83</v>
      </c>
      <c r="T1448" s="8">
        <v>33.21</v>
      </c>
      <c r="U1448" s="5">
        <v>1369.9124999999999</v>
      </c>
      <c r="AP1448" s="5" t="str">
        <f t="shared" si="178"/>
        <v/>
      </c>
      <c r="AR1448" s="5" t="str">
        <f t="shared" si="179"/>
        <v/>
      </c>
      <c r="AT1448" s="5" t="str">
        <f t="shared" si="180"/>
        <v/>
      </c>
      <c r="AV1448" s="2">
        <v>4.1100000000000003</v>
      </c>
      <c r="AW1448" s="5">
        <f t="shared" si="181"/>
        <v>1737.7424999999998</v>
      </c>
      <c r="AX1448" s="11">
        <f t="shared" si="182"/>
        <v>8.1941745710830488E-2</v>
      </c>
      <c r="AY1448" s="5">
        <f t="shared" si="183"/>
        <v>81.941745710830489</v>
      </c>
    </row>
    <row r="1449" spans="1:51" x14ac:dyDescent="0.25">
      <c r="A1449" s="1" t="s">
        <v>801</v>
      </c>
      <c r="B1449" s="1" t="s">
        <v>403</v>
      </c>
      <c r="C1449" s="1" t="s">
        <v>120</v>
      </c>
      <c r="D1449" s="1" t="s">
        <v>328</v>
      </c>
      <c r="E1449" s="1" t="s">
        <v>75</v>
      </c>
      <c r="F1449" s="1" t="s">
        <v>159</v>
      </c>
      <c r="G1449" s="1" t="s">
        <v>63</v>
      </c>
      <c r="H1449" s="1" t="s">
        <v>287</v>
      </c>
      <c r="I1449" s="2">
        <v>438.15</v>
      </c>
      <c r="J1449" s="2">
        <v>41.47</v>
      </c>
      <c r="K1449" s="2">
        <f t="shared" si="176"/>
        <v>31.86</v>
      </c>
      <c r="L1449" s="2">
        <f t="shared" si="177"/>
        <v>8.1300000000000008</v>
      </c>
      <c r="T1449" s="8">
        <v>29.54</v>
      </c>
      <c r="U1449" s="5">
        <v>1218.5250000000001</v>
      </c>
      <c r="V1449" s="12">
        <v>0.68</v>
      </c>
      <c r="W1449" s="5">
        <v>25.245000000000001</v>
      </c>
      <c r="AD1449" s="9">
        <v>1.64</v>
      </c>
      <c r="AE1449" s="5">
        <v>24.353999999999999</v>
      </c>
      <c r="AP1449" s="5" t="str">
        <f t="shared" si="178"/>
        <v/>
      </c>
      <c r="AR1449" s="5" t="str">
        <f t="shared" si="179"/>
        <v/>
      </c>
      <c r="AT1449" s="5" t="str">
        <f t="shared" si="180"/>
        <v/>
      </c>
      <c r="AV1449" s="2">
        <v>8.1300000000000008</v>
      </c>
      <c r="AW1449" s="5">
        <f t="shared" si="181"/>
        <v>1268.124</v>
      </c>
      <c r="AX1449" s="11">
        <f t="shared" si="182"/>
        <v>5.9797291219959928E-2</v>
      </c>
      <c r="AY1449" s="5">
        <f t="shared" si="183"/>
        <v>59.797291219959931</v>
      </c>
    </row>
    <row r="1450" spans="1:51" x14ac:dyDescent="0.25">
      <c r="A1450" s="1" t="s">
        <v>801</v>
      </c>
      <c r="B1450" s="1" t="s">
        <v>403</v>
      </c>
      <c r="C1450" s="1" t="s">
        <v>120</v>
      </c>
      <c r="D1450" s="1" t="s">
        <v>328</v>
      </c>
      <c r="E1450" s="1" t="s">
        <v>74</v>
      </c>
      <c r="F1450" s="1" t="s">
        <v>159</v>
      </c>
      <c r="G1450" s="1" t="s">
        <v>63</v>
      </c>
      <c r="H1450" s="1" t="s">
        <v>287</v>
      </c>
      <c r="I1450" s="2">
        <v>438.15</v>
      </c>
      <c r="J1450" s="2">
        <v>40.14</v>
      </c>
      <c r="K1450" s="2">
        <f t="shared" si="176"/>
        <v>35.93</v>
      </c>
      <c r="L1450" s="2">
        <f t="shared" si="177"/>
        <v>4.07</v>
      </c>
      <c r="T1450" s="8">
        <v>14.16</v>
      </c>
      <c r="U1450" s="5">
        <v>584.1</v>
      </c>
      <c r="V1450" s="12">
        <v>15.78</v>
      </c>
      <c r="W1450" s="5">
        <v>585.83249999999998</v>
      </c>
      <c r="AD1450" s="9">
        <v>5.99</v>
      </c>
      <c r="AE1450" s="5">
        <v>83.857950000000002</v>
      </c>
      <c r="AP1450" s="5" t="str">
        <f t="shared" si="178"/>
        <v/>
      </c>
      <c r="AR1450" s="5" t="str">
        <f t="shared" si="179"/>
        <v/>
      </c>
      <c r="AT1450" s="5" t="str">
        <f t="shared" si="180"/>
        <v/>
      </c>
      <c r="AV1450" s="2">
        <v>4.07</v>
      </c>
      <c r="AW1450" s="5">
        <f t="shared" si="181"/>
        <v>1253.79045</v>
      </c>
      <c r="AX1450" s="11">
        <f t="shared" si="182"/>
        <v>5.9121405057750348E-2</v>
      </c>
      <c r="AY1450" s="5">
        <f t="shared" si="183"/>
        <v>59.121405057750351</v>
      </c>
    </row>
    <row r="1451" spans="1:51" x14ac:dyDescent="0.25">
      <c r="A1451" s="1" t="s">
        <v>801</v>
      </c>
      <c r="B1451" s="1" t="s">
        <v>403</v>
      </c>
      <c r="C1451" s="1" t="s">
        <v>120</v>
      </c>
      <c r="D1451" s="1" t="s">
        <v>328</v>
      </c>
      <c r="E1451" s="1" t="s">
        <v>72</v>
      </c>
      <c r="F1451" s="1" t="s">
        <v>159</v>
      </c>
      <c r="G1451" s="1" t="s">
        <v>63</v>
      </c>
      <c r="H1451" s="1" t="s">
        <v>287</v>
      </c>
      <c r="I1451" s="2">
        <v>438.15</v>
      </c>
      <c r="J1451" s="2">
        <v>41.5</v>
      </c>
      <c r="K1451" s="2">
        <f t="shared" si="176"/>
        <v>40</v>
      </c>
      <c r="L1451" s="2">
        <f t="shared" si="177"/>
        <v>0</v>
      </c>
      <c r="T1451" s="8">
        <v>25.73</v>
      </c>
      <c r="U1451" s="5">
        <v>1061.3625</v>
      </c>
      <c r="V1451" s="12">
        <v>14.27</v>
      </c>
      <c r="W1451" s="5">
        <v>529.77374999999995</v>
      </c>
      <c r="AP1451" s="5" t="str">
        <f t="shared" si="178"/>
        <v/>
      </c>
      <c r="AR1451" s="5" t="str">
        <f t="shared" si="179"/>
        <v/>
      </c>
      <c r="AT1451" s="5" t="str">
        <f t="shared" si="180"/>
        <v/>
      </c>
      <c r="AW1451" s="5">
        <f t="shared" si="181"/>
        <v>1591.13625</v>
      </c>
      <c r="AX1451" s="11">
        <f t="shared" si="182"/>
        <v>7.5028654699291999E-2</v>
      </c>
      <c r="AY1451" s="5">
        <f t="shared" si="183"/>
        <v>75.028654699292005</v>
      </c>
    </row>
    <row r="1452" spans="1:51" x14ac:dyDescent="0.25">
      <c r="A1452" s="1" t="s">
        <v>801</v>
      </c>
      <c r="B1452" s="1" t="s">
        <v>403</v>
      </c>
      <c r="C1452" s="1" t="s">
        <v>120</v>
      </c>
      <c r="D1452" s="1" t="s">
        <v>328</v>
      </c>
      <c r="E1452" s="1" t="s">
        <v>73</v>
      </c>
      <c r="F1452" s="1" t="s">
        <v>159</v>
      </c>
      <c r="G1452" s="1" t="s">
        <v>63</v>
      </c>
      <c r="H1452" s="1" t="s">
        <v>287</v>
      </c>
      <c r="I1452" s="2">
        <v>438.15</v>
      </c>
      <c r="J1452" s="2">
        <v>38.74</v>
      </c>
      <c r="K1452" s="2">
        <f t="shared" si="176"/>
        <v>38.74</v>
      </c>
      <c r="L1452" s="2">
        <f t="shared" si="177"/>
        <v>0</v>
      </c>
      <c r="R1452" s="7">
        <v>0.01</v>
      </c>
      <c r="S1452" s="5">
        <v>1.3725000000000001</v>
      </c>
      <c r="T1452" s="8">
        <v>19.86</v>
      </c>
      <c r="U1452" s="5">
        <v>819.22500000000002</v>
      </c>
      <c r="V1452" s="12">
        <v>18.850000000000001</v>
      </c>
      <c r="W1452" s="5">
        <v>699.80625000000009</v>
      </c>
      <c r="AD1452" s="9">
        <v>0.02</v>
      </c>
      <c r="AE1452" s="5">
        <v>0.28215000000000001</v>
      </c>
      <c r="AP1452" s="5" t="str">
        <f t="shared" si="178"/>
        <v/>
      </c>
      <c r="AR1452" s="5" t="str">
        <f t="shared" si="179"/>
        <v/>
      </c>
      <c r="AT1452" s="5" t="str">
        <f t="shared" si="180"/>
        <v/>
      </c>
      <c r="AW1452" s="5">
        <f t="shared" si="181"/>
        <v>1520.6858999999999</v>
      </c>
      <c r="AX1452" s="11">
        <f t="shared" si="182"/>
        <v>7.1706629333083249E-2</v>
      </c>
      <c r="AY1452" s="5">
        <f t="shared" si="183"/>
        <v>71.706629333083256</v>
      </c>
    </row>
    <row r="1453" spans="1:51" x14ac:dyDescent="0.25">
      <c r="A1453" s="1" t="s">
        <v>801</v>
      </c>
      <c r="B1453" s="1" t="s">
        <v>403</v>
      </c>
      <c r="C1453" s="1" t="s">
        <v>120</v>
      </c>
      <c r="D1453" s="1" t="s">
        <v>328</v>
      </c>
      <c r="E1453" s="1" t="s">
        <v>71</v>
      </c>
      <c r="F1453" s="1" t="s">
        <v>159</v>
      </c>
      <c r="G1453" s="1" t="s">
        <v>63</v>
      </c>
      <c r="H1453" s="1" t="s">
        <v>287</v>
      </c>
      <c r="I1453" s="2">
        <v>438.15</v>
      </c>
      <c r="J1453" s="2">
        <v>40.76</v>
      </c>
      <c r="K1453" s="2">
        <f t="shared" si="176"/>
        <v>38.85</v>
      </c>
      <c r="L1453" s="2">
        <f t="shared" si="177"/>
        <v>1.1499999999999999</v>
      </c>
      <c r="T1453" s="8">
        <v>0.79</v>
      </c>
      <c r="U1453" s="5">
        <v>32.587499999999999</v>
      </c>
      <c r="V1453" s="12">
        <v>38.06</v>
      </c>
      <c r="W1453" s="5">
        <v>1412.9775</v>
      </c>
      <c r="AP1453" s="5" t="str">
        <f t="shared" si="178"/>
        <v/>
      </c>
      <c r="AQ1453" s="3">
        <v>0.5</v>
      </c>
      <c r="AR1453" s="5">
        <f t="shared" si="179"/>
        <v>804.5</v>
      </c>
      <c r="AT1453" s="5" t="str">
        <f t="shared" si="180"/>
        <v/>
      </c>
      <c r="AU1453" s="2">
        <v>0.65</v>
      </c>
      <c r="AW1453" s="5">
        <f t="shared" si="181"/>
        <v>1445.5650000000001</v>
      </c>
      <c r="AX1453" s="11">
        <f t="shared" si="182"/>
        <v>6.8164368218235266E-2</v>
      </c>
      <c r="AY1453" s="5">
        <f t="shared" si="183"/>
        <v>68.164368218235268</v>
      </c>
    </row>
    <row r="1454" spans="1:51" x14ac:dyDescent="0.25">
      <c r="A1454" s="1" t="s">
        <v>801</v>
      </c>
      <c r="B1454" s="1" t="s">
        <v>403</v>
      </c>
      <c r="C1454" s="1" t="s">
        <v>120</v>
      </c>
      <c r="D1454" s="1" t="s">
        <v>328</v>
      </c>
      <c r="E1454" s="1" t="s">
        <v>61</v>
      </c>
      <c r="F1454" s="1" t="s">
        <v>159</v>
      </c>
      <c r="G1454" s="1" t="s">
        <v>63</v>
      </c>
      <c r="H1454" s="1" t="s">
        <v>287</v>
      </c>
      <c r="I1454" s="2">
        <v>438.15</v>
      </c>
      <c r="J1454" s="2">
        <v>39.26</v>
      </c>
      <c r="K1454" s="2">
        <f t="shared" si="176"/>
        <v>36.36</v>
      </c>
      <c r="L1454" s="2">
        <f t="shared" si="177"/>
        <v>2.8899999999999997</v>
      </c>
      <c r="N1454" s="4">
        <v>2.95</v>
      </c>
      <c r="O1454" s="5">
        <v>1139.4375</v>
      </c>
      <c r="P1454" s="6">
        <v>5.57</v>
      </c>
      <c r="Q1454" s="5">
        <v>1574.9175</v>
      </c>
      <c r="R1454" s="7">
        <v>0.23</v>
      </c>
      <c r="S1454" s="5">
        <v>31.567499999999999</v>
      </c>
      <c r="T1454" s="8">
        <v>5.52</v>
      </c>
      <c r="U1454" s="5">
        <v>227.7</v>
      </c>
      <c r="V1454" s="12">
        <v>21.12</v>
      </c>
      <c r="W1454" s="5">
        <v>784.08</v>
      </c>
      <c r="AD1454" s="9">
        <v>0.97</v>
      </c>
      <c r="AE1454" s="5">
        <v>13.298999999999999</v>
      </c>
      <c r="AP1454" s="5" t="str">
        <f t="shared" si="178"/>
        <v/>
      </c>
      <c r="AQ1454" s="3">
        <v>0.49</v>
      </c>
      <c r="AR1454" s="5">
        <f t="shared" si="179"/>
        <v>788.41</v>
      </c>
      <c r="AT1454" s="5" t="str">
        <f t="shared" si="180"/>
        <v/>
      </c>
      <c r="AU1454" s="2">
        <v>0.74</v>
      </c>
      <c r="AV1454" s="2">
        <v>1.66</v>
      </c>
      <c r="AW1454" s="5">
        <f t="shared" si="181"/>
        <v>3771.0014999999999</v>
      </c>
      <c r="AX1454" s="11">
        <f t="shared" si="182"/>
        <v>0.17781831657346261</v>
      </c>
      <c r="AY1454" s="5">
        <f t="shared" si="183"/>
        <v>177.81831657346262</v>
      </c>
    </row>
    <row r="1455" spans="1:51" x14ac:dyDescent="0.25">
      <c r="A1455" s="1" t="s">
        <v>802</v>
      </c>
      <c r="B1455" s="1" t="s">
        <v>410</v>
      </c>
      <c r="C1455" s="1" t="s">
        <v>411</v>
      </c>
      <c r="D1455" s="1" t="s">
        <v>328</v>
      </c>
      <c r="E1455" s="1" t="s">
        <v>73</v>
      </c>
      <c r="F1455" s="1" t="s">
        <v>159</v>
      </c>
      <c r="G1455" s="1" t="s">
        <v>63</v>
      </c>
      <c r="H1455" s="1" t="s">
        <v>287</v>
      </c>
      <c r="I1455" s="2">
        <v>1.85</v>
      </c>
      <c r="J1455" s="2">
        <v>1.48</v>
      </c>
      <c r="K1455" s="2">
        <f t="shared" si="176"/>
        <v>1.47</v>
      </c>
      <c r="L1455" s="2">
        <f t="shared" si="177"/>
        <v>0</v>
      </c>
      <c r="V1455" s="12">
        <v>0.01</v>
      </c>
      <c r="W1455" s="5">
        <v>0.37125000000000002</v>
      </c>
      <c r="AD1455" s="9">
        <v>1.46</v>
      </c>
      <c r="AE1455" s="5">
        <v>19.737300000000001</v>
      </c>
      <c r="AP1455" s="5" t="str">
        <f t="shared" si="178"/>
        <v/>
      </c>
      <c r="AR1455" s="5" t="str">
        <f t="shared" si="179"/>
        <v/>
      </c>
      <c r="AT1455" s="5" t="str">
        <f t="shared" si="180"/>
        <v/>
      </c>
      <c r="AW1455" s="5">
        <f t="shared" si="181"/>
        <v>20.108550000000001</v>
      </c>
      <c r="AX1455" s="11">
        <f t="shared" si="182"/>
        <v>9.4820129605710892E-4</v>
      </c>
      <c r="AY1455" s="5">
        <f t="shared" si="183"/>
        <v>0.9482012960571089</v>
      </c>
    </row>
    <row r="1456" spans="1:51" x14ac:dyDescent="0.25">
      <c r="A1456" s="1" t="s">
        <v>802</v>
      </c>
      <c r="B1456" s="1" t="s">
        <v>410</v>
      </c>
      <c r="C1456" s="1" t="s">
        <v>411</v>
      </c>
      <c r="D1456" s="1" t="s">
        <v>328</v>
      </c>
      <c r="E1456" s="1" t="s">
        <v>61</v>
      </c>
      <c r="F1456" s="1" t="s">
        <v>159</v>
      </c>
      <c r="G1456" s="1" t="s">
        <v>63</v>
      </c>
      <c r="H1456" s="1" t="s">
        <v>287</v>
      </c>
      <c r="I1456" s="2">
        <v>1.85</v>
      </c>
      <c r="J1456" s="2">
        <v>0.14000000000000001</v>
      </c>
      <c r="K1456" s="2">
        <f t="shared" si="176"/>
        <v>0.12</v>
      </c>
      <c r="L1456" s="2">
        <f t="shared" si="177"/>
        <v>0.02</v>
      </c>
      <c r="AD1456" s="9">
        <v>0.12</v>
      </c>
      <c r="AE1456" s="5">
        <v>1.6037999999999999</v>
      </c>
      <c r="AP1456" s="5" t="str">
        <f t="shared" si="178"/>
        <v/>
      </c>
      <c r="AR1456" s="5" t="str">
        <f t="shared" si="179"/>
        <v/>
      </c>
      <c r="AT1456" s="5" t="str">
        <f t="shared" si="180"/>
        <v/>
      </c>
      <c r="AV1456" s="2">
        <v>0.02</v>
      </c>
      <c r="AW1456" s="5">
        <f t="shared" si="181"/>
        <v>1.6037999999999999</v>
      </c>
      <c r="AX1456" s="11">
        <f t="shared" si="182"/>
        <v>7.5625802885657652E-5</v>
      </c>
      <c r="AY1456" s="5">
        <f t="shared" si="183"/>
        <v>7.562580288565765E-2</v>
      </c>
    </row>
    <row r="1457" spans="1:51" x14ac:dyDescent="0.25">
      <c r="A1457" s="1" t="s">
        <v>803</v>
      </c>
      <c r="B1457" s="1" t="s">
        <v>403</v>
      </c>
      <c r="C1457" s="1" t="s">
        <v>120</v>
      </c>
      <c r="D1457" s="1" t="s">
        <v>328</v>
      </c>
      <c r="E1457" s="1" t="s">
        <v>73</v>
      </c>
      <c r="F1457" s="1" t="s">
        <v>156</v>
      </c>
      <c r="G1457" s="1" t="s">
        <v>63</v>
      </c>
      <c r="H1457" s="1" t="s">
        <v>287</v>
      </c>
      <c r="I1457" s="2">
        <v>200</v>
      </c>
      <c r="J1457" s="2">
        <v>40.49</v>
      </c>
      <c r="K1457" s="2">
        <f t="shared" si="176"/>
        <v>0</v>
      </c>
      <c r="L1457" s="2">
        <f t="shared" si="177"/>
        <v>40</v>
      </c>
      <c r="AP1457" s="5" t="str">
        <f t="shared" si="178"/>
        <v/>
      </c>
      <c r="AR1457" s="5" t="str">
        <f t="shared" si="179"/>
        <v/>
      </c>
      <c r="AT1457" s="5" t="str">
        <f t="shared" si="180"/>
        <v/>
      </c>
      <c r="AV1457" s="2">
        <v>40</v>
      </c>
      <c r="AW1457" s="5">
        <f t="shared" si="181"/>
        <v>0</v>
      </c>
      <c r="AX1457" s="11">
        <f t="shared" si="182"/>
        <v>0</v>
      </c>
      <c r="AY1457" s="5">
        <f t="shared" si="183"/>
        <v>0</v>
      </c>
    </row>
    <row r="1458" spans="1:51" x14ac:dyDescent="0.25">
      <c r="A1458" s="1" t="s">
        <v>803</v>
      </c>
      <c r="B1458" s="1" t="s">
        <v>403</v>
      </c>
      <c r="C1458" s="1" t="s">
        <v>120</v>
      </c>
      <c r="D1458" s="1" t="s">
        <v>328</v>
      </c>
      <c r="E1458" s="1" t="s">
        <v>72</v>
      </c>
      <c r="F1458" s="1" t="s">
        <v>156</v>
      </c>
      <c r="G1458" s="1" t="s">
        <v>63</v>
      </c>
      <c r="H1458" s="1" t="s">
        <v>287</v>
      </c>
      <c r="I1458" s="2">
        <v>200</v>
      </c>
      <c r="J1458" s="2">
        <v>40.57</v>
      </c>
      <c r="K1458" s="2">
        <f t="shared" si="176"/>
        <v>0</v>
      </c>
      <c r="L1458" s="2">
        <f t="shared" si="177"/>
        <v>40</v>
      </c>
      <c r="AP1458" s="5" t="str">
        <f t="shared" si="178"/>
        <v/>
      </c>
      <c r="AR1458" s="5" t="str">
        <f t="shared" si="179"/>
        <v/>
      </c>
      <c r="AT1458" s="5" t="str">
        <f t="shared" si="180"/>
        <v/>
      </c>
      <c r="AV1458" s="2">
        <v>40</v>
      </c>
      <c r="AW1458" s="5">
        <f t="shared" si="181"/>
        <v>0</v>
      </c>
      <c r="AX1458" s="11">
        <f t="shared" si="182"/>
        <v>0</v>
      </c>
      <c r="AY1458" s="5">
        <f t="shared" si="183"/>
        <v>0</v>
      </c>
    </row>
    <row r="1459" spans="1:51" x14ac:dyDescent="0.25">
      <c r="A1459" s="1" t="s">
        <v>803</v>
      </c>
      <c r="B1459" s="1" t="s">
        <v>403</v>
      </c>
      <c r="C1459" s="1" t="s">
        <v>120</v>
      </c>
      <c r="D1459" s="1" t="s">
        <v>328</v>
      </c>
      <c r="E1459" s="1" t="s">
        <v>87</v>
      </c>
      <c r="F1459" s="1" t="s">
        <v>156</v>
      </c>
      <c r="G1459" s="1" t="s">
        <v>63</v>
      </c>
      <c r="H1459" s="1" t="s">
        <v>287</v>
      </c>
      <c r="I1459" s="2">
        <v>200</v>
      </c>
      <c r="J1459" s="2">
        <v>40.64</v>
      </c>
      <c r="K1459" s="2">
        <f t="shared" si="176"/>
        <v>21.4</v>
      </c>
      <c r="L1459" s="2">
        <f t="shared" si="177"/>
        <v>18.59</v>
      </c>
      <c r="N1459" s="4">
        <v>0.04</v>
      </c>
      <c r="O1459" s="5">
        <v>15.45</v>
      </c>
      <c r="P1459" s="6">
        <v>6.6999999999999993</v>
      </c>
      <c r="Q1459" s="5">
        <v>1885</v>
      </c>
      <c r="R1459" s="7">
        <v>7.45</v>
      </c>
      <c r="S1459" s="5">
        <v>712.32749999999999</v>
      </c>
      <c r="T1459" s="8">
        <v>7.21</v>
      </c>
      <c r="U1459" s="5">
        <v>203.91249999999999</v>
      </c>
      <c r="AP1459" s="5" t="str">
        <f t="shared" si="178"/>
        <v/>
      </c>
      <c r="AR1459" s="5" t="str">
        <f t="shared" si="179"/>
        <v/>
      </c>
      <c r="AT1459" s="5" t="str">
        <f t="shared" si="180"/>
        <v/>
      </c>
      <c r="AV1459" s="2">
        <v>18.59</v>
      </c>
      <c r="AW1459" s="5">
        <f t="shared" si="181"/>
        <v>2816.69</v>
      </c>
      <c r="AX1459" s="11">
        <f t="shared" si="182"/>
        <v>0.1328185825726419</v>
      </c>
      <c r="AY1459" s="5">
        <f t="shared" si="183"/>
        <v>132.8185825726419</v>
      </c>
    </row>
    <row r="1460" spans="1:51" x14ac:dyDescent="0.25">
      <c r="A1460" s="1" t="s">
        <v>803</v>
      </c>
      <c r="B1460" s="1" t="s">
        <v>403</v>
      </c>
      <c r="C1460" s="1" t="s">
        <v>120</v>
      </c>
      <c r="D1460" s="1" t="s">
        <v>328</v>
      </c>
      <c r="E1460" s="1" t="s">
        <v>78</v>
      </c>
      <c r="F1460" s="1" t="s">
        <v>156</v>
      </c>
      <c r="G1460" s="1" t="s">
        <v>63</v>
      </c>
      <c r="H1460" s="1" t="s">
        <v>287</v>
      </c>
      <c r="I1460" s="2">
        <v>200</v>
      </c>
      <c r="J1460" s="2">
        <v>39.94</v>
      </c>
      <c r="K1460" s="2">
        <f t="shared" si="176"/>
        <v>36.200000000000003</v>
      </c>
      <c r="L1460" s="2">
        <f t="shared" si="177"/>
        <v>3.74</v>
      </c>
      <c r="N1460" s="4">
        <v>0.03</v>
      </c>
      <c r="O1460" s="5">
        <v>11.5875</v>
      </c>
      <c r="P1460" s="6">
        <v>0.63</v>
      </c>
      <c r="Q1460" s="5">
        <v>166.82249999999999</v>
      </c>
      <c r="R1460" s="7">
        <v>25.12</v>
      </c>
      <c r="S1460" s="5">
        <v>2298.48</v>
      </c>
      <c r="T1460" s="8">
        <v>5.59</v>
      </c>
      <c r="U1460" s="5">
        <v>153.72499999999999</v>
      </c>
      <c r="AD1460" s="9">
        <v>4.83</v>
      </c>
      <c r="AE1460" s="5">
        <v>57.775300000000001</v>
      </c>
      <c r="AP1460" s="5" t="str">
        <f t="shared" si="178"/>
        <v/>
      </c>
      <c r="AR1460" s="5" t="str">
        <f t="shared" si="179"/>
        <v/>
      </c>
      <c r="AT1460" s="5" t="str">
        <f t="shared" si="180"/>
        <v/>
      </c>
      <c r="AV1460" s="2">
        <v>3.74</v>
      </c>
      <c r="AW1460" s="5">
        <f t="shared" si="181"/>
        <v>2688.3902999999996</v>
      </c>
      <c r="AX1460" s="11">
        <f t="shared" si="182"/>
        <v>0.12676872110457291</v>
      </c>
      <c r="AY1460" s="5">
        <f t="shared" si="183"/>
        <v>126.7687211045729</v>
      </c>
    </row>
    <row r="1461" spans="1:51" x14ac:dyDescent="0.25">
      <c r="A1461" s="1" t="s">
        <v>803</v>
      </c>
      <c r="B1461" s="1" t="s">
        <v>403</v>
      </c>
      <c r="C1461" s="1" t="s">
        <v>120</v>
      </c>
      <c r="D1461" s="1" t="s">
        <v>328</v>
      </c>
      <c r="E1461" s="1" t="s">
        <v>65</v>
      </c>
      <c r="F1461" s="1" t="s">
        <v>156</v>
      </c>
      <c r="G1461" s="1" t="s">
        <v>63</v>
      </c>
      <c r="H1461" s="1" t="s">
        <v>287</v>
      </c>
      <c r="I1461" s="2">
        <v>200</v>
      </c>
      <c r="J1461" s="2">
        <v>39.369999999999997</v>
      </c>
      <c r="K1461" s="2">
        <f t="shared" si="176"/>
        <v>4.82</v>
      </c>
      <c r="L1461" s="2">
        <f t="shared" si="177"/>
        <v>34.549999999999997</v>
      </c>
      <c r="AD1461" s="9">
        <v>4.82</v>
      </c>
      <c r="AE1461" s="5">
        <v>89.664299999999997</v>
      </c>
      <c r="AP1461" s="5" t="str">
        <f t="shared" si="178"/>
        <v/>
      </c>
      <c r="AR1461" s="5" t="str">
        <f t="shared" si="179"/>
        <v/>
      </c>
      <c r="AS1461" s="2">
        <v>0.49</v>
      </c>
      <c r="AT1461" s="5">
        <f t="shared" si="180"/>
        <v>0.49</v>
      </c>
      <c r="AU1461" s="2">
        <v>0.8</v>
      </c>
      <c r="AV1461" s="2">
        <v>33.26</v>
      </c>
      <c r="AW1461" s="5">
        <f t="shared" si="181"/>
        <v>89.664299999999997</v>
      </c>
      <c r="AX1461" s="11">
        <f t="shared" si="182"/>
        <v>4.2280425724407489E-3</v>
      </c>
      <c r="AY1461" s="5">
        <f t="shared" si="183"/>
        <v>4.2280425724407493</v>
      </c>
    </row>
    <row r="1462" spans="1:51" x14ac:dyDescent="0.25">
      <c r="A1462" s="1" t="s">
        <v>804</v>
      </c>
      <c r="B1462" s="1" t="s">
        <v>412</v>
      </c>
      <c r="C1462" s="1" t="s">
        <v>413</v>
      </c>
      <c r="D1462" s="1" t="s">
        <v>319</v>
      </c>
      <c r="E1462" s="1" t="s">
        <v>80</v>
      </c>
      <c r="F1462" s="1" t="s">
        <v>156</v>
      </c>
      <c r="G1462" s="1" t="s">
        <v>63</v>
      </c>
      <c r="H1462" s="1" t="s">
        <v>287</v>
      </c>
      <c r="I1462" s="2">
        <v>160</v>
      </c>
      <c r="J1462" s="2">
        <v>39.090000000000003</v>
      </c>
      <c r="K1462" s="2">
        <f t="shared" si="176"/>
        <v>36.840000000000003</v>
      </c>
      <c r="L1462" s="2">
        <f t="shared" si="177"/>
        <v>2.25</v>
      </c>
      <c r="R1462" s="7">
        <v>29.64</v>
      </c>
      <c r="S1462" s="5">
        <v>2712.06</v>
      </c>
      <c r="T1462" s="8">
        <v>7.2</v>
      </c>
      <c r="U1462" s="5">
        <v>198</v>
      </c>
      <c r="AP1462" s="5" t="str">
        <f t="shared" si="178"/>
        <v/>
      </c>
      <c r="AR1462" s="5" t="str">
        <f t="shared" si="179"/>
        <v/>
      </c>
      <c r="AT1462" s="5" t="str">
        <f t="shared" si="180"/>
        <v/>
      </c>
      <c r="AV1462" s="2">
        <v>2.25</v>
      </c>
      <c r="AW1462" s="5">
        <f t="shared" si="181"/>
        <v>2910.06</v>
      </c>
      <c r="AX1462" s="11">
        <f t="shared" si="182"/>
        <v>0.13722136422586165</v>
      </c>
      <c r="AY1462" s="5">
        <f t="shared" si="183"/>
        <v>137.22136422586163</v>
      </c>
    </row>
    <row r="1463" spans="1:51" x14ac:dyDescent="0.25">
      <c r="A1463" s="1" t="s">
        <v>804</v>
      </c>
      <c r="B1463" s="1" t="s">
        <v>412</v>
      </c>
      <c r="C1463" s="1" t="s">
        <v>413</v>
      </c>
      <c r="D1463" s="1" t="s">
        <v>319</v>
      </c>
      <c r="E1463" s="1" t="s">
        <v>89</v>
      </c>
      <c r="F1463" s="1" t="s">
        <v>156</v>
      </c>
      <c r="G1463" s="1" t="s">
        <v>63</v>
      </c>
      <c r="H1463" s="1" t="s">
        <v>287</v>
      </c>
      <c r="I1463" s="2">
        <v>160</v>
      </c>
      <c r="J1463" s="2">
        <v>39.950000000000003</v>
      </c>
      <c r="K1463" s="2">
        <f t="shared" si="176"/>
        <v>22.259999999999998</v>
      </c>
      <c r="L1463" s="2">
        <f t="shared" si="177"/>
        <v>17.690000000000001</v>
      </c>
      <c r="R1463" s="7">
        <v>21.65</v>
      </c>
      <c r="S1463" s="5">
        <v>1980.9749999999999</v>
      </c>
      <c r="T1463" s="8">
        <v>0.61</v>
      </c>
      <c r="U1463" s="5">
        <v>16.774999999999999</v>
      </c>
      <c r="AP1463" s="5" t="str">
        <f t="shared" si="178"/>
        <v/>
      </c>
      <c r="AR1463" s="5" t="str">
        <f t="shared" si="179"/>
        <v/>
      </c>
      <c r="AT1463" s="5" t="str">
        <f t="shared" si="180"/>
        <v/>
      </c>
      <c r="AV1463" s="2">
        <v>17.690000000000001</v>
      </c>
      <c r="AW1463" s="5">
        <f t="shared" si="181"/>
        <v>1997.75</v>
      </c>
      <c r="AX1463" s="11">
        <f t="shared" si="182"/>
        <v>9.4202174656953838E-2</v>
      </c>
      <c r="AY1463" s="5">
        <f t="shared" si="183"/>
        <v>94.202174656953844</v>
      </c>
    </row>
    <row r="1464" spans="1:51" x14ac:dyDescent="0.25">
      <c r="A1464" s="1" t="s">
        <v>804</v>
      </c>
      <c r="B1464" s="1" t="s">
        <v>412</v>
      </c>
      <c r="C1464" s="1" t="s">
        <v>413</v>
      </c>
      <c r="D1464" s="1" t="s">
        <v>319</v>
      </c>
      <c r="E1464" s="1" t="s">
        <v>79</v>
      </c>
      <c r="F1464" s="1" t="s">
        <v>156</v>
      </c>
      <c r="G1464" s="1" t="s">
        <v>63</v>
      </c>
      <c r="H1464" s="1" t="s">
        <v>287</v>
      </c>
      <c r="I1464" s="2">
        <v>160</v>
      </c>
      <c r="J1464" s="2">
        <v>40.04</v>
      </c>
      <c r="K1464" s="2">
        <f t="shared" si="176"/>
        <v>27.12</v>
      </c>
      <c r="L1464" s="2">
        <f t="shared" si="177"/>
        <v>12.88</v>
      </c>
      <c r="R1464" s="7">
        <v>17.07</v>
      </c>
      <c r="S1464" s="5">
        <v>1561.905</v>
      </c>
      <c r="T1464" s="8">
        <v>10.050000000000001</v>
      </c>
      <c r="U1464" s="5">
        <v>276.375</v>
      </c>
      <c r="AP1464" s="5" t="str">
        <f t="shared" si="178"/>
        <v/>
      </c>
      <c r="AR1464" s="5" t="str">
        <f t="shared" si="179"/>
        <v/>
      </c>
      <c r="AT1464" s="5" t="str">
        <f t="shared" si="180"/>
        <v/>
      </c>
      <c r="AV1464" s="2">
        <v>12.88</v>
      </c>
      <c r="AW1464" s="5">
        <f t="shared" si="181"/>
        <v>1838.28</v>
      </c>
      <c r="AX1464" s="11">
        <f t="shared" si="182"/>
        <v>8.6682504631903454E-2</v>
      </c>
      <c r="AY1464" s="5">
        <f t="shared" si="183"/>
        <v>86.682504631903456</v>
      </c>
    </row>
    <row r="1465" spans="1:51" x14ac:dyDescent="0.25">
      <c r="A1465" s="1" t="s">
        <v>804</v>
      </c>
      <c r="B1465" s="1" t="s">
        <v>412</v>
      </c>
      <c r="C1465" s="1" t="s">
        <v>413</v>
      </c>
      <c r="D1465" s="1" t="s">
        <v>319</v>
      </c>
      <c r="E1465" s="1" t="s">
        <v>92</v>
      </c>
      <c r="F1465" s="1" t="s">
        <v>156</v>
      </c>
      <c r="G1465" s="1" t="s">
        <v>63</v>
      </c>
      <c r="H1465" s="1" t="s">
        <v>287</v>
      </c>
      <c r="I1465" s="2">
        <v>160</v>
      </c>
      <c r="J1465" s="2">
        <v>40.69</v>
      </c>
      <c r="K1465" s="2">
        <f t="shared" si="176"/>
        <v>7.07</v>
      </c>
      <c r="L1465" s="2">
        <f t="shared" si="177"/>
        <v>32.93</v>
      </c>
      <c r="R1465" s="7">
        <v>1.83</v>
      </c>
      <c r="S1465" s="5">
        <v>167.44499999999999</v>
      </c>
      <c r="T1465" s="8">
        <v>5.24</v>
      </c>
      <c r="U1465" s="5">
        <v>144.1</v>
      </c>
      <c r="AP1465" s="5" t="str">
        <f t="shared" si="178"/>
        <v/>
      </c>
      <c r="AR1465" s="5" t="str">
        <f t="shared" si="179"/>
        <v/>
      </c>
      <c r="AT1465" s="5" t="str">
        <f t="shared" si="180"/>
        <v/>
      </c>
      <c r="AV1465" s="2">
        <v>32.93</v>
      </c>
      <c r="AW1465" s="5">
        <f t="shared" si="181"/>
        <v>311.54499999999996</v>
      </c>
      <c r="AX1465" s="11">
        <f t="shared" si="182"/>
        <v>1.4690635216368757E-2</v>
      </c>
      <c r="AY1465" s="5">
        <f t="shared" si="183"/>
        <v>14.690635216368756</v>
      </c>
    </row>
    <row r="1466" spans="1:51" x14ac:dyDescent="0.25">
      <c r="A1466" s="1" t="s">
        <v>805</v>
      </c>
      <c r="B1466" s="1" t="s">
        <v>414</v>
      </c>
      <c r="C1466" s="1" t="s">
        <v>415</v>
      </c>
      <c r="D1466" s="1" t="s">
        <v>416</v>
      </c>
      <c r="E1466" s="1" t="s">
        <v>76</v>
      </c>
      <c r="F1466" s="1" t="s">
        <v>156</v>
      </c>
      <c r="G1466" s="1" t="s">
        <v>63</v>
      </c>
      <c r="H1466" s="1" t="s">
        <v>287</v>
      </c>
      <c r="I1466" s="2">
        <v>160</v>
      </c>
      <c r="J1466" s="2">
        <v>40.049999999999997</v>
      </c>
      <c r="K1466" s="2">
        <f t="shared" si="176"/>
        <v>16.399999999999999</v>
      </c>
      <c r="L1466" s="2">
        <f t="shared" si="177"/>
        <v>23.6</v>
      </c>
      <c r="R1466" s="7">
        <v>11.21</v>
      </c>
      <c r="S1466" s="5">
        <v>1182.6375</v>
      </c>
      <c r="T1466" s="8">
        <v>3.1</v>
      </c>
      <c r="U1466" s="5">
        <v>93.224999999999994</v>
      </c>
      <c r="AD1466" s="9">
        <v>2.09</v>
      </c>
      <c r="AE1466" s="5">
        <v>27.335000000000001</v>
      </c>
      <c r="AP1466" s="5" t="str">
        <f t="shared" si="178"/>
        <v/>
      </c>
      <c r="AR1466" s="5" t="str">
        <f t="shared" si="179"/>
        <v/>
      </c>
      <c r="AT1466" s="5" t="str">
        <f t="shared" si="180"/>
        <v/>
      </c>
      <c r="AV1466" s="2">
        <v>23.6</v>
      </c>
      <c r="AW1466" s="5">
        <f t="shared" si="181"/>
        <v>1303.1975</v>
      </c>
      <c r="AX1466" s="11">
        <f t="shared" si="182"/>
        <v>6.1451151799527273E-2</v>
      </c>
      <c r="AY1466" s="5">
        <f t="shared" si="183"/>
        <v>61.451151799527274</v>
      </c>
    </row>
    <row r="1467" spans="1:51" x14ac:dyDescent="0.25">
      <c r="A1467" s="1" t="s">
        <v>805</v>
      </c>
      <c r="B1467" s="1" t="s">
        <v>414</v>
      </c>
      <c r="C1467" s="1" t="s">
        <v>415</v>
      </c>
      <c r="D1467" s="1" t="s">
        <v>416</v>
      </c>
      <c r="E1467" s="1" t="s">
        <v>77</v>
      </c>
      <c r="F1467" s="1" t="s">
        <v>156</v>
      </c>
      <c r="G1467" s="1" t="s">
        <v>63</v>
      </c>
      <c r="H1467" s="1" t="s">
        <v>287</v>
      </c>
      <c r="I1467" s="2">
        <v>160</v>
      </c>
      <c r="J1467" s="2">
        <v>40.6</v>
      </c>
      <c r="K1467" s="2">
        <f t="shared" si="176"/>
        <v>39.86</v>
      </c>
      <c r="L1467" s="2">
        <f t="shared" si="177"/>
        <v>0.14000000000000001</v>
      </c>
      <c r="R1467" s="7">
        <v>17.940000000000001</v>
      </c>
      <c r="S1467" s="5">
        <v>2462.2649999999999</v>
      </c>
      <c r="T1467" s="8">
        <v>21.92</v>
      </c>
      <c r="U1467" s="5">
        <v>903.51250000000005</v>
      </c>
      <c r="AP1467" s="5" t="str">
        <f t="shared" si="178"/>
        <v/>
      </c>
      <c r="AR1467" s="5" t="str">
        <f t="shared" si="179"/>
        <v/>
      </c>
      <c r="AT1467" s="5" t="str">
        <f t="shared" si="180"/>
        <v/>
      </c>
      <c r="AV1467" s="2">
        <v>0.14000000000000001</v>
      </c>
      <c r="AW1467" s="5">
        <f t="shared" si="181"/>
        <v>3365.7775000000001</v>
      </c>
      <c r="AX1467" s="11">
        <f t="shared" si="182"/>
        <v>0.15871032907593316</v>
      </c>
      <c r="AY1467" s="5">
        <f t="shared" si="183"/>
        <v>158.71032907593317</v>
      </c>
    </row>
    <row r="1468" spans="1:51" x14ac:dyDescent="0.25">
      <c r="A1468" s="1" t="s">
        <v>805</v>
      </c>
      <c r="B1468" s="1" t="s">
        <v>414</v>
      </c>
      <c r="C1468" s="1" t="s">
        <v>415</v>
      </c>
      <c r="D1468" s="1" t="s">
        <v>416</v>
      </c>
      <c r="E1468" s="1" t="s">
        <v>75</v>
      </c>
      <c r="F1468" s="1" t="s">
        <v>156</v>
      </c>
      <c r="G1468" s="1" t="s">
        <v>63</v>
      </c>
      <c r="H1468" s="1" t="s">
        <v>287</v>
      </c>
      <c r="I1468" s="2">
        <v>160</v>
      </c>
      <c r="J1468" s="2">
        <v>40.619999999999997</v>
      </c>
      <c r="K1468" s="2">
        <f t="shared" si="176"/>
        <v>20.71</v>
      </c>
      <c r="L1468" s="2">
        <f t="shared" si="177"/>
        <v>19.29</v>
      </c>
      <c r="P1468" s="6">
        <v>8.56</v>
      </c>
      <c r="Q1468" s="5">
        <v>2420.34</v>
      </c>
      <c r="R1468" s="7">
        <v>9.2999999999999989</v>
      </c>
      <c r="S1468" s="5">
        <v>1267.7325000000001</v>
      </c>
      <c r="T1468" s="8">
        <v>2.85</v>
      </c>
      <c r="U1468" s="5">
        <v>81.400000000000006</v>
      </c>
      <c r="AP1468" s="5" t="str">
        <f t="shared" si="178"/>
        <v/>
      </c>
      <c r="AR1468" s="5" t="str">
        <f t="shared" si="179"/>
        <v/>
      </c>
      <c r="AT1468" s="5" t="str">
        <f t="shared" si="180"/>
        <v/>
      </c>
      <c r="AV1468" s="2">
        <v>19.29</v>
      </c>
      <c r="AW1468" s="5">
        <f t="shared" si="181"/>
        <v>3769.4725000000003</v>
      </c>
      <c r="AX1468" s="11">
        <f t="shared" si="182"/>
        <v>0.17774621789992964</v>
      </c>
      <c r="AY1468" s="5">
        <f t="shared" si="183"/>
        <v>177.74621789992963</v>
      </c>
    </row>
    <row r="1469" spans="1:51" x14ac:dyDescent="0.25">
      <c r="A1469" s="1" t="s">
        <v>805</v>
      </c>
      <c r="B1469" s="1" t="s">
        <v>414</v>
      </c>
      <c r="C1469" s="1" t="s">
        <v>415</v>
      </c>
      <c r="D1469" s="1" t="s">
        <v>416</v>
      </c>
      <c r="E1469" s="1" t="s">
        <v>74</v>
      </c>
      <c r="F1469" s="1" t="s">
        <v>156</v>
      </c>
      <c r="G1469" s="1" t="s">
        <v>63</v>
      </c>
      <c r="H1469" s="1" t="s">
        <v>287</v>
      </c>
      <c r="I1469" s="2">
        <v>160</v>
      </c>
      <c r="J1469" s="2">
        <v>40.54</v>
      </c>
      <c r="K1469" s="2">
        <f t="shared" si="176"/>
        <v>17.549999999999997</v>
      </c>
      <c r="L1469" s="2">
        <f t="shared" si="177"/>
        <v>22.45</v>
      </c>
      <c r="P1469" s="6">
        <v>3.03</v>
      </c>
      <c r="Q1469" s="5">
        <v>856.73249999999996</v>
      </c>
      <c r="R1469" s="7">
        <v>9.26</v>
      </c>
      <c r="S1469" s="5">
        <v>1270.9349999999999</v>
      </c>
      <c r="T1469" s="8">
        <v>5.26</v>
      </c>
      <c r="U1469" s="5">
        <v>216.97499999999999</v>
      </c>
      <c r="AP1469" s="5" t="str">
        <f t="shared" si="178"/>
        <v/>
      </c>
      <c r="AR1469" s="5" t="str">
        <f t="shared" si="179"/>
        <v/>
      </c>
      <c r="AT1469" s="5" t="str">
        <f t="shared" si="180"/>
        <v/>
      </c>
      <c r="AV1469" s="2">
        <v>22.45</v>
      </c>
      <c r="AW1469" s="5">
        <f t="shared" si="181"/>
        <v>2344.6424999999999</v>
      </c>
      <c r="AX1469" s="11">
        <f t="shared" si="182"/>
        <v>0.11055959068608029</v>
      </c>
      <c r="AY1469" s="5">
        <f t="shared" si="183"/>
        <v>110.55959068608028</v>
      </c>
    </row>
    <row r="1470" spans="1:51" x14ac:dyDescent="0.25">
      <c r="A1470" s="1" t="s">
        <v>806</v>
      </c>
      <c r="B1470" s="1" t="s">
        <v>407</v>
      </c>
      <c r="C1470" s="1" t="s">
        <v>408</v>
      </c>
      <c r="D1470" s="1" t="s">
        <v>409</v>
      </c>
      <c r="E1470" s="1" t="s">
        <v>89</v>
      </c>
      <c r="F1470" s="1" t="s">
        <v>160</v>
      </c>
      <c r="G1470" s="1" t="s">
        <v>63</v>
      </c>
      <c r="H1470" s="1" t="s">
        <v>287</v>
      </c>
      <c r="I1470" s="2">
        <v>40</v>
      </c>
      <c r="J1470" s="2">
        <v>40.36</v>
      </c>
      <c r="K1470" s="2">
        <f t="shared" si="176"/>
        <v>0</v>
      </c>
      <c r="L1470" s="2">
        <f t="shared" si="177"/>
        <v>40</v>
      </c>
      <c r="AP1470" s="5" t="str">
        <f t="shared" si="178"/>
        <v/>
      </c>
      <c r="AR1470" s="5" t="str">
        <f t="shared" si="179"/>
        <v/>
      </c>
      <c r="AT1470" s="5" t="str">
        <f t="shared" si="180"/>
        <v/>
      </c>
      <c r="AV1470" s="2">
        <v>40</v>
      </c>
      <c r="AW1470" s="5">
        <f t="shared" si="181"/>
        <v>0</v>
      </c>
      <c r="AX1470" s="11">
        <f t="shared" si="182"/>
        <v>0</v>
      </c>
      <c r="AY1470" s="5">
        <f t="shared" si="183"/>
        <v>0</v>
      </c>
    </row>
    <row r="1471" spans="1:51" x14ac:dyDescent="0.25">
      <c r="A1471" s="1" t="s">
        <v>807</v>
      </c>
      <c r="B1471" s="1" t="s">
        <v>371</v>
      </c>
      <c r="C1471" s="1" t="s">
        <v>372</v>
      </c>
      <c r="D1471" s="1" t="s">
        <v>373</v>
      </c>
      <c r="E1471" s="1" t="s">
        <v>80</v>
      </c>
      <c r="F1471" s="1" t="s">
        <v>160</v>
      </c>
      <c r="G1471" s="1" t="s">
        <v>63</v>
      </c>
      <c r="H1471" s="1" t="s">
        <v>287</v>
      </c>
      <c r="I1471" s="2">
        <v>40</v>
      </c>
      <c r="J1471" s="2">
        <v>40.43</v>
      </c>
      <c r="K1471" s="2">
        <f t="shared" si="176"/>
        <v>0.71</v>
      </c>
      <c r="L1471" s="2">
        <f t="shared" si="177"/>
        <v>39.29</v>
      </c>
      <c r="R1471" s="7">
        <v>0.45</v>
      </c>
      <c r="S1471" s="5">
        <v>61.762500000000003</v>
      </c>
      <c r="T1471" s="8">
        <v>0.26</v>
      </c>
      <c r="U1471" s="5">
        <v>10.725</v>
      </c>
      <c r="AP1471" s="5" t="str">
        <f t="shared" si="178"/>
        <v/>
      </c>
      <c r="AR1471" s="5" t="str">
        <f t="shared" si="179"/>
        <v/>
      </c>
      <c r="AT1471" s="5" t="str">
        <f t="shared" si="180"/>
        <v/>
      </c>
      <c r="AV1471" s="2">
        <v>39.29</v>
      </c>
      <c r="AW1471" s="5">
        <f t="shared" si="181"/>
        <v>72.487499999999997</v>
      </c>
      <c r="AX1471" s="11">
        <f t="shared" si="182"/>
        <v>3.4180854138135112E-3</v>
      </c>
      <c r="AY1471" s="5">
        <f t="shared" si="183"/>
        <v>3.4180854138135115</v>
      </c>
    </row>
    <row r="1472" spans="1:51" x14ac:dyDescent="0.25">
      <c r="A1472" s="1" t="s">
        <v>808</v>
      </c>
      <c r="B1472" s="1" t="s">
        <v>417</v>
      </c>
      <c r="C1472" s="1" t="s">
        <v>418</v>
      </c>
      <c r="D1472" s="1" t="s">
        <v>419</v>
      </c>
      <c r="E1472" s="1" t="s">
        <v>73</v>
      </c>
      <c r="F1472" s="1" t="s">
        <v>161</v>
      </c>
      <c r="G1472" s="1" t="s">
        <v>63</v>
      </c>
      <c r="H1472" s="1" t="s">
        <v>287</v>
      </c>
      <c r="I1472" s="2">
        <v>240</v>
      </c>
      <c r="J1472" s="2">
        <v>40.42</v>
      </c>
      <c r="K1472" s="2">
        <f t="shared" si="176"/>
        <v>0</v>
      </c>
      <c r="L1472" s="2">
        <f t="shared" si="177"/>
        <v>40</v>
      </c>
      <c r="AP1472" s="5" t="str">
        <f t="shared" si="178"/>
        <v/>
      </c>
      <c r="AR1472" s="5" t="str">
        <f t="shared" si="179"/>
        <v/>
      </c>
      <c r="AS1472" s="2">
        <v>0.06</v>
      </c>
      <c r="AT1472" s="5">
        <f t="shared" si="180"/>
        <v>0.06</v>
      </c>
      <c r="AV1472" s="2">
        <v>39.94</v>
      </c>
      <c r="AW1472" s="5">
        <f t="shared" si="181"/>
        <v>0</v>
      </c>
      <c r="AX1472" s="11">
        <f t="shared" si="182"/>
        <v>0</v>
      </c>
      <c r="AY1472" s="5">
        <f t="shared" si="183"/>
        <v>0</v>
      </c>
    </row>
    <row r="1473" spans="1:51" x14ac:dyDescent="0.25">
      <c r="A1473" s="1" t="s">
        <v>808</v>
      </c>
      <c r="B1473" s="1" t="s">
        <v>417</v>
      </c>
      <c r="C1473" s="1" t="s">
        <v>418</v>
      </c>
      <c r="D1473" s="1" t="s">
        <v>419</v>
      </c>
      <c r="E1473" s="1" t="s">
        <v>72</v>
      </c>
      <c r="F1473" s="1" t="s">
        <v>161</v>
      </c>
      <c r="G1473" s="1" t="s">
        <v>63</v>
      </c>
      <c r="H1473" s="1" t="s">
        <v>287</v>
      </c>
      <c r="I1473" s="2">
        <v>240</v>
      </c>
      <c r="J1473" s="2">
        <v>40.39</v>
      </c>
      <c r="K1473" s="2">
        <f t="shared" si="176"/>
        <v>0</v>
      </c>
      <c r="L1473" s="2">
        <f t="shared" si="177"/>
        <v>40</v>
      </c>
      <c r="AP1473" s="5" t="str">
        <f t="shared" si="178"/>
        <v/>
      </c>
      <c r="AR1473" s="5" t="str">
        <f t="shared" si="179"/>
        <v/>
      </c>
      <c r="AT1473" s="5" t="str">
        <f t="shared" si="180"/>
        <v/>
      </c>
      <c r="AV1473" s="2">
        <v>40</v>
      </c>
      <c r="AW1473" s="5">
        <f t="shared" si="181"/>
        <v>0</v>
      </c>
      <c r="AX1473" s="11">
        <f t="shared" si="182"/>
        <v>0</v>
      </c>
      <c r="AY1473" s="5">
        <f t="shared" si="183"/>
        <v>0</v>
      </c>
    </row>
    <row r="1474" spans="1:51" x14ac:dyDescent="0.25">
      <c r="A1474" s="1" t="s">
        <v>808</v>
      </c>
      <c r="B1474" s="1" t="s">
        <v>417</v>
      </c>
      <c r="C1474" s="1" t="s">
        <v>418</v>
      </c>
      <c r="D1474" s="1" t="s">
        <v>419</v>
      </c>
      <c r="E1474" s="1" t="s">
        <v>87</v>
      </c>
      <c r="F1474" s="1" t="s">
        <v>161</v>
      </c>
      <c r="G1474" s="1" t="s">
        <v>63</v>
      </c>
      <c r="H1474" s="1" t="s">
        <v>287</v>
      </c>
      <c r="I1474" s="2">
        <v>240</v>
      </c>
      <c r="J1474" s="2">
        <v>40.36</v>
      </c>
      <c r="K1474" s="2">
        <f t="shared" si="176"/>
        <v>0</v>
      </c>
      <c r="L1474" s="2">
        <f t="shared" si="177"/>
        <v>40</v>
      </c>
      <c r="AP1474" s="5" t="str">
        <f t="shared" si="178"/>
        <v/>
      </c>
      <c r="AR1474" s="5" t="str">
        <f t="shared" si="179"/>
        <v/>
      </c>
      <c r="AT1474" s="5" t="str">
        <f t="shared" si="180"/>
        <v/>
      </c>
      <c r="AV1474" s="2">
        <v>40</v>
      </c>
      <c r="AW1474" s="5">
        <f t="shared" si="181"/>
        <v>0</v>
      </c>
      <c r="AX1474" s="11">
        <f t="shared" si="182"/>
        <v>0</v>
      </c>
      <c r="AY1474" s="5">
        <f t="shared" si="183"/>
        <v>0</v>
      </c>
    </row>
    <row r="1475" spans="1:51" x14ac:dyDescent="0.25">
      <c r="A1475" s="1" t="s">
        <v>808</v>
      </c>
      <c r="B1475" s="1" t="s">
        <v>417</v>
      </c>
      <c r="C1475" s="1" t="s">
        <v>418</v>
      </c>
      <c r="D1475" s="1" t="s">
        <v>419</v>
      </c>
      <c r="E1475" s="1" t="s">
        <v>61</v>
      </c>
      <c r="F1475" s="1" t="s">
        <v>161</v>
      </c>
      <c r="G1475" s="1" t="s">
        <v>63</v>
      </c>
      <c r="H1475" s="1" t="s">
        <v>287</v>
      </c>
      <c r="I1475" s="2">
        <v>240</v>
      </c>
      <c r="J1475" s="2">
        <v>39.9</v>
      </c>
      <c r="K1475" s="2">
        <f t="shared" ref="K1475:K1538" si="184">SUM(N1475,P1475,R1475,T1475,Z1475,AB1475,AD1475,AF1475,AI1475,AK1475,AM1475,V1475,X1475,AZ1475,BB1475,BD1475)</f>
        <v>0</v>
      </c>
      <c r="L1475" s="2">
        <f t="shared" ref="L1475:L1538" si="185">SUM(M1475,AH1475,AO1475,AQ1475,AS1475,AU1475,AV1475)</f>
        <v>39.81</v>
      </c>
      <c r="AP1475" s="5" t="str">
        <f t="shared" ref="AP1475:AP1538" si="186">IF(AO1475&gt;0,AO1475*$AP$1,"")</f>
        <v/>
      </c>
      <c r="AR1475" s="5" t="str">
        <f t="shared" ref="AR1475:AR1538" si="187">IF(AQ1475&gt;0,AQ1475*$AR$1,"")</f>
        <v/>
      </c>
      <c r="AS1475" s="2">
        <v>0.78999999999999992</v>
      </c>
      <c r="AT1475" s="5">
        <f t="shared" ref="AT1475:AT1538" si="188">IF(AS1475&gt;0,AS1475*$AT$1,"")</f>
        <v>0.78999999999999992</v>
      </c>
      <c r="AU1475" s="2">
        <v>0.71</v>
      </c>
      <c r="AV1475" s="2">
        <v>38.31</v>
      </c>
      <c r="AW1475" s="5">
        <f t="shared" si="181"/>
        <v>0</v>
      </c>
      <c r="AX1475" s="11">
        <f t="shared" si="182"/>
        <v>0</v>
      </c>
      <c r="AY1475" s="5">
        <f t="shared" si="183"/>
        <v>0</v>
      </c>
    </row>
    <row r="1476" spans="1:51" x14ac:dyDescent="0.25">
      <c r="A1476" s="1" t="s">
        <v>808</v>
      </c>
      <c r="B1476" s="1" t="s">
        <v>417</v>
      </c>
      <c r="C1476" s="1" t="s">
        <v>418</v>
      </c>
      <c r="D1476" s="1" t="s">
        <v>419</v>
      </c>
      <c r="E1476" s="1" t="s">
        <v>71</v>
      </c>
      <c r="F1476" s="1" t="s">
        <v>161</v>
      </c>
      <c r="G1476" s="1" t="s">
        <v>63</v>
      </c>
      <c r="H1476" s="1" t="s">
        <v>287</v>
      </c>
      <c r="I1476" s="2">
        <v>240</v>
      </c>
      <c r="J1476" s="2">
        <v>39.78</v>
      </c>
      <c r="K1476" s="2">
        <f t="shared" si="184"/>
        <v>0</v>
      </c>
      <c r="L1476" s="2">
        <f t="shared" si="185"/>
        <v>39.78</v>
      </c>
      <c r="AP1476" s="5" t="str">
        <f t="shared" si="186"/>
        <v/>
      </c>
      <c r="AR1476" s="5" t="str">
        <f t="shared" si="187"/>
        <v/>
      </c>
      <c r="AS1476" s="2">
        <v>0.5</v>
      </c>
      <c r="AT1476" s="5">
        <f t="shared" si="188"/>
        <v>0.5</v>
      </c>
      <c r="AU1476" s="2">
        <v>0.67</v>
      </c>
      <c r="AV1476" s="2">
        <v>38.61</v>
      </c>
      <c r="AW1476" s="5">
        <f t="shared" ref="AW1476:AW1539" si="189">SUM(O1476,Q1476,S1476,U1476,AA1476,AC1476,AE1476,AG1476,AJ1476,AL1476,AN1476,W1476,Y1476,BA1476,BC1476,BE1476)</f>
        <v>0</v>
      </c>
      <c r="AX1476" s="11">
        <f t="shared" ref="AX1476:AX1539" si="190">(AW1476/$AW$2002)*100</f>
        <v>0</v>
      </c>
      <c r="AY1476" s="5">
        <f t="shared" ref="AY1476:AY1539" si="191">(AX1476/100)*$AY$1</f>
        <v>0</v>
      </c>
    </row>
    <row r="1477" spans="1:51" x14ac:dyDescent="0.25">
      <c r="A1477" s="1" t="s">
        <v>808</v>
      </c>
      <c r="B1477" s="1" t="s">
        <v>417</v>
      </c>
      <c r="C1477" s="1" t="s">
        <v>418</v>
      </c>
      <c r="D1477" s="1" t="s">
        <v>419</v>
      </c>
      <c r="E1477" s="1" t="s">
        <v>84</v>
      </c>
      <c r="F1477" s="1" t="s">
        <v>161</v>
      </c>
      <c r="G1477" s="1" t="s">
        <v>63</v>
      </c>
      <c r="H1477" s="1" t="s">
        <v>287</v>
      </c>
      <c r="I1477" s="2">
        <v>240</v>
      </c>
      <c r="J1477" s="2">
        <v>39.659999999999997</v>
      </c>
      <c r="K1477" s="2">
        <f t="shared" si="184"/>
        <v>0</v>
      </c>
      <c r="L1477" s="2">
        <f t="shared" si="185"/>
        <v>39.67</v>
      </c>
      <c r="AP1477" s="5" t="str">
        <f t="shared" si="186"/>
        <v/>
      </c>
      <c r="AR1477" s="5" t="str">
        <f t="shared" si="187"/>
        <v/>
      </c>
      <c r="AS1477" s="2">
        <v>0.5</v>
      </c>
      <c r="AT1477" s="5">
        <f t="shared" si="188"/>
        <v>0.5</v>
      </c>
      <c r="AU1477" s="2">
        <v>0.64</v>
      </c>
      <c r="AV1477" s="2">
        <v>38.53</v>
      </c>
      <c r="AW1477" s="5">
        <f t="shared" si="189"/>
        <v>0</v>
      </c>
      <c r="AX1477" s="11">
        <f t="shared" si="190"/>
        <v>0</v>
      </c>
      <c r="AY1477" s="5">
        <f t="shared" si="191"/>
        <v>0</v>
      </c>
    </row>
    <row r="1478" spans="1:51" x14ac:dyDescent="0.25">
      <c r="A1478" s="1" t="s">
        <v>809</v>
      </c>
      <c r="B1478" s="1" t="s">
        <v>303</v>
      </c>
      <c r="C1478" s="1" t="s">
        <v>259</v>
      </c>
      <c r="D1478" s="1" t="s">
        <v>175</v>
      </c>
      <c r="E1478" s="1" t="s">
        <v>77</v>
      </c>
      <c r="F1478" s="1" t="s">
        <v>150</v>
      </c>
      <c r="G1478" s="1" t="s">
        <v>63</v>
      </c>
      <c r="H1478" s="1" t="s">
        <v>287</v>
      </c>
      <c r="I1478" s="2">
        <v>80</v>
      </c>
      <c r="J1478" s="2">
        <v>39.590000000000003</v>
      </c>
      <c r="K1478" s="2">
        <f t="shared" si="184"/>
        <v>15.409999999999998</v>
      </c>
      <c r="L1478" s="2">
        <f t="shared" si="185"/>
        <v>24.17</v>
      </c>
      <c r="N1478" s="4">
        <v>2.38</v>
      </c>
      <c r="O1478" s="5">
        <v>766.0625</v>
      </c>
      <c r="P1478" s="6">
        <v>6.59</v>
      </c>
      <c r="Q1478" s="5">
        <v>1552.76875</v>
      </c>
      <c r="R1478" s="7">
        <v>6.17</v>
      </c>
      <c r="S1478" s="5">
        <v>705.69375000000002</v>
      </c>
      <c r="T1478" s="8">
        <v>0.27</v>
      </c>
      <c r="U1478" s="5">
        <v>9.28125</v>
      </c>
      <c r="AP1478" s="5" t="str">
        <f t="shared" si="186"/>
        <v/>
      </c>
      <c r="AR1478" s="5" t="str">
        <f t="shared" si="187"/>
        <v/>
      </c>
      <c r="AT1478" s="5" t="str">
        <f t="shared" si="188"/>
        <v/>
      </c>
      <c r="AV1478" s="2">
        <v>24.17</v>
      </c>
      <c r="AW1478" s="5">
        <f t="shared" si="189"/>
        <v>3033.8062500000001</v>
      </c>
      <c r="AX1478" s="11">
        <f t="shared" si="190"/>
        <v>0.1430565116945855</v>
      </c>
      <c r="AY1478" s="5">
        <f t="shared" si="191"/>
        <v>143.05651169458548</v>
      </c>
    </row>
    <row r="1479" spans="1:51" x14ac:dyDescent="0.25">
      <c r="A1479" s="1" t="s">
        <v>809</v>
      </c>
      <c r="B1479" s="1" t="s">
        <v>303</v>
      </c>
      <c r="C1479" s="1" t="s">
        <v>259</v>
      </c>
      <c r="D1479" s="1" t="s">
        <v>175</v>
      </c>
      <c r="E1479" s="1" t="s">
        <v>76</v>
      </c>
      <c r="F1479" s="1" t="s">
        <v>150</v>
      </c>
      <c r="G1479" s="1" t="s">
        <v>63</v>
      </c>
      <c r="H1479" s="1" t="s">
        <v>287</v>
      </c>
      <c r="I1479" s="2">
        <v>80</v>
      </c>
      <c r="J1479" s="2">
        <v>41</v>
      </c>
      <c r="K1479" s="2">
        <f t="shared" si="184"/>
        <v>6.6199999999999992</v>
      </c>
      <c r="L1479" s="2">
        <f t="shared" si="185"/>
        <v>33.380000000000003</v>
      </c>
      <c r="P1479" s="6">
        <v>4.6399999999999997</v>
      </c>
      <c r="Q1479" s="5">
        <v>1093.3</v>
      </c>
      <c r="R1479" s="7">
        <v>1.98</v>
      </c>
      <c r="S1479" s="5">
        <v>226.46250000000001</v>
      </c>
      <c r="AP1479" s="5" t="str">
        <f t="shared" si="186"/>
        <v/>
      </c>
      <c r="AR1479" s="5" t="str">
        <f t="shared" si="187"/>
        <v/>
      </c>
      <c r="AT1479" s="5" t="str">
        <f t="shared" si="188"/>
        <v/>
      </c>
      <c r="AV1479" s="2">
        <v>33.380000000000003</v>
      </c>
      <c r="AW1479" s="5">
        <f t="shared" si="189"/>
        <v>1319.7625</v>
      </c>
      <c r="AX1479" s="11">
        <f t="shared" si="190"/>
        <v>6.2232260057914178E-2</v>
      </c>
      <c r="AY1479" s="5">
        <f t="shared" si="191"/>
        <v>62.232260057914175</v>
      </c>
    </row>
    <row r="1480" spans="1:51" x14ac:dyDescent="0.25">
      <c r="A1480" s="1" t="s">
        <v>810</v>
      </c>
      <c r="B1480" s="1" t="s">
        <v>303</v>
      </c>
      <c r="C1480" s="1" t="s">
        <v>259</v>
      </c>
      <c r="D1480" s="1" t="s">
        <v>175</v>
      </c>
      <c r="E1480" s="1" t="s">
        <v>61</v>
      </c>
      <c r="F1480" s="1" t="s">
        <v>162</v>
      </c>
      <c r="G1480" s="1" t="s">
        <v>63</v>
      </c>
      <c r="H1480" s="1" t="s">
        <v>287</v>
      </c>
      <c r="I1480" s="2">
        <v>160</v>
      </c>
      <c r="J1480" s="2">
        <v>38.880000000000003</v>
      </c>
      <c r="K1480" s="2">
        <f t="shared" si="184"/>
        <v>37.89</v>
      </c>
      <c r="L1480" s="2">
        <f t="shared" si="185"/>
        <v>0.99</v>
      </c>
      <c r="P1480" s="6">
        <v>0.04</v>
      </c>
      <c r="Q1480" s="5">
        <v>9.4250000000000007</v>
      </c>
      <c r="T1480" s="8">
        <v>37.85</v>
      </c>
      <c r="U1480" s="5">
        <v>1301.09375</v>
      </c>
      <c r="AP1480" s="5" t="str">
        <f t="shared" si="186"/>
        <v/>
      </c>
      <c r="AR1480" s="5" t="str">
        <f t="shared" si="187"/>
        <v/>
      </c>
      <c r="AT1480" s="5" t="str">
        <f t="shared" si="188"/>
        <v/>
      </c>
      <c r="AV1480" s="2">
        <v>0.99</v>
      </c>
      <c r="AW1480" s="5">
        <f t="shared" si="189"/>
        <v>1310.51875</v>
      </c>
      <c r="AX1480" s="11">
        <f t="shared" si="190"/>
        <v>6.179637901574913E-2</v>
      </c>
      <c r="AY1480" s="5">
        <f t="shared" si="191"/>
        <v>61.796379015749132</v>
      </c>
    </row>
    <row r="1481" spans="1:51" x14ac:dyDescent="0.25">
      <c r="A1481" s="1" t="s">
        <v>810</v>
      </c>
      <c r="B1481" s="1" t="s">
        <v>303</v>
      </c>
      <c r="C1481" s="1" t="s">
        <v>259</v>
      </c>
      <c r="D1481" s="1" t="s">
        <v>175</v>
      </c>
      <c r="E1481" s="1" t="s">
        <v>71</v>
      </c>
      <c r="F1481" s="1" t="s">
        <v>162</v>
      </c>
      <c r="G1481" s="1" t="s">
        <v>63</v>
      </c>
      <c r="H1481" s="1" t="s">
        <v>287</v>
      </c>
      <c r="I1481" s="2">
        <v>160</v>
      </c>
      <c r="J1481" s="2">
        <v>40.61</v>
      </c>
      <c r="K1481" s="2">
        <f t="shared" si="184"/>
        <v>37.519999999999996</v>
      </c>
      <c r="L1481" s="2">
        <f t="shared" si="185"/>
        <v>2.48</v>
      </c>
      <c r="P1481" s="6">
        <v>1.9</v>
      </c>
      <c r="Q1481" s="5">
        <v>447.6875</v>
      </c>
      <c r="R1481" s="7">
        <v>28.81</v>
      </c>
      <c r="S1481" s="5">
        <v>3295.1437500000002</v>
      </c>
      <c r="T1481" s="8">
        <v>6.81</v>
      </c>
      <c r="U1481" s="5">
        <v>234.09375</v>
      </c>
      <c r="AP1481" s="5" t="str">
        <f t="shared" si="186"/>
        <v/>
      </c>
      <c r="AR1481" s="5" t="str">
        <f t="shared" si="187"/>
        <v/>
      </c>
      <c r="AT1481" s="5" t="str">
        <f t="shared" si="188"/>
        <v/>
      </c>
      <c r="AV1481" s="2">
        <v>2.48</v>
      </c>
      <c r="AW1481" s="5">
        <f t="shared" si="189"/>
        <v>3976.9250000000002</v>
      </c>
      <c r="AX1481" s="11">
        <f t="shared" si="190"/>
        <v>0.18752846124270112</v>
      </c>
      <c r="AY1481" s="5">
        <f t="shared" si="191"/>
        <v>187.5284612427011</v>
      </c>
    </row>
    <row r="1482" spans="1:51" x14ac:dyDescent="0.25">
      <c r="A1482" s="1" t="s">
        <v>810</v>
      </c>
      <c r="B1482" s="1" t="s">
        <v>303</v>
      </c>
      <c r="C1482" s="1" t="s">
        <v>259</v>
      </c>
      <c r="D1482" s="1" t="s">
        <v>175</v>
      </c>
      <c r="E1482" s="1" t="s">
        <v>84</v>
      </c>
      <c r="F1482" s="1" t="s">
        <v>162</v>
      </c>
      <c r="G1482" s="1" t="s">
        <v>63</v>
      </c>
      <c r="H1482" s="1" t="s">
        <v>287</v>
      </c>
      <c r="I1482" s="2">
        <v>160</v>
      </c>
      <c r="J1482" s="2">
        <v>40.79</v>
      </c>
      <c r="K1482" s="2">
        <f t="shared" si="184"/>
        <v>39.04</v>
      </c>
      <c r="L1482" s="2">
        <f t="shared" si="185"/>
        <v>0.96</v>
      </c>
      <c r="N1482" s="4">
        <v>0.32</v>
      </c>
      <c r="O1482" s="5">
        <v>103</v>
      </c>
      <c r="P1482" s="6">
        <v>18.38</v>
      </c>
      <c r="Q1482" s="5">
        <v>4330.7874999999995</v>
      </c>
      <c r="R1482" s="7">
        <v>20.34</v>
      </c>
      <c r="S1482" s="5">
        <v>2326.3874999999998</v>
      </c>
      <c r="AP1482" s="5" t="str">
        <f t="shared" si="186"/>
        <v/>
      </c>
      <c r="AR1482" s="5" t="str">
        <f t="shared" si="187"/>
        <v/>
      </c>
      <c r="AT1482" s="5" t="str">
        <f t="shared" si="188"/>
        <v/>
      </c>
      <c r="AV1482" s="2">
        <v>0.96</v>
      </c>
      <c r="AW1482" s="5">
        <f t="shared" si="189"/>
        <v>6760.1749999999993</v>
      </c>
      <c r="AX1482" s="11">
        <f t="shared" si="190"/>
        <v>0.31877020951649249</v>
      </c>
      <c r="AY1482" s="5">
        <f t="shared" si="191"/>
        <v>318.77020951649246</v>
      </c>
    </row>
    <row r="1483" spans="1:51" x14ac:dyDescent="0.25">
      <c r="A1483" s="1" t="s">
        <v>810</v>
      </c>
      <c r="B1483" s="1" t="s">
        <v>303</v>
      </c>
      <c r="C1483" s="1" t="s">
        <v>259</v>
      </c>
      <c r="D1483" s="1" t="s">
        <v>175</v>
      </c>
      <c r="E1483" s="1" t="s">
        <v>65</v>
      </c>
      <c r="F1483" s="1" t="s">
        <v>162</v>
      </c>
      <c r="G1483" s="1" t="s">
        <v>63</v>
      </c>
      <c r="H1483" s="1" t="s">
        <v>287</v>
      </c>
      <c r="I1483" s="2">
        <v>160</v>
      </c>
      <c r="J1483" s="2">
        <v>40.97</v>
      </c>
      <c r="K1483" s="2">
        <f t="shared" si="184"/>
        <v>37.17</v>
      </c>
      <c r="L1483" s="2">
        <f t="shared" si="185"/>
        <v>2.8200000000000003</v>
      </c>
      <c r="N1483" s="4">
        <v>14.69</v>
      </c>
      <c r="O1483" s="5">
        <v>4728.34375</v>
      </c>
      <c r="P1483" s="6">
        <v>16.05</v>
      </c>
      <c r="Q1483" s="5">
        <v>3781.78125</v>
      </c>
      <c r="R1483" s="7">
        <v>6.43</v>
      </c>
      <c r="S1483" s="5">
        <v>735.43124999999998</v>
      </c>
      <c r="AP1483" s="5" t="str">
        <f t="shared" si="186"/>
        <v/>
      </c>
      <c r="AR1483" s="5" t="str">
        <f t="shared" si="187"/>
        <v/>
      </c>
      <c r="AS1483" s="2">
        <v>0.52</v>
      </c>
      <c r="AT1483" s="5">
        <f t="shared" si="188"/>
        <v>0.52</v>
      </c>
      <c r="AU1483" s="2">
        <v>1.35</v>
      </c>
      <c r="AV1483" s="2">
        <v>0.95</v>
      </c>
      <c r="AW1483" s="5">
        <f t="shared" si="189"/>
        <v>9245.5562499999996</v>
      </c>
      <c r="AX1483" s="11">
        <f t="shared" si="190"/>
        <v>0.43596621432270866</v>
      </c>
      <c r="AY1483" s="5">
        <f t="shared" si="191"/>
        <v>435.96621432270865</v>
      </c>
    </row>
    <row r="1484" spans="1:51" x14ac:dyDescent="0.25">
      <c r="A1484" s="1" t="s">
        <v>811</v>
      </c>
      <c r="B1484" s="1" t="s">
        <v>303</v>
      </c>
      <c r="C1484" s="1" t="s">
        <v>259</v>
      </c>
      <c r="D1484" s="1" t="s">
        <v>175</v>
      </c>
      <c r="E1484" s="1" t="s">
        <v>73</v>
      </c>
      <c r="F1484" s="1" t="s">
        <v>162</v>
      </c>
      <c r="G1484" s="1" t="s">
        <v>63</v>
      </c>
      <c r="H1484" s="1" t="s">
        <v>287</v>
      </c>
      <c r="I1484" s="2">
        <v>160</v>
      </c>
      <c r="J1484" s="2">
        <v>38.72</v>
      </c>
      <c r="K1484" s="2">
        <f t="shared" si="184"/>
        <v>30.57</v>
      </c>
      <c r="L1484" s="2">
        <f t="shared" si="185"/>
        <v>8.15</v>
      </c>
      <c r="R1484" s="7">
        <v>4.12</v>
      </c>
      <c r="S1484" s="5">
        <v>471.22500000000002</v>
      </c>
      <c r="T1484" s="8">
        <v>26.45</v>
      </c>
      <c r="U1484" s="5">
        <v>909.21875</v>
      </c>
      <c r="AP1484" s="5" t="str">
        <f t="shared" si="186"/>
        <v/>
      </c>
      <c r="AR1484" s="5" t="str">
        <f t="shared" si="187"/>
        <v/>
      </c>
      <c r="AT1484" s="5" t="str">
        <f t="shared" si="188"/>
        <v/>
      </c>
      <c r="AV1484" s="2">
        <v>8.15</v>
      </c>
      <c r="AW1484" s="5">
        <f t="shared" si="189"/>
        <v>1380.4437499999999</v>
      </c>
      <c r="AX1484" s="11">
        <f t="shared" si="190"/>
        <v>6.509363195675151E-2</v>
      </c>
      <c r="AY1484" s="5">
        <f t="shared" si="191"/>
        <v>65.093631956751508</v>
      </c>
    </row>
    <row r="1485" spans="1:51" x14ac:dyDescent="0.25">
      <c r="A1485" s="1" t="s">
        <v>811</v>
      </c>
      <c r="B1485" s="1" t="s">
        <v>303</v>
      </c>
      <c r="C1485" s="1" t="s">
        <v>259</v>
      </c>
      <c r="D1485" s="1" t="s">
        <v>175</v>
      </c>
      <c r="E1485" s="1" t="s">
        <v>72</v>
      </c>
      <c r="F1485" s="1" t="s">
        <v>162</v>
      </c>
      <c r="G1485" s="1" t="s">
        <v>63</v>
      </c>
      <c r="H1485" s="1" t="s">
        <v>287</v>
      </c>
      <c r="I1485" s="2">
        <v>160</v>
      </c>
      <c r="J1485" s="2">
        <v>40.450000000000003</v>
      </c>
      <c r="K1485" s="2">
        <f t="shared" si="184"/>
        <v>40</v>
      </c>
      <c r="L1485" s="2">
        <f t="shared" si="185"/>
        <v>0</v>
      </c>
      <c r="R1485" s="7">
        <v>29.64</v>
      </c>
      <c r="S1485" s="5">
        <v>3390.0749999999998</v>
      </c>
      <c r="T1485" s="8">
        <v>10.36</v>
      </c>
      <c r="U1485" s="5">
        <v>356.125</v>
      </c>
      <c r="AP1485" s="5" t="str">
        <f t="shared" si="186"/>
        <v/>
      </c>
      <c r="AR1485" s="5" t="str">
        <f t="shared" si="187"/>
        <v/>
      </c>
      <c r="AT1485" s="5" t="str">
        <f t="shared" si="188"/>
        <v/>
      </c>
      <c r="AW1485" s="5">
        <f t="shared" si="189"/>
        <v>3746.2</v>
      </c>
      <c r="AX1485" s="11">
        <f t="shared" si="190"/>
        <v>0.17664882327612588</v>
      </c>
      <c r="AY1485" s="5">
        <f t="shared" si="191"/>
        <v>176.64882327612588</v>
      </c>
    </row>
    <row r="1486" spans="1:51" x14ac:dyDescent="0.25">
      <c r="A1486" s="1" t="s">
        <v>811</v>
      </c>
      <c r="B1486" s="1" t="s">
        <v>303</v>
      </c>
      <c r="C1486" s="1" t="s">
        <v>259</v>
      </c>
      <c r="D1486" s="1" t="s">
        <v>175</v>
      </c>
      <c r="E1486" s="1" t="s">
        <v>87</v>
      </c>
      <c r="F1486" s="1" t="s">
        <v>162</v>
      </c>
      <c r="G1486" s="1" t="s">
        <v>63</v>
      </c>
      <c r="H1486" s="1" t="s">
        <v>287</v>
      </c>
      <c r="I1486" s="2">
        <v>160</v>
      </c>
      <c r="J1486" s="2">
        <v>40.630000000000003</v>
      </c>
      <c r="K1486" s="2">
        <f t="shared" si="184"/>
        <v>39.99</v>
      </c>
      <c r="L1486" s="2">
        <f t="shared" si="185"/>
        <v>0</v>
      </c>
      <c r="P1486" s="6">
        <v>4.16</v>
      </c>
      <c r="Q1486" s="5">
        <v>980.2</v>
      </c>
      <c r="R1486" s="7">
        <v>25.96</v>
      </c>
      <c r="S1486" s="5">
        <v>2969.1750000000002</v>
      </c>
      <c r="T1486" s="8">
        <v>9.8699999999999992</v>
      </c>
      <c r="U1486" s="5">
        <v>339.28125</v>
      </c>
      <c r="AP1486" s="5" t="str">
        <f t="shared" si="186"/>
        <v/>
      </c>
      <c r="AR1486" s="5" t="str">
        <f t="shared" si="187"/>
        <v/>
      </c>
      <c r="AT1486" s="5" t="str">
        <f t="shared" si="188"/>
        <v/>
      </c>
      <c r="AW1486" s="5">
        <f t="shared" si="189"/>
        <v>4288.65625</v>
      </c>
      <c r="AX1486" s="11">
        <f t="shared" si="190"/>
        <v>0.20222787891684982</v>
      </c>
      <c r="AY1486" s="5">
        <f t="shared" si="191"/>
        <v>202.22787891684982</v>
      </c>
    </row>
    <row r="1487" spans="1:51" x14ac:dyDescent="0.25">
      <c r="A1487" s="1" t="s">
        <v>811</v>
      </c>
      <c r="B1487" s="1" t="s">
        <v>303</v>
      </c>
      <c r="C1487" s="1" t="s">
        <v>259</v>
      </c>
      <c r="D1487" s="1" t="s">
        <v>175</v>
      </c>
      <c r="E1487" s="1" t="s">
        <v>78</v>
      </c>
      <c r="F1487" s="1" t="s">
        <v>162</v>
      </c>
      <c r="G1487" s="1" t="s">
        <v>63</v>
      </c>
      <c r="H1487" s="1" t="s">
        <v>287</v>
      </c>
      <c r="I1487" s="2">
        <v>160</v>
      </c>
      <c r="J1487" s="2">
        <v>40.81</v>
      </c>
      <c r="K1487" s="2">
        <f t="shared" si="184"/>
        <v>26.47</v>
      </c>
      <c r="L1487" s="2">
        <f t="shared" si="185"/>
        <v>13.530000000000001</v>
      </c>
      <c r="N1487" s="4">
        <v>5.65</v>
      </c>
      <c r="O1487" s="5">
        <v>1818.59375</v>
      </c>
      <c r="P1487" s="6">
        <v>15.39</v>
      </c>
      <c r="Q1487" s="5">
        <v>3626.2687500000002</v>
      </c>
      <c r="R1487" s="7">
        <v>5.43</v>
      </c>
      <c r="S1487" s="5">
        <v>621.05624999999998</v>
      </c>
      <c r="AP1487" s="5" t="str">
        <f t="shared" si="186"/>
        <v/>
      </c>
      <c r="AR1487" s="5" t="str">
        <f t="shared" si="187"/>
        <v/>
      </c>
      <c r="AS1487" s="2">
        <v>0.51</v>
      </c>
      <c r="AT1487" s="5">
        <f t="shared" si="188"/>
        <v>0.51</v>
      </c>
      <c r="AU1487" s="2">
        <v>1.29</v>
      </c>
      <c r="AV1487" s="2">
        <v>11.73</v>
      </c>
      <c r="AW1487" s="5">
        <f t="shared" si="189"/>
        <v>6065.9187499999998</v>
      </c>
      <c r="AX1487" s="11">
        <f t="shared" si="190"/>
        <v>0.28603315607177632</v>
      </c>
      <c r="AY1487" s="5">
        <f t="shared" si="191"/>
        <v>286.03315607177632</v>
      </c>
    </row>
    <row r="1488" spans="1:51" x14ac:dyDescent="0.25">
      <c r="A1488" s="1" t="s">
        <v>812</v>
      </c>
      <c r="B1488" s="1" t="s">
        <v>420</v>
      </c>
      <c r="C1488" s="1" t="s">
        <v>421</v>
      </c>
      <c r="D1488" s="1" t="s">
        <v>175</v>
      </c>
      <c r="E1488" s="1" t="s">
        <v>89</v>
      </c>
      <c r="F1488" s="1" t="s">
        <v>162</v>
      </c>
      <c r="G1488" s="1" t="s">
        <v>63</v>
      </c>
      <c r="H1488" s="1" t="s">
        <v>287</v>
      </c>
      <c r="I1488" s="2">
        <v>160</v>
      </c>
      <c r="J1488" s="2">
        <v>40.31</v>
      </c>
      <c r="K1488" s="2">
        <f t="shared" si="184"/>
        <v>17.63</v>
      </c>
      <c r="L1488" s="2">
        <f t="shared" si="185"/>
        <v>22.37</v>
      </c>
      <c r="N1488" s="4">
        <v>2.93</v>
      </c>
      <c r="O1488" s="5">
        <v>943.09375</v>
      </c>
      <c r="R1488" s="7">
        <v>14.7</v>
      </c>
      <c r="S1488" s="5">
        <v>1681.3125</v>
      </c>
      <c r="AP1488" s="5" t="str">
        <f t="shared" si="186"/>
        <v/>
      </c>
      <c r="AR1488" s="5" t="str">
        <f t="shared" si="187"/>
        <v/>
      </c>
      <c r="AT1488" s="5" t="str">
        <f t="shared" si="188"/>
        <v/>
      </c>
      <c r="AV1488" s="2">
        <v>22.37</v>
      </c>
      <c r="AW1488" s="5">
        <f t="shared" si="189"/>
        <v>2624.40625</v>
      </c>
      <c r="AX1488" s="11">
        <f t="shared" si="190"/>
        <v>0.12375160852624266</v>
      </c>
      <c r="AY1488" s="5">
        <f t="shared" si="191"/>
        <v>123.75160852624266</v>
      </c>
    </row>
    <row r="1489" spans="1:51" x14ac:dyDescent="0.25">
      <c r="A1489" s="1" t="s">
        <v>812</v>
      </c>
      <c r="B1489" s="1" t="s">
        <v>420</v>
      </c>
      <c r="C1489" s="1" t="s">
        <v>421</v>
      </c>
      <c r="D1489" s="1" t="s">
        <v>175</v>
      </c>
      <c r="E1489" s="1" t="s">
        <v>80</v>
      </c>
      <c r="F1489" s="1" t="s">
        <v>162</v>
      </c>
      <c r="G1489" s="1" t="s">
        <v>63</v>
      </c>
      <c r="H1489" s="1" t="s">
        <v>287</v>
      </c>
      <c r="I1489" s="2">
        <v>160</v>
      </c>
      <c r="J1489" s="2">
        <v>40.49</v>
      </c>
      <c r="K1489" s="2">
        <f t="shared" si="184"/>
        <v>2.0099999999999998</v>
      </c>
      <c r="L1489" s="2">
        <f t="shared" si="185"/>
        <v>37.99</v>
      </c>
      <c r="N1489" s="4">
        <v>2.0099999999999998</v>
      </c>
      <c r="O1489" s="5">
        <v>646.96874999999989</v>
      </c>
      <c r="AP1489" s="5" t="str">
        <f t="shared" si="186"/>
        <v/>
      </c>
      <c r="AR1489" s="5" t="str">
        <f t="shared" si="187"/>
        <v/>
      </c>
      <c r="AS1489" s="2">
        <v>0.5</v>
      </c>
      <c r="AT1489" s="5">
        <f t="shared" si="188"/>
        <v>0.5</v>
      </c>
      <c r="AU1489" s="2">
        <v>1.1499999999999999</v>
      </c>
      <c r="AV1489" s="2">
        <v>36.340000000000003</v>
      </c>
      <c r="AW1489" s="5">
        <f t="shared" si="189"/>
        <v>646.96874999999989</v>
      </c>
      <c r="AX1489" s="11">
        <f t="shared" si="190"/>
        <v>3.0507252251328294E-2</v>
      </c>
      <c r="AY1489" s="5">
        <f t="shared" si="191"/>
        <v>30.507252251328296</v>
      </c>
    </row>
    <row r="1490" spans="1:51" x14ac:dyDescent="0.25">
      <c r="A1490" s="1" t="s">
        <v>812</v>
      </c>
      <c r="B1490" s="1" t="s">
        <v>420</v>
      </c>
      <c r="C1490" s="1" t="s">
        <v>421</v>
      </c>
      <c r="D1490" s="1" t="s">
        <v>175</v>
      </c>
      <c r="E1490" s="1" t="s">
        <v>92</v>
      </c>
      <c r="F1490" s="1" t="s">
        <v>162</v>
      </c>
      <c r="G1490" s="1" t="s">
        <v>63</v>
      </c>
      <c r="H1490" s="1" t="s">
        <v>287</v>
      </c>
      <c r="I1490" s="2">
        <v>160</v>
      </c>
      <c r="J1490" s="2">
        <v>40.47</v>
      </c>
      <c r="K1490" s="2">
        <f t="shared" si="184"/>
        <v>39.909999999999997</v>
      </c>
      <c r="L1490" s="2">
        <f t="shared" si="185"/>
        <v>0.08</v>
      </c>
      <c r="N1490" s="4">
        <v>9.6300000000000008</v>
      </c>
      <c r="O1490" s="5">
        <v>3099.65625</v>
      </c>
      <c r="P1490" s="6">
        <v>8.86</v>
      </c>
      <c r="Q1490" s="5">
        <v>2087.6374999999998</v>
      </c>
      <c r="R1490" s="7">
        <v>4.63</v>
      </c>
      <c r="S1490" s="5">
        <v>529.55624999999998</v>
      </c>
      <c r="T1490" s="8">
        <v>16.79</v>
      </c>
      <c r="U1490" s="5">
        <v>577.15625</v>
      </c>
      <c r="AP1490" s="5" t="str">
        <f t="shared" si="186"/>
        <v/>
      </c>
      <c r="AR1490" s="5" t="str">
        <f t="shared" si="187"/>
        <v/>
      </c>
      <c r="AT1490" s="5" t="str">
        <f t="shared" si="188"/>
        <v/>
      </c>
      <c r="AV1490" s="2">
        <v>0.08</v>
      </c>
      <c r="AW1490" s="5">
        <f t="shared" si="189"/>
        <v>6294.0062499999995</v>
      </c>
      <c r="AX1490" s="11">
        <f t="shared" si="190"/>
        <v>0.29678842500536057</v>
      </c>
      <c r="AY1490" s="5">
        <f t="shared" si="191"/>
        <v>296.78842500536052</v>
      </c>
    </row>
    <row r="1491" spans="1:51" x14ac:dyDescent="0.25">
      <c r="A1491" s="1" t="s">
        <v>812</v>
      </c>
      <c r="B1491" s="1" t="s">
        <v>420</v>
      </c>
      <c r="C1491" s="1" t="s">
        <v>421</v>
      </c>
      <c r="D1491" s="1" t="s">
        <v>175</v>
      </c>
      <c r="E1491" s="1" t="s">
        <v>79</v>
      </c>
      <c r="F1491" s="1" t="s">
        <v>162</v>
      </c>
      <c r="G1491" s="1" t="s">
        <v>63</v>
      </c>
      <c r="H1491" s="1" t="s">
        <v>287</v>
      </c>
      <c r="I1491" s="2">
        <v>160</v>
      </c>
      <c r="J1491" s="2">
        <v>40.65</v>
      </c>
      <c r="K1491" s="2">
        <f t="shared" si="184"/>
        <v>19.78</v>
      </c>
      <c r="L1491" s="2">
        <f t="shared" si="185"/>
        <v>20.21</v>
      </c>
      <c r="N1491" s="4">
        <v>19</v>
      </c>
      <c r="O1491" s="5">
        <v>6115.625</v>
      </c>
      <c r="P1491" s="6">
        <v>0.78</v>
      </c>
      <c r="Q1491" s="5">
        <v>183.78749999999999</v>
      </c>
      <c r="AP1491" s="5" t="str">
        <f t="shared" si="186"/>
        <v/>
      </c>
      <c r="AR1491" s="5" t="str">
        <f t="shared" si="187"/>
        <v/>
      </c>
      <c r="AS1491" s="2">
        <v>0.5</v>
      </c>
      <c r="AT1491" s="5">
        <f t="shared" si="188"/>
        <v>0.5</v>
      </c>
      <c r="AU1491" s="2">
        <v>1.3</v>
      </c>
      <c r="AV1491" s="2">
        <v>18.41</v>
      </c>
      <c r="AW1491" s="5">
        <f t="shared" si="189"/>
        <v>6299.4125000000004</v>
      </c>
      <c r="AX1491" s="11">
        <f t="shared" si="190"/>
        <v>0.29704335205165727</v>
      </c>
      <c r="AY1491" s="5">
        <f t="shared" si="191"/>
        <v>297.04335205165728</v>
      </c>
    </row>
    <row r="1492" spans="1:51" x14ac:dyDescent="0.25">
      <c r="A1492" s="1" t="s">
        <v>813</v>
      </c>
      <c r="B1492" s="1" t="s">
        <v>422</v>
      </c>
      <c r="C1492" s="1" t="s">
        <v>423</v>
      </c>
      <c r="D1492" s="1" t="s">
        <v>175</v>
      </c>
      <c r="E1492" s="1" t="s">
        <v>77</v>
      </c>
      <c r="F1492" s="1" t="s">
        <v>162</v>
      </c>
      <c r="G1492" s="1" t="s">
        <v>63</v>
      </c>
      <c r="H1492" s="1" t="s">
        <v>287</v>
      </c>
      <c r="I1492" s="2">
        <v>150</v>
      </c>
      <c r="J1492" s="2">
        <v>38.39</v>
      </c>
      <c r="K1492" s="2">
        <f t="shared" si="184"/>
        <v>37.43</v>
      </c>
      <c r="L1492" s="2">
        <f t="shared" si="185"/>
        <v>0.96</v>
      </c>
      <c r="R1492" s="7">
        <v>17.239999999999998</v>
      </c>
      <c r="S1492" s="5">
        <v>1971.825</v>
      </c>
      <c r="T1492" s="8">
        <v>20.190000000000001</v>
      </c>
      <c r="U1492" s="5">
        <v>694.03125</v>
      </c>
      <c r="AP1492" s="5" t="str">
        <f t="shared" si="186"/>
        <v/>
      </c>
      <c r="AR1492" s="5" t="str">
        <f t="shared" si="187"/>
        <v/>
      </c>
      <c r="AT1492" s="5" t="str">
        <f t="shared" si="188"/>
        <v/>
      </c>
      <c r="AV1492" s="2">
        <v>0.96</v>
      </c>
      <c r="AW1492" s="5">
        <f t="shared" si="189"/>
        <v>2665.8562499999998</v>
      </c>
      <c r="AX1492" s="11">
        <f t="shared" si="190"/>
        <v>0.12570614745229985</v>
      </c>
      <c r="AY1492" s="5">
        <f t="shared" si="191"/>
        <v>125.70614745229985</v>
      </c>
    </row>
    <row r="1493" spans="1:51" x14ac:dyDescent="0.25">
      <c r="A1493" s="1" t="s">
        <v>813</v>
      </c>
      <c r="B1493" s="1" t="s">
        <v>422</v>
      </c>
      <c r="C1493" s="1" t="s">
        <v>423</v>
      </c>
      <c r="D1493" s="1" t="s">
        <v>175</v>
      </c>
      <c r="E1493" s="1" t="s">
        <v>76</v>
      </c>
      <c r="F1493" s="1" t="s">
        <v>162</v>
      </c>
      <c r="G1493" s="1" t="s">
        <v>63</v>
      </c>
      <c r="H1493" s="1" t="s">
        <v>287</v>
      </c>
      <c r="I1493" s="2">
        <v>150</v>
      </c>
      <c r="J1493" s="2">
        <v>40.130000000000003</v>
      </c>
      <c r="K1493" s="2">
        <f t="shared" si="184"/>
        <v>39.04</v>
      </c>
      <c r="L1493" s="2">
        <f t="shared" si="185"/>
        <v>0.95</v>
      </c>
      <c r="P1493" s="6">
        <v>2.46</v>
      </c>
      <c r="Q1493" s="5">
        <v>579.63750000000005</v>
      </c>
      <c r="R1493" s="7">
        <v>36.58</v>
      </c>
      <c r="S1493" s="5">
        <v>4183.8374999999996</v>
      </c>
      <c r="AP1493" s="5" t="str">
        <f t="shared" si="186"/>
        <v/>
      </c>
      <c r="AR1493" s="5" t="str">
        <f t="shared" si="187"/>
        <v/>
      </c>
      <c r="AT1493" s="5" t="str">
        <f t="shared" si="188"/>
        <v/>
      </c>
      <c r="AV1493" s="2">
        <v>0.95</v>
      </c>
      <c r="AW1493" s="5">
        <f t="shared" si="189"/>
        <v>4763.4749999999995</v>
      </c>
      <c r="AX1493" s="11">
        <f t="shared" si="190"/>
        <v>0.22461754670205641</v>
      </c>
      <c r="AY1493" s="5">
        <f t="shared" si="191"/>
        <v>224.61754670205642</v>
      </c>
    </row>
    <row r="1494" spans="1:51" x14ac:dyDescent="0.25">
      <c r="A1494" s="1" t="s">
        <v>813</v>
      </c>
      <c r="B1494" s="1" t="s">
        <v>422</v>
      </c>
      <c r="C1494" s="1" t="s">
        <v>423</v>
      </c>
      <c r="D1494" s="1" t="s">
        <v>175</v>
      </c>
      <c r="E1494" s="1" t="s">
        <v>74</v>
      </c>
      <c r="F1494" s="1" t="s">
        <v>162</v>
      </c>
      <c r="G1494" s="1" t="s">
        <v>63</v>
      </c>
      <c r="H1494" s="1" t="s">
        <v>287</v>
      </c>
      <c r="I1494" s="2">
        <v>150</v>
      </c>
      <c r="J1494" s="2">
        <v>29.33</v>
      </c>
      <c r="K1494" s="2">
        <f t="shared" si="184"/>
        <v>27.46</v>
      </c>
      <c r="L1494" s="2">
        <f t="shared" si="185"/>
        <v>1.87</v>
      </c>
      <c r="R1494" s="7">
        <v>20.94</v>
      </c>
      <c r="S1494" s="5">
        <v>2395.0124999999998</v>
      </c>
      <c r="T1494" s="8">
        <v>6.52</v>
      </c>
      <c r="U1494" s="5">
        <v>224.125</v>
      </c>
      <c r="AP1494" s="5" t="str">
        <f t="shared" si="186"/>
        <v/>
      </c>
      <c r="AR1494" s="5" t="str">
        <f t="shared" si="187"/>
        <v/>
      </c>
      <c r="AT1494" s="5" t="str">
        <f t="shared" si="188"/>
        <v/>
      </c>
      <c r="AV1494" s="2">
        <v>1.87</v>
      </c>
      <c r="AW1494" s="5">
        <f t="shared" si="189"/>
        <v>2619.1374999999998</v>
      </c>
      <c r="AX1494" s="11">
        <f t="shared" si="190"/>
        <v>0.12350316517360904</v>
      </c>
      <c r="AY1494" s="5">
        <f t="shared" si="191"/>
        <v>123.50316517360903</v>
      </c>
    </row>
    <row r="1495" spans="1:51" x14ac:dyDescent="0.25">
      <c r="A1495" s="1" t="s">
        <v>813</v>
      </c>
      <c r="B1495" s="1" t="s">
        <v>422</v>
      </c>
      <c r="C1495" s="1" t="s">
        <v>423</v>
      </c>
      <c r="D1495" s="1" t="s">
        <v>175</v>
      </c>
      <c r="E1495" s="1" t="s">
        <v>75</v>
      </c>
      <c r="F1495" s="1" t="s">
        <v>162</v>
      </c>
      <c r="G1495" s="1" t="s">
        <v>63</v>
      </c>
      <c r="H1495" s="1" t="s">
        <v>287</v>
      </c>
      <c r="I1495" s="2">
        <v>150</v>
      </c>
      <c r="J1495" s="2">
        <v>40.29</v>
      </c>
      <c r="K1495" s="2">
        <f t="shared" si="184"/>
        <v>40</v>
      </c>
      <c r="L1495" s="2">
        <f t="shared" si="185"/>
        <v>0</v>
      </c>
      <c r="R1495" s="7">
        <v>34.51</v>
      </c>
      <c r="S1495" s="5">
        <v>3947.0812500000002</v>
      </c>
      <c r="T1495" s="8">
        <v>5.49</v>
      </c>
      <c r="U1495" s="5">
        <v>188.71875</v>
      </c>
      <c r="AP1495" s="5" t="str">
        <f t="shared" si="186"/>
        <v/>
      </c>
      <c r="AR1495" s="5" t="str">
        <f t="shared" si="187"/>
        <v/>
      </c>
      <c r="AT1495" s="5" t="str">
        <f t="shared" si="188"/>
        <v/>
      </c>
      <c r="AW1495" s="5">
        <f t="shared" si="189"/>
        <v>4135.8</v>
      </c>
      <c r="AX1495" s="11">
        <f t="shared" si="190"/>
        <v>0.1950200745569915</v>
      </c>
      <c r="AY1495" s="5">
        <f t="shared" si="191"/>
        <v>195.02007455699149</v>
      </c>
    </row>
    <row r="1496" spans="1:51" x14ac:dyDescent="0.25">
      <c r="A1496" s="1" t="s">
        <v>814</v>
      </c>
      <c r="B1496" s="1" t="s">
        <v>303</v>
      </c>
      <c r="C1496" s="1" t="s">
        <v>259</v>
      </c>
      <c r="D1496" s="1" t="s">
        <v>175</v>
      </c>
      <c r="E1496" s="1" t="s">
        <v>74</v>
      </c>
      <c r="F1496" s="1" t="s">
        <v>162</v>
      </c>
      <c r="G1496" s="1" t="s">
        <v>63</v>
      </c>
      <c r="H1496" s="1" t="s">
        <v>287</v>
      </c>
      <c r="I1496" s="2">
        <v>10</v>
      </c>
      <c r="J1496" s="2">
        <v>9.23</v>
      </c>
      <c r="K1496" s="2">
        <f t="shared" si="184"/>
        <v>8.2200000000000006</v>
      </c>
      <c r="L1496" s="2">
        <f t="shared" si="185"/>
        <v>1.01</v>
      </c>
      <c r="R1496" s="7">
        <v>3.77</v>
      </c>
      <c r="S1496" s="5">
        <v>431.19375000000002</v>
      </c>
      <c r="T1496" s="8">
        <v>4.45</v>
      </c>
      <c r="U1496" s="5">
        <v>152.96875</v>
      </c>
      <c r="AP1496" s="5" t="str">
        <f t="shared" si="186"/>
        <v/>
      </c>
      <c r="AR1496" s="5" t="str">
        <f t="shared" si="187"/>
        <v/>
      </c>
      <c r="AT1496" s="5" t="str">
        <f t="shared" si="188"/>
        <v/>
      </c>
      <c r="AV1496" s="2">
        <v>1.01</v>
      </c>
      <c r="AW1496" s="5">
        <f t="shared" si="189"/>
        <v>584.16250000000002</v>
      </c>
      <c r="AX1496" s="11">
        <f t="shared" si="190"/>
        <v>2.7545677814062225E-2</v>
      </c>
      <c r="AY1496" s="5">
        <f t="shared" si="191"/>
        <v>27.545677814062223</v>
      </c>
    </row>
    <row r="1497" spans="1:51" x14ac:dyDescent="0.25">
      <c r="A1497" s="1" t="s">
        <v>815</v>
      </c>
      <c r="B1497" s="1" t="s">
        <v>329</v>
      </c>
      <c r="C1497" s="1" t="s">
        <v>330</v>
      </c>
      <c r="D1497" s="1" t="s">
        <v>328</v>
      </c>
      <c r="E1497" s="1" t="s">
        <v>71</v>
      </c>
      <c r="F1497" s="1" t="s">
        <v>165</v>
      </c>
      <c r="G1497" s="1" t="s">
        <v>63</v>
      </c>
      <c r="H1497" s="1" t="s">
        <v>287</v>
      </c>
      <c r="I1497" s="2">
        <v>40</v>
      </c>
      <c r="J1497" s="2">
        <v>40.67</v>
      </c>
      <c r="K1497" s="2">
        <f t="shared" si="184"/>
        <v>9.93</v>
      </c>
      <c r="L1497" s="2">
        <f t="shared" si="185"/>
        <v>30.07</v>
      </c>
      <c r="P1497" s="6">
        <v>9.93</v>
      </c>
      <c r="Q1497" s="5">
        <v>2807.7075</v>
      </c>
      <c r="AP1497" s="5" t="str">
        <f t="shared" si="186"/>
        <v/>
      </c>
      <c r="AR1497" s="5" t="str">
        <f t="shared" si="187"/>
        <v/>
      </c>
      <c r="AT1497" s="5" t="str">
        <f t="shared" si="188"/>
        <v/>
      </c>
      <c r="AV1497" s="2">
        <v>30.07</v>
      </c>
      <c r="AW1497" s="5">
        <f t="shared" si="189"/>
        <v>2807.7075</v>
      </c>
      <c r="AX1497" s="11">
        <f t="shared" si="190"/>
        <v>0.1323950205484366</v>
      </c>
      <c r="AY1497" s="5">
        <f t="shared" si="191"/>
        <v>132.39502054843661</v>
      </c>
    </row>
    <row r="1498" spans="1:51" x14ac:dyDescent="0.25">
      <c r="A1498" s="1" t="s">
        <v>816</v>
      </c>
      <c r="B1498" s="1" t="s">
        <v>371</v>
      </c>
      <c r="C1498" s="1" t="s">
        <v>372</v>
      </c>
      <c r="D1498" s="1" t="s">
        <v>373</v>
      </c>
      <c r="E1498" s="1" t="s">
        <v>65</v>
      </c>
      <c r="F1498" s="1" t="s">
        <v>165</v>
      </c>
      <c r="G1498" s="1" t="s">
        <v>63</v>
      </c>
      <c r="H1498" s="1" t="s">
        <v>287</v>
      </c>
      <c r="I1498" s="2">
        <v>80</v>
      </c>
      <c r="J1498" s="2">
        <v>40.380000000000003</v>
      </c>
      <c r="K1498" s="2">
        <f t="shared" si="184"/>
        <v>0</v>
      </c>
      <c r="L1498" s="2">
        <f t="shared" si="185"/>
        <v>40</v>
      </c>
      <c r="AP1498" s="5" t="str">
        <f t="shared" si="186"/>
        <v/>
      </c>
      <c r="AR1498" s="5" t="str">
        <f t="shared" si="187"/>
        <v/>
      </c>
      <c r="AT1498" s="5" t="str">
        <f t="shared" si="188"/>
        <v/>
      </c>
      <c r="AV1498" s="2">
        <v>40</v>
      </c>
      <c r="AW1498" s="5">
        <f t="shared" si="189"/>
        <v>0</v>
      </c>
      <c r="AX1498" s="11">
        <f t="shared" si="190"/>
        <v>0</v>
      </c>
      <c r="AY1498" s="5">
        <f t="shared" si="191"/>
        <v>0</v>
      </c>
    </row>
    <row r="1499" spans="1:51" x14ac:dyDescent="0.25">
      <c r="A1499" s="1" t="s">
        <v>816</v>
      </c>
      <c r="B1499" s="1" t="s">
        <v>371</v>
      </c>
      <c r="C1499" s="1" t="s">
        <v>372</v>
      </c>
      <c r="D1499" s="1" t="s">
        <v>373</v>
      </c>
      <c r="E1499" s="1" t="s">
        <v>84</v>
      </c>
      <c r="F1499" s="1" t="s">
        <v>165</v>
      </c>
      <c r="G1499" s="1" t="s">
        <v>63</v>
      </c>
      <c r="H1499" s="1" t="s">
        <v>287</v>
      </c>
      <c r="I1499" s="2">
        <v>80</v>
      </c>
      <c r="J1499" s="2">
        <v>40.53</v>
      </c>
      <c r="K1499" s="2">
        <f t="shared" si="184"/>
        <v>1.07</v>
      </c>
      <c r="L1499" s="2">
        <f t="shared" si="185"/>
        <v>38.93</v>
      </c>
      <c r="P1499" s="6">
        <v>1.07</v>
      </c>
      <c r="Q1499" s="5">
        <v>302.54250000000002</v>
      </c>
      <c r="AP1499" s="5" t="str">
        <f t="shared" si="186"/>
        <v/>
      </c>
      <c r="AR1499" s="5" t="str">
        <f t="shared" si="187"/>
        <v/>
      </c>
      <c r="AT1499" s="5" t="str">
        <f t="shared" si="188"/>
        <v/>
      </c>
      <c r="AV1499" s="2">
        <v>38.93</v>
      </c>
      <c r="AW1499" s="5">
        <f t="shared" si="189"/>
        <v>302.54250000000002</v>
      </c>
      <c r="AX1499" s="11">
        <f t="shared" si="190"/>
        <v>1.426613010944886E-2</v>
      </c>
      <c r="AY1499" s="5">
        <f t="shared" si="191"/>
        <v>14.266130109448859</v>
      </c>
    </row>
    <row r="1500" spans="1:51" x14ac:dyDescent="0.25">
      <c r="A1500" s="1" t="s">
        <v>817</v>
      </c>
      <c r="B1500" s="1" t="s">
        <v>424</v>
      </c>
      <c r="C1500" s="1" t="s">
        <v>425</v>
      </c>
      <c r="D1500" s="1" t="s">
        <v>319</v>
      </c>
      <c r="E1500" s="1" t="s">
        <v>80</v>
      </c>
      <c r="F1500" s="1" t="s">
        <v>165</v>
      </c>
      <c r="G1500" s="1" t="s">
        <v>63</v>
      </c>
      <c r="H1500" s="1" t="s">
        <v>287</v>
      </c>
      <c r="I1500" s="2">
        <v>200</v>
      </c>
      <c r="J1500" s="2">
        <v>40.56</v>
      </c>
      <c r="K1500" s="2">
        <f t="shared" si="184"/>
        <v>0</v>
      </c>
      <c r="L1500" s="2">
        <f t="shared" si="185"/>
        <v>40</v>
      </c>
      <c r="AP1500" s="5" t="str">
        <f t="shared" si="186"/>
        <v/>
      </c>
      <c r="AR1500" s="5" t="str">
        <f t="shared" si="187"/>
        <v/>
      </c>
      <c r="AT1500" s="5" t="str">
        <f t="shared" si="188"/>
        <v/>
      </c>
      <c r="AV1500" s="2">
        <v>40</v>
      </c>
      <c r="AW1500" s="5">
        <f t="shared" si="189"/>
        <v>0</v>
      </c>
      <c r="AX1500" s="11">
        <f t="shared" si="190"/>
        <v>0</v>
      </c>
      <c r="AY1500" s="5">
        <f t="shared" si="191"/>
        <v>0</v>
      </c>
    </row>
    <row r="1501" spans="1:51" x14ac:dyDescent="0.25">
      <c r="A1501" s="1" t="s">
        <v>817</v>
      </c>
      <c r="B1501" s="1" t="s">
        <v>424</v>
      </c>
      <c r="C1501" s="1" t="s">
        <v>425</v>
      </c>
      <c r="D1501" s="1" t="s">
        <v>319</v>
      </c>
      <c r="E1501" s="1" t="s">
        <v>92</v>
      </c>
      <c r="F1501" s="1" t="s">
        <v>165</v>
      </c>
      <c r="G1501" s="1" t="s">
        <v>63</v>
      </c>
      <c r="H1501" s="1" t="s">
        <v>287</v>
      </c>
      <c r="I1501" s="2">
        <v>200</v>
      </c>
      <c r="J1501" s="2">
        <v>40.65</v>
      </c>
      <c r="K1501" s="2">
        <f t="shared" si="184"/>
        <v>0</v>
      </c>
      <c r="L1501" s="2">
        <f t="shared" si="185"/>
        <v>40</v>
      </c>
      <c r="AP1501" s="5" t="str">
        <f t="shared" si="186"/>
        <v/>
      </c>
      <c r="AR1501" s="5" t="str">
        <f t="shared" si="187"/>
        <v/>
      </c>
      <c r="AT1501" s="5" t="str">
        <f t="shared" si="188"/>
        <v/>
      </c>
      <c r="AV1501" s="2">
        <v>40</v>
      </c>
      <c r="AW1501" s="5">
        <f t="shared" si="189"/>
        <v>0</v>
      </c>
      <c r="AX1501" s="11">
        <f t="shared" si="190"/>
        <v>0</v>
      </c>
      <c r="AY1501" s="5">
        <f t="shared" si="191"/>
        <v>0</v>
      </c>
    </row>
    <row r="1502" spans="1:51" x14ac:dyDescent="0.25">
      <c r="A1502" s="1" t="s">
        <v>817</v>
      </c>
      <c r="B1502" s="1" t="s">
        <v>424</v>
      </c>
      <c r="C1502" s="1" t="s">
        <v>425</v>
      </c>
      <c r="D1502" s="1" t="s">
        <v>319</v>
      </c>
      <c r="E1502" s="1" t="s">
        <v>79</v>
      </c>
      <c r="F1502" s="1" t="s">
        <v>165</v>
      </c>
      <c r="G1502" s="1" t="s">
        <v>63</v>
      </c>
      <c r="H1502" s="1" t="s">
        <v>287</v>
      </c>
      <c r="I1502" s="2">
        <v>200</v>
      </c>
      <c r="J1502" s="2">
        <v>40.5</v>
      </c>
      <c r="K1502" s="2">
        <f t="shared" si="184"/>
        <v>0</v>
      </c>
      <c r="L1502" s="2">
        <f t="shared" si="185"/>
        <v>40</v>
      </c>
      <c r="AP1502" s="5" t="str">
        <f t="shared" si="186"/>
        <v/>
      </c>
      <c r="AR1502" s="5" t="str">
        <f t="shared" si="187"/>
        <v/>
      </c>
      <c r="AT1502" s="5" t="str">
        <f t="shared" si="188"/>
        <v/>
      </c>
      <c r="AV1502" s="2">
        <v>40</v>
      </c>
      <c r="AW1502" s="5">
        <f t="shared" si="189"/>
        <v>0</v>
      </c>
      <c r="AX1502" s="11">
        <f t="shared" si="190"/>
        <v>0</v>
      </c>
      <c r="AY1502" s="5">
        <f t="shared" si="191"/>
        <v>0</v>
      </c>
    </row>
    <row r="1503" spans="1:51" x14ac:dyDescent="0.25">
      <c r="A1503" s="1" t="s">
        <v>817</v>
      </c>
      <c r="B1503" s="1" t="s">
        <v>424</v>
      </c>
      <c r="C1503" s="1" t="s">
        <v>425</v>
      </c>
      <c r="D1503" s="1" t="s">
        <v>319</v>
      </c>
      <c r="E1503" s="1" t="s">
        <v>78</v>
      </c>
      <c r="F1503" s="1" t="s">
        <v>165</v>
      </c>
      <c r="G1503" s="1" t="s">
        <v>63</v>
      </c>
      <c r="H1503" s="1" t="s">
        <v>287</v>
      </c>
      <c r="I1503" s="2">
        <v>200</v>
      </c>
      <c r="J1503" s="2">
        <v>40.44</v>
      </c>
      <c r="K1503" s="2">
        <f t="shared" si="184"/>
        <v>0</v>
      </c>
      <c r="L1503" s="2">
        <f t="shared" si="185"/>
        <v>40</v>
      </c>
      <c r="AP1503" s="5" t="str">
        <f t="shared" si="186"/>
        <v/>
      </c>
      <c r="AR1503" s="5" t="str">
        <f t="shared" si="187"/>
        <v/>
      </c>
      <c r="AT1503" s="5" t="str">
        <f t="shared" si="188"/>
        <v/>
      </c>
      <c r="AV1503" s="2">
        <v>40</v>
      </c>
      <c r="AW1503" s="5">
        <f t="shared" si="189"/>
        <v>0</v>
      </c>
      <c r="AX1503" s="11">
        <f t="shared" si="190"/>
        <v>0</v>
      </c>
      <c r="AY1503" s="5">
        <f t="shared" si="191"/>
        <v>0</v>
      </c>
    </row>
    <row r="1504" spans="1:51" x14ac:dyDescent="0.25">
      <c r="A1504" s="1" t="s">
        <v>817</v>
      </c>
      <c r="B1504" s="1" t="s">
        <v>424</v>
      </c>
      <c r="C1504" s="1" t="s">
        <v>425</v>
      </c>
      <c r="D1504" s="1" t="s">
        <v>319</v>
      </c>
      <c r="E1504" s="1" t="s">
        <v>87</v>
      </c>
      <c r="F1504" s="1" t="s">
        <v>165</v>
      </c>
      <c r="G1504" s="1" t="s">
        <v>63</v>
      </c>
      <c r="H1504" s="1" t="s">
        <v>287</v>
      </c>
      <c r="I1504" s="2">
        <v>200</v>
      </c>
      <c r="J1504" s="2">
        <v>40.590000000000003</v>
      </c>
      <c r="K1504" s="2">
        <f t="shared" si="184"/>
        <v>0.35</v>
      </c>
      <c r="L1504" s="2">
        <f t="shared" si="185"/>
        <v>39.64</v>
      </c>
      <c r="P1504" s="6">
        <v>0.35</v>
      </c>
      <c r="Q1504" s="5">
        <v>98.962499999999991</v>
      </c>
      <c r="AP1504" s="5" t="str">
        <f t="shared" si="186"/>
        <v/>
      </c>
      <c r="AR1504" s="5" t="str">
        <f t="shared" si="187"/>
        <v/>
      </c>
      <c r="AT1504" s="5" t="str">
        <f t="shared" si="188"/>
        <v/>
      </c>
      <c r="AV1504" s="2">
        <v>39.64</v>
      </c>
      <c r="AW1504" s="5">
        <f t="shared" si="189"/>
        <v>98.962499999999991</v>
      </c>
      <c r="AX1504" s="11">
        <f t="shared" si="190"/>
        <v>4.6664911572963557E-3</v>
      </c>
      <c r="AY1504" s="5">
        <f t="shared" si="191"/>
        <v>4.6664911572963552</v>
      </c>
    </row>
    <row r="1505" spans="1:51" x14ac:dyDescent="0.25">
      <c r="A1505" s="1" t="s">
        <v>818</v>
      </c>
      <c r="B1505" s="1" t="s">
        <v>403</v>
      </c>
      <c r="C1505" s="1" t="s">
        <v>120</v>
      </c>
      <c r="D1505" s="1" t="s">
        <v>328</v>
      </c>
      <c r="E1505" s="1" t="s">
        <v>89</v>
      </c>
      <c r="F1505" s="1" t="s">
        <v>165</v>
      </c>
      <c r="G1505" s="1" t="s">
        <v>63</v>
      </c>
      <c r="H1505" s="1" t="s">
        <v>287</v>
      </c>
      <c r="I1505" s="2">
        <v>40</v>
      </c>
      <c r="J1505" s="2">
        <v>40.71</v>
      </c>
      <c r="K1505" s="2">
        <f t="shared" si="184"/>
        <v>36.67</v>
      </c>
      <c r="L1505" s="2">
        <f t="shared" si="185"/>
        <v>3.33</v>
      </c>
      <c r="T1505" s="8">
        <v>31.71</v>
      </c>
      <c r="U1505" s="5">
        <v>872.02499999999998</v>
      </c>
      <c r="V1505" s="12">
        <v>4.96</v>
      </c>
      <c r="W1505" s="5">
        <v>122.76</v>
      </c>
      <c r="AP1505" s="5" t="str">
        <f t="shared" si="186"/>
        <v/>
      </c>
      <c r="AR1505" s="5" t="str">
        <f t="shared" si="187"/>
        <v/>
      </c>
      <c r="AT1505" s="5" t="str">
        <f t="shared" si="188"/>
        <v/>
      </c>
      <c r="AV1505" s="2">
        <v>3.33</v>
      </c>
      <c r="AW1505" s="5">
        <f t="shared" si="189"/>
        <v>994.78499999999997</v>
      </c>
      <c r="AX1505" s="11">
        <f t="shared" si="190"/>
        <v>4.6908226913336418E-2</v>
      </c>
      <c r="AY1505" s="5">
        <f t="shared" si="191"/>
        <v>46.908226913336421</v>
      </c>
    </row>
    <row r="1506" spans="1:51" x14ac:dyDescent="0.25">
      <c r="A1506" s="1" t="s">
        <v>819</v>
      </c>
      <c r="B1506" s="1" t="s">
        <v>412</v>
      </c>
      <c r="C1506" s="1" t="s">
        <v>413</v>
      </c>
      <c r="D1506" s="1" t="s">
        <v>319</v>
      </c>
      <c r="E1506" s="1" t="s">
        <v>87</v>
      </c>
      <c r="F1506" s="1" t="s">
        <v>166</v>
      </c>
      <c r="G1506" s="1" t="s">
        <v>63</v>
      </c>
      <c r="H1506" s="1" t="s">
        <v>287</v>
      </c>
      <c r="I1506" s="2">
        <v>280</v>
      </c>
      <c r="J1506" s="2">
        <v>40.270000000000003</v>
      </c>
      <c r="K1506" s="2">
        <f t="shared" si="184"/>
        <v>39.79</v>
      </c>
      <c r="L1506" s="2">
        <f t="shared" si="185"/>
        <v>0.21</v>
      </c>
      <c r="R1506" s="7">
        <v>22.05</v>
      </c>
      <c r="S1506" s="5">
        <v>2017.575</v>
      </c>
      <c r="T1506" s="8">
        <v>17.739999999999998</v>
      </c>
      <c r="U1506" s="5">
        <v>487.85</v>
      </c>
      <c r="AP1506" s="5" t="str">
        <f t="shared" si="186"/>
        <v/>
      </c>
      <c r="AR1506" s="5" t="str">
        <f t="shared" si="187"/>
        <v/>
      </c>
      <c r="AT1506" s="5" t="str">
        <f t="shared" si="188"/>
        <v/>
      </c>
      <c r="AV1506" s="2">
        <v>0.21</v>
      </c>
      <c r="AW1506" s="5">
        <f t="shared" si="189"/>
        <v>2505.4250000000002</v>
      </c>
      <c r="AX1506" s="11">
        <f t="shared" si="190"/>
        <v>0.11814115051427786</v>
      </c>
      <c r="AY1506" s="5">
        <f t="shared" si="191"/>
        <v>118.14115051427785</v>
      </c>
    </row>
    <row r="1507" spans="1:51" x14ac:dyDescent="0.25">
      <c r="A1507" s="1" t="s">
        <v>819</v>
      </c>
      <c r="B1507" s="1" t="s">
        <v>412</v>
      </c>
      <c r="C1507" s="1" t="s">
        <v>413</v>
      </c>
      <c r="D1507" s="1" t="s">
        <v>319</v>
      </c>
      <c r="E1507" s="1" t="s">
        <v>72</v>
      </c>
      <c r="F1507" s="1" t="s">
        <v>166</v>
      </c>
      <c r="G1507" s="1" t="s">
        <v>63</v>
      </c>
      <c r="H1507" s="1" t="s">
        <v>287</v>
      </c>
      <c r="I1507" s="2">
        <v>280</v>
      </c>
      <c r="J1507" s="2">
        <v>40.29</v>
      </c>
      <c r="K1507" s="2">
        <f t="shared" si="184"/>
        <v>40</v>
      </c>
      <c r="L1507" s="2">
        <f t="shared" si="185"/>
        <v>0</v>
      </c>
      <c r="R1507" s="7">
        <v>3.57</v>
      </c>
      <c r="S1507" s="5">
        <v>326.65499999999997</v>
      </c>
      <c r="T1507" s="8">
        <v>36.43</v>
      </c>
      <c r="U1507" s="5">
        <v>1001.825</v>
      </c>
      <c r="AP1507" s="5" t="str">
        <f t="shared" si="186"/>
        <v/>
      </c>
      <c r="AR1507" s="5" t="str">
        <f t="shared" si="187"/>
        <v/>
      </c>
      <c r="AT1507" s="5" t="str">
        <f t="shared" si="188"/>
        <v/>
      </c>
      <c r="AW1507" s="5">
        <f t="shared" si="189"/>
        <v>1328.48</v>
      </c>
      <c r="AX1507" s="11">
        <f t="shared" si="190"/>
        <v>6.2643326236150695E-2</v>
      </c>
      <c r="AY1507" s="5">
        <f t="shared" si="191"/>
        <v>62.643326236150699</v>
      </c>
    </row>
    <row r="1508" spans="1:51" x14ac:dyDescent="0.25">
      <c r="A1508" s="1" t="s">
        <v>819</v>
      </c>
      <c r="B1508" s="1" t="s">
        <v>412</v>
      </c>
      <c r="C1508" s="1" t="s">
        <v>413</v>
      </c>
      <c r="D1508" s="1" t="s">
        <v>319</v>
      </c>
      <c r="E1508" s="1" t="s">
        <v>73</v>
      </c>
      <c r="F1508" s="1" t="s">
        <v>166</v>
      </c>
      <c r="G1508" s="1" t="s">
        <v>63</v>
      </c>
      <c r="H1508" s="1" t="s">
        <v>287</v>
      </c>
      <c r="I1508" s="2">
        <v>280</v>
      </c>
      <c r="J1508" s="2">
        <v>40.31</v>
      </c>
      <c r="K1508" s="2">
        <f t="shared" si="184"/>
        <v>23.17</v>
      </c>
      <c r="L1508" s="2">
        <f t="shared" si="185"/>
        <v>16.829999999999998</v>
      </c>
      <c r="R1508" s="7">
        <v>0.16</v>
      </c>
      <c r="S1508" s="5">
        <v>14.64</v>
      </c>
      <c r="T1508" s="8">
        <v>23.01</v>
      </c>
      <c r="U1508" s="5">
        <v>632.77500000000009</v>
      </c>
      <c r="AP1508" s="5" t="str">
        <f t="shared" si="186"/>
        <v/>
      </c>
      <c r="AR1508" s="5" t="str">
        <f t="shared" si="187"/>
        <v/>
      </c>
      <c r="AT1508" s="5" t="str">
        <f t="shared" si="188"/>
        <v/>
      </c>
      <c r="AV1508" s="2">
        <v>16.829999999999998</v>
      </c>
      <c r="AW1508" s="5">
        <f t="shared" si="189"/>
        <v>647.41500000000008</v>
      </c>
      <c r="AX1508" s="11">
        <f t="shared" si="190"/>
        <v>3.0528294784398339E-2</v>
      </c>
      <c r="AY1508" s="5">
        <f t="shared" si="191"/>
        <v>30.528294784398341</v>
      </c>
    </row>
    <row r="1509" spans="1:51" x14ac:dyDescent="0.25">
      <c r="A1509" s="1" t="s">
        <v>819</v>
      </c>
      <c r="B1509" s="1" t="s">
        <v>412</v>
      </c>
      <c r="C1509" s="1" t="s">
        <v>413</v>
      </c>
      <c r="D1509" s="1" t="s">
        <v>319</v>
      </c>
      <c r="E1509" s="1" t="s">
        <v>65</v>
      </c>
      <c r="F1509" s="1" t="s">
        <v>166</v>
      </c>
      <c r="G1509" s="1" t="s">
        <v>63</v>
      </c>
      <c r="H1509" s="1" t="s">
        <v>287</v>
      </c>
      <c r="I1509" s="2">
        <v>280</v>
      </c>
      <c r="J1509" s="2">
        <v>39.22</v>
      </c>
      <c r="K1509" s="2">
        <f t="shared" si="184"/>
        <v>39.220000000000006</v>
      </c>
      <c r="L1509" s="2">
        <f t="shared" si="185"/>
        <v>0</v>
      </c>
      <c r="R1509" s="7">
        <v>35.270000000000003</v>
      </c>
      <c r="S1509" s="5">
        <v>3227.2049999999999</v>
      </c>
      <c r="T1509" s="8">
        <v>3.95</v>
      </c>
      <c r="U1509" s="5">
        <v>108.625</v>
      </c>
      <c r="AP1509" s="5" t="str">
        <f t="shared" si="186"/>
        <v/>
      </c>
      <c r="AR1509" s="5" t="str">
        <f t="shared" si="187"/>
        <v/>
      </c>
      <c r="AT1509" s="5" t="str">
        <f t="shared" si="188"/>
        <v/>
      </c>
      <c r="AW1509" s="5">
        <f t="shared" si="189"/>
        <v>3335.83</v>
      </c>
      <c r="AX1509" s="11">
        <f t="shared" si="190"/>
        <v>0.1572981805961238</v>
      </c>
      <c r="AY1509" s="5">
        <f t="shared" si="191"/>
        <v>157.29818059612381</v>
      </c>
    </row>
    <row r="1510" spans="1:51" x14ac:dyDescent="0.25">
      <c r="A1510" s="1" t="s">
        <v>819</v>
      </c>
      <c r="B1510" s="1" t="s">
        <v>412</v>
      </c>
      <c r="C1510" s="1" t="s">
        <v>413</v>
      </c>
      <c r="D1510" s="1" t="s">
        <v>319</v>
      </c>
      <c r="E1510" s="1" t="s">
        <v>84</v>
      </c>
      <c r="F1510" s="1" t="s">
        <v>166</v>
      </c>
      <c r="G1510" s="1" t="s">
        <v>63</v>
      </c>
      <c r="H1510" s="1" t="s">
        <v>287</v>
      </c>
      <c r="I1510" s="2">
        <v>280</v>
      </c>
      <c r="J1510" s="2">
        <v>39.119999999999997</v>
      </c>
      <c r="K1510" s="2">
        <f t="shared" si="184"/>
        <v>39.120000000000005</v>
      </c>
      <c r="L1510" s="2">
        <f t="shared" si="185"/>
        <v>0</v>
      </c>
      <c r="R1510" s="7">
        <v>26.57</v>
      </c>
      <c r="S1510" s="5">
        <v>2431.1550000000002</v>
      </c>
      <c r="T1510" s="8">
        <v>12.55</v>
      </c>
      <c r="U1510" s="5">
        <v>345.125</v>
      </c>
      <c r="AP1510" s="5" t="str">
        <f t="shared" si="186"/>
        <v/>
      </c>
      <c r="AR1510" s="5" t="str">
        <f t="shared" si="187"/>
        <v/>
      </c>
      <c r="AT1510" s="5" t="str">
        <f t="shared" si="188"/>
        <v/>
      </c>
      <c r="AW1510" s="5">
        <f t="shared" si="189"/>
        <v>2776.28</v>
      </c>
      <c r="AX1510" s="11">
        <f t="shared" si="190"/>
        <v>0.13091308394774515</v>
      </c>
      <c r="AY1510" s="5">
        <f t="shared" si="191"/>
        <v>130.91308394774515</v>
      </c>
    </row>
    <row r="1511" spans="1:51" x14ac:dyDescent="0.25">
      <c r="A1511" s="1" t="s">
        <v>819</v>
      </c>
      <c r="B1511" s="1" t="s">
        <v>412</v>
      </c>
      <c r="C1511" s="1" t="s">
        <v>413</v>
      </c>
      <c r="D1511" s="1" t="s">
        <v>319</v>
      </c>
      <c r="E1511" s="1" t="s">
        <v>71</v>
      </c>
      <c r="F1511" s="1" t="s">
        <v>166</v>
      </c>
      <c r="G1511" s="1" t="s">
        <v>63</v>
      </c>
      <c r="H1511" s="1" t="s">
        <v>287</v>
      </c>
      <c r="I1511" s="2">
        <v>280</v>
      </c>
      <c r="J1511" s="2">
        <v>39.56</v>
      </c>
      <c r="K1511" s="2">
        <f t="shared" si="184"/>
        <v>33.96</v>
      </c>
      <c r="L1511" s="2">
        <f t="shared" si="185"/>
        <v>5.6</v>
      </c>
      <c r="R1511" s="7">
        <v>8.9600000000000009</v>
      </c>
      <c r="S1511" s="5">
        <v>819.84</v>
      </c>
      <c r="T1511" s="8">
        <v>21.12</v>
      </c>
      <c r="U1511" s="5">
        <v>580.80000000000007</v>
      </c>
      <c r="AD1511" s="9">
        <v>3.88</v>
      </c>
      <c r="AE1511" s="5">
        <v>38.411999999999999</v>
      </c>
      <c r="AP1511" s="5" t="str">
        <f t="shared" si="186"/>
        <v/>
      </c>
      <c r="AR1511" s="5" t="str">
        <f t="shared" si="187"/>
        <v/>
      </c>
      <c r="AT1511" s="5" t="str">
        <f t="shared" si="188"/>
        <v/>
      </c>
      <c r="AV1511" s="2">
        <v>5.6</v>
      </c>
      <c r="AW1511" s="5">
        <f t="shared" si="189"/>
        <v>1439.0520000000001</v>
      </c>
      <c r="AX1511" s="11">
        <f t="shared" si="190"/>
        <v>6.785725333221812E-2</v>
      </c>
      <c r="AY1511" s="5">
        <f t="shared" si="191"/>
        <v>67.857253332218121</v>
      </c>
    </row>
    <row r="1512" spans="1:51" x14ac:dyDescent="0.25">
      <c r="A1512" s="1" t="s">
        <v>819</v>
      </c>
      <c r="B1512" s="1" t="s">
        <v>412</v>
      </c>
      <c r="C1512" s="1" t="s">
        <v>413</v>
      </c>
      <c r="D1512" s="1" t="s">
        <v>319</v>
      </c>
      <c r="E1512" s="1" t="s">
        <v>61</v>
      </c>
      <c r="F1512" s="1" t="s">
        <v>166</v>
      </c>
      <c r="G1512" s="1" t="s">
        <v>63</v>
      </c>
      <c r="H1512" s="1" t="s">
        <v>287</v>
      </c>
      <c r="I1512" s="2">
        <v>280</v>
      </c>
      <c r="J1512" s="2">
        <v>40.36</v>
      </c>
      <c r="K1512" s="2">
        <f t="shared" si="184"/>
        <v>5.5299999999999994</v>
      </c>
      <c r="L1512" s="2">
        <f t="shared" si="185"/>
        <v>34.47</v>
      </c>
      <c r="R1512" s="7">
        <v>0.06</v>
      </c>
      <c r="S1512" s="5">
        <v>8.2349999999999994</v>
      </c>
      <c r="T1512" s="8">
        <v>4.59</v>
      </c>
      <c r="U1512" s="5">
        <v>126.22499999999999</v>
      </c>
      <c r="AD1512" s="9">
        <v>0.88</v>
      </c>
      <c r="AE1512" s="5">
        <v>8.7119999999999997</v>
      </c>
      <c r="AP1512" s="5" t="str">
        <f t="shared" si="186"/>
        <v/>
      </c>
      <c r="AR1512" s="5" t="str">
        <f t="shared" si="187"/>
        <v/>
      </c>
      <c r="AT1512" s="5" t="str">
        <f t="shared" si="188"/>
        <v/>
      </c>
      <c r="AV1512" s="2">
        <v>34.47</v>
      </c>
      <c r="AW1512" s="5">
        <f t="shared" si="189"/>
        <v>143.17199999999997</v>
      </c>
      <c r="AX1512" s="11">
        <f t="shared" si="190"/>
        <v>6.751151920903713E-3</v>
      </c>
      <c r="AY1512" s="5">
        <f t="shared" si="191"/>
        <v>6.7511519209037134</v>
      </c>
    </row>
    <row r="1513" spans="1:51" x14ac:dyDescent="0.25">
      <c r="A1513" s="1" t="s">
        <v>820</v>
      </c>
      <c r="B1513" s="1" t="s">
        <v>403</v>
      </c>
      <c r="C1513" s="1" t="s">
        <v>120</v>
      </c>
      <c r="D1513" s="1" t="s">
        <v>328</v>
      </c>
      <c r="E1513" s="1" t="s">
        <v>80</v>
      </c>
      <c r="F1513" s="1" t="s">
        <v>166</v>
      </c>
      <c r="G1513" s="1" t="s">
        <v>63</v>
      </c>
      <c r="H1513" s="1" t="s">
        <v>287</v>
      </c>
      <c r="I1513" s="2">
        <v>240</v>
      </c>
      <c r="J1513" s="2">
        <v>40.14</v>
      </c>
      <c r="K1513" s="2">
        <f t="shared" si="184"/>
        <v>7.81</v>
      </c>
      <c r="L1513" s="2">
        <f t="shared" si="185"/>
        <v>32.19</v>
      </c>
      <c r="N1513" s="4">
        <v>2.38</v>
      </c>
      <c r="O1513" s="5">
        <v>612.85</v>
      </c>
      <c r="P1513" s="6">
        <v>2.74</v>
      </c>
      <c r="Q1513" s="5">
        <v>516.49</v>
      </c>
      <c r="R1513" s="7">
        <v>2.38</v>
      </c>
      <c r="S1513" s="5">
        <v>217.77</v>
      </c>
      <c r="T1513" s="8">
        <v>0.31</v>
      </c>
      <c r="U1513" s="5">
        <v>8.5250000000000004</v>
      </c>
      <c r="AP1513" s="5" t="str">
        <f t="shared" si="186"/>
        <v/>
      </c>
      <c r="AR1513" s="5" t="str">
        <f t="shared" si="187"/>
        <v/>
      </c>
      <c r="AT1513" s="5" t="str">
        <f t="shared" si="188"/>
        <v/>
      </c>
      <c r="AV1513" s="2">
        <v>32.19</v>
      </c>
      <c r="AW1513" s="5">
        <f t="shared" si="189"/>
        <v>1355.6350000000002</v>
      </c>
      <c r="AX1513" s="11">
        <f t="shared" si="190"/>
        <v>6.3923796791930748E-2</v>
      </c>
      <c r="AY1513" s="5">
        <f t="shared" si="191"/>
        <v>63.923796791930748</v>
      </c>
    </row>
    <row r="1514" spans="1:51" x14ac:dyDescent="0.25">
      <c r="A1514" s="1" t="s">
        <v>820</v>
      </c>
      <c r="B1514" s="1" t="s">
        <v>403</v>
      </c>
      <c r="C1514" s="1" t="s">
        <v>120</v>
      </c>
      <c r="D1514" s="1" t="s">
        <v>328</v>
      </c>
      <c r="E1514" s="1" t="s">
        <v>89</v>
      </c>
      <c r="F1514" s="1" t="s">
        <v>166</v>
      </c>
      <c r="G1514" s="1" t="s">
        <v>63</v>
      </c>
      <c r="H1514" s="1" t="s">
        <v>287</v>
      </c>
      <c r="I1514" s="2">
        <v>240</v>
      </c>
      <c r="J1514" s="2">
        <v>40.159999999999997</v>
      </c>
      <c r="K1514" s="2">
        <f t="shared" si="184"/>
        <v>34.619999999999997</v>
      </c>
      <c r="L1514" s="2">
        <f t="shared" si="185"/>
        <v>5.38</v>
      </c>
      <c r="R1514" s="7">
        <v>24.65</v>
      </c>
      <c r="S1514" s="5">
        <v>2255.4749999999999</v>
      </c>
      <c r="T1514" s="8">
        <v>9.9700000000000006</v>
      </c>
      <c r="U1514" s="5">
        <v>274.17500000000001</v>
      </c>
      <c r="AP1514" s="5" t="str">
        <f t="shared" si="186"/>
        <v/>
      </c>
      <c r="AR1514" s="5" t="str">
        <f t="shared" si="187"/>
        <v/>
      </c>
      <c r="AT1514" s="5" t="str">
        <f t="shared" si="188"/>
        <v/>
      </c>
      <c r="AV1514" s="2">
        <v>5.38</v>
      </c>
      <c r="AW1514" s="5">
        <f t="shared" si="189"/>
        <v>2529.65</v>
      </c>
      <c r="AX1514" s="11">
        <f t="shared" si="190"/>
        <v>0.11928345945236556</v>
      </c>
      <c r="AY1514" s="5">
        <f t="shared" si="191"/>
        <v>119.28345945236556</v>
      </c>
    </row>
    <row r="1515" spans="1:51" x14ac:dyDescent="0.25">
      <c r="A1515" s="1" t="s">
        <v>820</v>
      </c>
      <c r="B1515" s="1" t="s">
        <v>403</v>
      </c>
      <c r="C1515" s="1" t="s">
        <v>120</v>
      </c>
      <c r="D1515" s="1" t="s">
        <v>328</v>
      </c>
      <c r="E1515" s="1" t="s">
        <v>76</v>
      </c>
      <c r="F1515" s="1" t="s">
        <v>166</v>
      </c>
      <c r="G1515" s="1" t="s">
        <v>63</v>
      </c>
      <c r="H1515" s="1" t="s">
        <v>287</v>
      </c>
      <c r="I1515" s="2">
        <v>240</v>
      </c>
      <c r="J1515" s="2">
        <v>40.18</v>
      </c>
      <c r="K1515" s="2">
        <f t="shared" si="184"/>
        <v>40</v>
      </c>
      <c r="L1515" s="2">
        <f t="shared" si="185"/>
        <v>0</v>
      </c>
      <c r="R1515" s="7">
        <v>19.86</v>
      </c>
      <c r="S1515" s="5">
        <v>1817.19</v>
      </c>
      <c r="T1515" s="8">
        <v>20.14</v>
      </c>
      <c r="U1515" s="5">
        <v>553.85</v>
      </c>
      <c r="AP1515" s="5" t="str">
        <f t="shared" si="186"/>
        <v/>
      </c>
      <c r="AR1515" s="5" t="str">
        <f t="shared" si="187"/>
        <v/>
      </c>
      <c r="AT1515" s="5" t="str">
        <f t="shared" si="188"/>
        <v/>
      </c>
      <c r="AW1515" s="5">
        <f t="shared" si="189"/>
        <v>2371.04</v>
      </c>
      <c r="AX1515" s="11">
        <f t="shared" si="190"/>
        <v>0.11180434198404397</v>
      </c>
      <c r="AY1515" s="5">
        <f t="shared" si="191"/>
        <v>111.80434198404397</v>
      </c>
    </row>
    <row r="1516" spans="1:51" x14ac:dyDescent="0.25">
      <c r="A1516" s="1" t="s">
        <v>820</v>
      </c>
      <c r="B1516" s="1" t="s">
        <v>403</v>
      </c>
      <c r="C1516" s="1" t="s">
        <v>120</v>
      </c>
      <c r="D1516" s="1" t="s">
        <v>328</v>
      </c>
      <c r="E1516" s="1" t="s">
        <v>77</v>
      </c>
      <c r="F1516" s="1" t="s">
        <v>166</v>
      </c>
      <c r="G1516" s="1" t="s">
        <v>63</v>
      </c>
      <c r="H1516" s="1" t="s">
        <v>287</v>
      </c>
      <c r="I1516" s="2">
        <v>240</v>
      </c>
      <c r="J1516" s="2">
        <v>40.200000000000003</v>
      </c>
      <c r="K1516" s="2">
        <f t="shared" si="184"/>
        <v>39.31</v>
      </c>
      <c r="L1516" s="2">
        <f t="shared" si="185"/>
        <v>0.69</v>
      </c>
      <c r="T1516" s="8">
        <v>39.31</v>
      </c>
      <c r="U1516" s="5">
        <v>1081.0250000000001</v>
      </c>
      <c r="AP1516" s="5" t="str">
        <f t="shared" si="186"/>
        <v/>
      </c>
      <c r="AR1516" s="5" t="str">
        <f t="shared" si="187"/>
        <v/>
      </c>
      <c r="AT1516" s="5" t="str">
        <f t="shared" si="188"/>
        <v/>
      </c>
      <c r="AV1516" s="2">
        <v>0.69</v>
      </c>
      <c r="AW1516" s="5">
        <f t="shared" si="189"/>
        <v>1081.0250000000001</v>
      </c>
      <c r="AX1516" s="11">
        <f t="shared" si="190"/>
        <v>5.0974799578792918E-2</v>
      </c>
      <c r="AY1516" s="5">
        <f t="shared" si="191"/>
        <v>50.974799578792918</v>
      </c>
    </row>
    <row r="1517" spans="1:51" x14ac:dyDescent="0.25">
      <c r="A1517" s="1" t="s">
        <v>820</v>
      </c>
      <c r="B1517" s="1" t="s">
        <v>403</v>
      </c>
      <c r="C1517" s="1" t="s">
        <v>120</v>
      </c>
      <c r="D1517" s="1" t="s">
        <v>328</v>
      </c>
      <c r="E1517" s="1" t="s">
        <v>92</v>
      </c>
      <c r="F1517" s="1" t="s">
        <v>166</v>
      </c>
      <c r="G1517" s="1" t="s">
        <v>63</v>
      </c>
      <c r="H1517" s="1" t="s">
        <v>287</v>
      </c>
      <c r="I1517" s="2">
        <v>240</v>
      </c>
      <c r="J1517" s="2">
        <v>40.21</v>
      </c>
      <c r="K1517" s="2">
        <f t="shared" si="184"/>
        <v>31.369999999999997</v>
      </c>
      <c r="L1517" s="2">
        <f t="shared" si="185"/>
        <v>8.6300000000000008</v>
      </c>
      <c r="R1517" s="7">
        <v>23.09</v>
      </c>
      <c r="S1517" s="5">
        <v>2112.7350000000001</v>
      </c>
      <c r="T1517" s="8">
        <v>8.2799999999999994</v>
      </c>
      <c r="U1517" s="5">
        <v>227.7</v>
      </c>
      <c r="AP1517" s="5" t="str">
        <f t="shared" si="186"/>
        <v/>
      </c>
      <c r="AR1517" s="5" t="str">
        <f t="shared" si="187"/>
        <v/>
      </c>
      <c r="AT1517" s="5" t="str">
        <f t="shared" si="188"/>
        <v/>
      </c>
      <c r="AV1517" s="2">
        <v>8.6300000000000008</v>
      </c>
      <c r="AW1517" s="5">
        <f t="shared" si="189"/>
        <v>2340.4349999999999</v>
      </c>
      <c r="AX1517" s="11">
        <f t="shared" si="190"/>
        <v>0.11036118965999137</v>
      </c>
      <c r="AY1517" s="5">
        <f t="shared" si="191"/>
        <v>110.36118965999137</v>
      </c>
    </row>
    <row r="1518" spans="1:51" x14ac:dyDescent="0.25">
      <c r="A1518" s="1" t="s">
        <v>820</v>
      </c>
      <c r="B1518" s="1" t="s">
        <v>403</v>
      </c>
      <c r="C1518" s="1" t="s">
        <v>120</v>
      </c>
      <c r="D1518" s="1" t="s">
        <v>328</v>
      </c>
      <c r="E1518" s="1" t="s">
        <v>78</v>
      </c>
      <c r="F1518" s="1" t="s">
        <v>166</v>
      </c>
      <c r="G1518" s="1" t="s">
        <v>63</v>
      </c>
      <c r="H1518" s="1" t="s">
        <v>287</v>
      </c>
      <c r="I1518" s="2">
        <v>240</v>
      </c>
      <c r="J1518" s="2">
        <v>40.25</v>
      </c>
      <c r="K1518" s="2">
        <f t="shared" si="184"/>
        <v>32.75</v>
      </c>
      <c r="L1518" s="2">
        <f t="shared" si="185"/>
        <v>7.24</v>
      </c>
      <c r="R1518" s="7">
        <v>32.549999999999997</v>
      </c>
      <c r="S1518" s="5">
        <v>2978.3249999999998</v>
      </c>
      <c r="T1518" s="8">
        <v>0.2</v>
      </c>
      <c r="U1518" s="5">
        <v>5.5</v>
      </c>
      <c r="AP1518" s="5" t="str">
        <f t="shared" si="186"/>
        <v/>
      </c>
      <c r="AR1518" s="5" t="str">
        <f t="shared" si="187"/>
        <v/>
      </c>
      <c r="AT1518" s="5" t="str">
        <f t="shared" si="188"/>
        <v/>
      </c>
      <c r="AV1518" s="2">
        <v>7.24</v>
      </c>
      <c r="AW1518" s="5">
        <f t="shared" si="189"/>
        <v>2983.8249999999998</v>
      </c>
      <c r="AX1518" s="11">
        <f t="shared" si="190"/>
        <v>0.14069968904807173</v>
      </c>
      <c r="AY1518" s="5">
        <f t="shared" si="191"/>
        <v>140.69968904807175</v>
      </c>
    </row>
    <row r="1519" spans="1:51" x14ac:dyDescent="0.25">
      <c r="A1519" s="1" t="s">
        <v>821</v>
      </c>
      <c r="B1519" s="1" t="s">
        <v>426</v>
      </c>
      <c r="C1519" s="1" t="s">
        <v>415</v>
      </c>
      <c r="D1519" s="1" t="s">
        <v>416</v>
      </c>
      <c r="E1519" s="1" t="s">
        <v>75</v>
      </c>
      <c r="F1519" s="1" t="s">
        <v>166</v>
      </c>
      <c r="G1519" s="1" t="s">
        <v>63</v>
      </c>
      <c r="H1519" s="1" t="s">
        <v>287</v>
      </c>
      <c r="I1519" s="2">
        <v>80</v>
      </c>
      <c r="J1519" s="2">
        <v>40.229999999999997</v>
      </c>
      <c r="K1519" s="2">
        <f t="shared" si="184"/>
        <v>40</v>
      </c>
      <c r="L1519" s="2">
        <f t="shared" si="185"/>
        <v>0</v>
      </c>
      <c r="R1519" s="7">
        <v>0.34</v>
      </c>
      <c r="S1519" s="5">
        <v>31.11</v>
      </c>
      <c r="T1519" s="8">
        <v>39.659999999999997</v>
      </c>
      <c r="U1519" s="5">
        <v>1090.6500000000001</v>
      </c>
      <c r="AP1519" s="5" t="str">
        <f t="shared" si="186"/>
        <v/>
      </c>
      <c r="AR1519" s="5" t="str">
        <f t="shared" si="187"/>
        <v/>
      </c>
      <c r="AT1519" s="5" t="str">
        <f t="shared" si="188"/>
        <v/>
      </c>
      <c r="AW1519" s="5">
        <f t="shared" si="189"/>
        <v>1121.76</v>
      </c>
      <c r="AX1519" s="11">
        <f t="shared" si="190"/>
        <v>5.2895623297802299E-2</v>
      </c>
      <c r="AY1519" s="5">
        <f t="shared" si="191"/>
        <v>52.895623297802295</v>
      </c>
    </row>
    <row r="1520" spans="1:51" x14ac:dyDescent="0.25">
      <c r="A1520" s="1" t="s">
        <v>821</v>
      </c>
      <c r="B1520" s="1" t="s">
        <v>426</v>
      </c>
      <c r="C1520" s="1" t="s">
        <v>415</v>
      </c>
      <c r="D1520" s="1" t="s">
        <v>416</v>
      </c>
      <c r="E1520" s="1" t="s">
        <v>74</v>
      </c>
      <c r="F1520" s="1" t="s">
        <v>166</v>
      </c>
      <c r="G1520" s="1" t="s">
        <v>63</v>
      </c>
      <c r="H1520" s="1" t="s">
        <v>287</v>
      </c>
      <c r="I1520" s="2">
        <v>80</v>
      </c>
      <c r="J1520" s="2">
        <v>40.25</v>
      </c>
      <c r="K1520" s="2">
        <f t="shared" si="184"/>
        <v>39.78</v>
      </c>
      <c r="L1520" s="2">
        <f t="shared" si="185"/>
        <v>0.22</v>
      </c>
      <c r="T1520" s="8">
        <v>39.78</v>
      </c>
      <c r="U1520" s="5">
        <v>1093.95</v>
      </c>
      <c r="AP1520" s="5" t="str">
        <f t="shared" si="186"/>
        <v/>
      </c>
      <c r="AR1520" s="5" t="str">
        <f t="shared" si="187"/>
        <v/>
      </c>
      <c r="AT1520" s="5" t="str">
        <f t="shared" si="188"/>
        <v/>
      </c>
      <c r="AV1520" s="2">
        <v>0.22</v>
      </c>
      <c r="AW1520" s="5">
        <f t="shared" si="189"/>
        <v>1093.95</v>
      </c>
      <c r="AX1520" s="11">
        <f t="shared" si="190"/>
        <v>5.1584266783118345E-2</v>
      </c>
      <c r="AY1520" s="5">
        <f t="shared" si="191"/>
        <v>51.584266783118345</v>
      </c>
    </row>
    <row r="1521" spans="1:51" x14ac:dyDescent="0.25">
      <c r="A1521" s="1" t="s">
        <v>822</v>
      </c>
      <c r="B1521" s="1" t="s">
        <v>427</v>
      </c>
      <c r="C1521" s="1" t="s">
        <v>428</v>
      </c>
      <c r="D1521" s="1" t="s">
        <v>429</v>
      </c>
      <c r="E1521" s="1" t="s">
        <v>79</v>
      </c>
      <c r="F1521" s="1" t="s">
        <v>166</v>
      </c>
      <c r="G1521" s="1" t="s">
        <v>63</v>
      </c>
      <c r="H1521" s="1" t="s">
        <v>287</v>
      </c>
      <c r="I1521" s="2">
        <v>40</v>
      </c>
      <c r="J1521" s="2">
        <v>40.19</v>
      </c>
      <c r="K1521" s="2">
        <f t="shared" si="184"/>
        <v>0</v>
      </c>
      <c r="L1521" s="2">
        <f t="shared" si="185"/>
        <v>40</v>
      </c>
      <c r="AP1521" s="5" t="str">
        <f t="shared" si="186"/>
        <v/>
      </c>
      <c r="AR1521" s="5" t="str">
        <f t="shared" si="187"/>
        <v/>
      </c>
      <c r="AT1521" s="5" t="str">
        <f t="shared" si="188"/>
        <v/>
      </c>
      <c r="AV1521" s="2">
        <v>40</v>
      </c>
      <c r="AW1521" s="5">
        <f t="shared" si="189"/>
        <v>0</v>
      </c>
      <c r="AX1521" s="11">
        <f t="shared" si="190"/>
        <v>0</v>
      </c>
      <c r="AY1521" s="5">
        <f t="shared" si="191"/>
        <v>0</v>
      </c>
    </row>
    <row r="1522" spans="1:51" x14ac:dyDescent="0.25">
      <c r="A1522" s="1" t="s">
        <v>823</v>
      </c>
      <c r="B1522" s="1" t="s">
        <v>412</v>
      </c>
      <c r="C1522" s="1" t="s">
        <v>413</v>
      </c>
      <c r="D1522" s="1" t="s">
        <v>319</v>
      </c>
      <c r="E1522" s="1" t="s">
        <v>61</v>
      </c>
      <c r="F1522" s="1" t="s">
        <v>167</v>
      </c>
      <c r="G1522" s="1" t="s">
        <v>63</v>
      </c>
      <c r="H1522" s="1" t="s">
        <v>287</v>
      </c>
      <c r="I1522" s="2">
        <v>40</v>
      </c>
      <c r="J1522" s="2">
        <v>40.880000000000003</v>
      </c>
      <c r="K1522" s="2">
        <f t="shared" si="184"/>
        <v>40</v>
      </c>
      <c r="L1522" s="2">
        <f t="shared" si="185"/>
        <v>0</v>
      </c>
      <c r="R1522" s="7">
        <v>16.52</v>
      </c>
      <c r="S1522" s="5">
        <v>1531.71</v>
      </c>
      <c r="T1522" s="8">
        <v>23.48</v>
      </c>
      <c r="U1522" s="5">
        <v>942.97500000000002</v>
      </c>
      <c r="AP1522" s="5" t="str">
        <f t="shared" si="186"/>
        <v/>
      </c>
      <c r="AR1522" s="5" t="str">
        <f t="shared" si="187"/>
        <v/>
      </c>
      <c r="AT1522" s="5" t="str">
        <f t="shared" si="188"/>
        <v/>
      </c>
      <c r="AW1522" s="5">
        <f t="shared" si="189"/>
        <v>2474.6849999999999</v>
      </c>
      <c r="AX1522" s="11">
        <f t="shared" si="190"/>
        <v>0.11669163238190156</v>
      </c>
      <c r="AY1522" s="5">
        <f t="shared" si="191"/>
        <v>116.69163238190154</v>
      </c>
    </row>
    <row r="1523" spans="1:51" x14ac:dyDescent="0.25">
      <c r="A1523" s="1" t="s">
        <v>824</v>
      </c>
      <c r="B1523" s="1" t="s">
        <v>403</v>
      </c>
      <c r="C1523" s="1" t="s">
        <v>120</v>
      </c>
      <c r="D1523" s="1" t="s">
        <v>328</v>
      </c>
      <c r="E1523" s="1" t="s">
        <v>77</v>
      </c>
      <c r="F1523" s="1" t="s">
        <v>167</v>
      </c>
      <c r="G1523" s="1" t="s">
        <v>63</v>
      </c>
      <c r="H1523" s="1" t="s">
        <v>287</v>
      </c>
      <c r="I1523" s="2">
        <v>200</v>
      </c>
      <c r="J1523" s="2">
        <v>41.06</v>
      </c>
      <c r="K1523" s="2">
        <f t="shared" si="184"/>
        <v>31.1</v>
      </c>
      <c r="L1523" s="2">
        <f t="shared" si="185"/>
        <v>8.9</v>
      </c>
      <c r="N1523" s="4">
        <v>19.29</v>
      </c>
      <c r="O1523" s="5">
        <v>4967.1750000000002</v>
      </c>
      <c r="P1523" s="6">
        <v>11.81</v>
      </c>
      <c r="Q1523" s="5">
        <v>2226.1849999999999</v>
      </c>
      <c r="AP1523" s="5" t="str">
        <f t="shared" si="186"/>
        <v/>
      </c>
      <c r="AR1523" s="5" t="str">
        <f t="shared" si="187"/>
        <v/>
      </c>
      <c r="AT1523" s="5" t="str">
        <f t="shared" si="188"/>
        <v/>
      </c>
      <c r="AV1523" s="2">
        <v>8.9</v>
      </c>
      <c r="AW1523" s="5">
        <f t="shared" si="189"/>
        <v>7193.3600000000006</v>
      </c>
      <c r="AX1523" s="11">
        <f t="shared" si="190"/>
        <v>0.3391966738032014</v>
      </c>
      <c r="AY1523" s="5">
        <f t="shared" si="191"/>
        <v>339.19667380320141</v>
      </c>
    </row>
    <row r="1524" spans="1:51" x14ac:dyDescent="0.25">
      <c r="A1524" s="1" t="s">
        <v>824</v>
      </c>
      <c r="B1524" s="1" t="s">
        <v>403</v>
      </c>
      <c r="C1524" s="1" t="s">
        <v>120</v>
      </c>
      <c r="D1524" s="1" t="s">
        <v>328</v>
      </c>
      <c r="E1524" s="1" t="s">
        <v>74</v>
      </c>
      <c r="F1524" s="1" t="s">
        <v>167</v>
      </c>
      <c r="G1524" s="1" t="s">
        <v>63</v>
      </c>
      <c r="H1524" s="1" t="s">
        <v>287</v>
      </c>
      <c r="I1524" s="2">
        <v>200</v>
      </c>
      <c r="J1524" s="2">
        <v>41</v>
      </c>
      <c r="K1524" s="2">
        <f t="shared" si="184"/>
        <v>26.79</v>
      </c>
      <c r="L1524" s="2">
        <f t="shared" si="185"/>
        <v>13.21</v>
      </c>
      <c r="P1524" s="6">
        <v>10.51</v>
      </c>
      <c r="Q1524" s="5">
        <v>1981.135</v>
      </c>
      <c r="R1524" s="7">
        <v>16.28</v>
      </c>
      <c r="S1524" s="5">
        <v>1489.62</v>
      </c>
      <c r="AP1524" s="5" t="str">
        <f t="shared" si="186"/>
        <v/>
      </c>
      <c r="AR1524" s="5" t="str">
        <f t="shared" si="187"/>
        <v/>
      </c>
      <c r="AT1524" s="5" t="str">
        <f t="shared" si="188"/>
        <v/>
      </c>
      <c r="AV1524" s="2">
        <v>13.21</v>
      </c>
      <c r="AW1524" s="5">
        <f t="shared" si="189"/>
        <v>3470.7550000000001</v>
      </c>
      <c r="AX1524" s="11">
        <f t="shared" si="190"/>
        <v>0.16366045235965254</v>
      </c>
      <c r="AY1524" s="5">
        <f t="shared" si="191"/>
        <v>163.66045235965254</v>
      </c>
    </row>
    <row r="1525" spans="1:51" x14ac:dyDescent="0.25">
      <c r="A1525" s="1" t="s">
        <v>824</v>
      </c>
      <c r="B1525" s="1" t="s">
        <v>403</v>
      </c>
      <c r="C1525" s="1" t="s">
        <v>120</v>
      </c>
      <c r="D1525" s="1" t="s">
        <v>328</v>
      </c>
      <c r="E1525" s="1" t="s">
        <v>72</v>
      </c>
      <c r="F1525" s="1" t="s">
        <v>167</v>
      </c>
      <c r="G1525" s="1" t="s">
        <v>63</v>
      </c>
      <c r="H1525" s="1" t="s">
        <v>287</v>
      </c>
      <c r="I1525" s="2">
        <v>200</v>
      </c>
      <c r="J1525" s="2">
        <v>40.98</v>
      </c>
      <c r="K1525" s="2">
        <f t="shared" si="184"/>
        <v>38.86</v>
      </c>
      <c r="L1525" s="2">
        <f t="shared" si="185"/>
        <v>1.1399999999999999</v>
      </c>
      <c r="P1525" s="6">
        <v>4.18</v>
      </c>
      <c r="Q1525" s="5">
        <v>787.93</v>
      </c>
      <c r="R1525" s="7">
        <v>27.98</v>
      </c>
      <c r="S1525" s="5">
        <v>2583.96</v>
      </c>
      <c r="T1525" s="8">
        <v>6.6999999999999993</v>
      </c>
      <c r="U1525" s="5">
        <v>214.22499999999999</v>
      </c>
      <c r="AP1525" s="5" t="str">
        <f t="shared" si="186"/>
        <v/>
      </c>
      <c r="AR1525" s="5" t="str">
        <f t="shared" si="187"/>
        <v/>
      </c>
      <c r="AT1525" s="5" t="str">
        <f t="shared" si="188"/>
        <v/>
      </c>
      <c r="AV1525" s="2">
        <v>1.1399999999999999</v>
      </c>
      <c r="AW1525" s="5">
        <f t="shared" si="189"/>
        <v>3586.1149999999998</v>
      </c>
      <c r="AX1525" s="11">
        <f t="shared" si="190"/>
        <v>0.16910015345760082</v>
      </c>
      <c r="AY1525" s="5">
        <f t="shared" si="191"/>
        <v>169.10015345760081</v>
      </c>
    </row>
    <row r="1526" spans="1:51" x14ac:dyDescent="0.25">
      <c r="A1526" s="1" t="s">
        <v>824</v>
      </c>
      <c r="B1526" s="1" t="s">
        <v>403</v>
      </c>
      <c r="C1526" s="1" t="s">
        <v>120</v>
      </c>
      <c r="D1526" s="1" t="s">
        <v>328</v>
      </c>
      <c r="E1526" s="1" t="s">
        <v>73</v>
      </c>
      <c r="F1526" s="1" t="s">
        <v>167</v>
      </c>
      <c r="G1526" s="1" t="s">
        <v>63</v>
      </c>
      <c r="H1526" s="1" t="s">
        <v>287</v>
      </c>
      <c r="I1526" s="2">
        <v>200</v>
      </c>
      <c r="J1526" s="2">
        <v>40.94</v>
      </c>
      <c r="K1526" s="2">
        <f t="shared" si="184"/>
        <v>39.72</v>
      </c>
      <c r="L1526" s="2">
        <f t="shared" si="185"/>
        <v>0.28000000000000003</v>
      </c>
      <c r="P1526" s="6">
        <v>0.4</v>
      </c>
      <c r="Q1526" s="5">
        <v>75.400000000000006</v>
      </c>
      <c r="R1526" s="7">
        <v>36.159999999999997</v>
      </c>
      <c r="S1526" s="5">
        <v>3308.64</v>
      </c>
      <c r="T1526" s="8">
        <v>3.16</v>
      </c>
      <c r="U1526" s="5">
        <v>87.175000000000011</v>
      </c>
      <c r="AP1526" s="5" t="str">
        <f t="shared" si="186"/>
        <v/>
      </c>
      <c r="AR1526" s="5" t="str">
        <f t="shared" si="187"/>
        <v/>
      </c>
      <c r="AT1526" s="5" t="str">
        <f t="shared" si="188"/>
        <v/>
      </c>
      <c r="AV1526" s="2">
        <v>0.28000000000000003</v>
      </c>
      <c r="AW1526" s="5">
        <f t="shared" si="189"/>
        <v>3471.2150000000001</v>
      </c>
      <c r="AX1526" s="11">
        <f t="shared" si="190"/>
        <v>0.16368214326208888</v>
      </c>
      <c r="AY1526" s="5">
        <f t="shared" si="191"/>
        <v>163.68214326208889</v>
      </c>
    </row>
    <row r="1527" spans="1:51" x14ac:dyDescent="0.25">
      <c r="A1527" s="1" t="s">
        <v>824</v>
      </c>
      <c r="B1527" s="1" t="s">
        <v>403</v>
      </c>
      <c r="C1527" s="1" t="s">
        <v>120</v>
      </c>
      <c r="D1527" s="1" t="s">
        <v>328</v>
      </c>
      <c r="E1527" s="1" t="s">
        <v>71</v>
      </c>
      <c r="F1527" s="1" t="s">
        <v>167</v>
      </c>
      <c r="G1527" s="1" t="s">
        <v>63</v>
      </c>
      <c r="H1527" s="1" t="s">
        <v>287</v>
      </c>
      <c r="I1527" s="2">
        <v>200</v>
      </c>
      <c r="J1527" s="2">
        <v>40.92</v>
      </c>
      <c r="K1527" s="2">
        <f t="shared" si="184"/>
        <v>34.29</v>
      </c>
      <c r="L1527" s="2">
        <f t="shared" si="185"/>
        <v>5.71</v>
      </c>
      <c r="R1527" s="7">
        <v>2.86</v>
      </c>
      <c r="S1527" s="5">
        <v>392.53500000000003</v>
      </c>
      <c r="T1527" s="8">
        <v>31</v>
      </c>
      <c r="U1527" s="5">
        <v>1266.5125</v>
      </c>
      <c r="V1527" s="12">
        <v>0.43</v>
      </c>
      <c r="W1527" s="5">
        <v>15.963749999999999</v>
      </c>
      <c r="AP1527" s="5" t="str">
        <f t="shared" si="186"/>
        <v/>
      </c>
      <c r="AR1527" s="5" t="str">
        <f t="shared" si="187"/>
        <v/>
      </c>
      <c r="AT1527" s="5" t="str">
        <f t="shared" si="188"/>
        <v/>
      </c>
      <c r="AV1527" s="2">
        <v>5.71</v>
      </c>
      <c r="AW1527" s="5">
        <f t="shared" si="189"/>
        <v>1675.01125</v>
      </c>
      <c r="AX1527" s="11">
        <f t="shared" si="190"/>
        <v>7.8983707833744254E-2</v>
      </c>
      <c r="AY1527" s="5">
        <f t="shared" si="191"/>
        <v>78.983707833744262</v>
      </c>
    </row>
    <row r="1528" spans="1:51" x14ac:dyDescent="0.25">
      <c r="A1528" s="1" t="s">
        <v>825</v>
      </c>
      <c r="B1528" s="1" t="s">
        <v>329</v>
      </c>
      <c r="C1528" s="1" t="s">
        <v>330</v>
      </c>
      <c r="D1528" s="1" t="s">
        <v>328</v>
      </c>
      <c r="E1528" s="1" t="s">
        <v>84</v>
      </c>
      <c r="F1528" s="1" t="s">
        <v>167</v>
      </c>
      <c r="G1528" s="1" t="s">
        <v>63</v>
      </c>
      <c r="H1528" s="1" t="s">
        <v>287</v>
      </c>
      <c r="I1528" s="2">
        <v>40</v>
      </c>
      <c r="J1528" s="2">
        <v>40.950000000000003</v>
      </c>
      <c r="K1528" s="2">
        <f t="shared" si="184"/>
        <v>0.02</v>
      </c>
      <c r="L1528" s="2">
        <f t="shared" si="185"/>
        <v>39.97</v>
      </c>
      <c r="T1528" s="8">
        <v>0.02</v>
      </c>
      <c r="U1528" s="5">
        <v>0.82500000000000007</v>
      </c>
      <c r="AP1528" s="5" t="str">
        <f t="shared" si="186"/>
        <v/>
      </c>
      <c r="AR1528" s="5" t="str">
        <f t="shared" si="187"/>
        <v/>
      </c>
      <c r="AT1528" s="5" t="str">
        <f t="shared" si="188"/>
        <v/>
      </c>
      <c r="AV1528" s="2">
        <v>39.97</v>
      </c>
      <c r="AW1528" s="5">
        <f t="shared" si="189"/>
        <v>0.82500000000000007</v>
      </c>
      <c r="AX1528" s="11">
        <f t="shared" si="190"/>
        <v>3.8902161978218966E-5</v>
      </c>
      <c r="AY1528" s="5">
        <f t="shared" si="191"/>
        <v>3.8902161978218962E-2</v>
      </c>
    </row>
    <row r="1529" spans="1:51" x14ac:dyDescent="0.25">
      <c r="A1529" s="1" t="s">
        <v>826</v>
      </c>
      <c r="B1529" s="1" t="s">
        <v>403</v>
      </c>
      <c r="C1529" s="1" t="s">
        <v>430</v>
      </c>
      <c r="D1529" s="1" t="s">
        <v>328</v>
      </c>
      <c r="E1529" s="1" t="s">
        <v>76</v>
      </c>
      <c r="F1529" s="1" t="s">
        <v>167</v>
      </c>
      <c r="G1529" s="1" t="s">
        <v>63</v>
      </c>
      <c r="H1529" s="1" t="s">
        <v>287</v>
      </c>
      <c r="I1529" s="2">
        <v>200</v>
      </c>
      <c r="J1529" s="2">
        <v>41.09</v>
      </c>
      <c r="K1529" s="2">
        <f t="shared" si="184"/>
        <v>0</v>
      </c>
      <c r="L1529" s="2">
        <f t="shared" si="185"/>
        <v>40</v>
      </c>
      <c r="AP1529" s="5" t="str">
        <f t="shared" si="186"/>
        <v/>
      </c>
      <c r="AR1529" s="5" t="str">
        <f t="shared" si="187"/>
        <v/>
      </c>
      <c r="AT1529" s="5" t="str">
        <f t="shared" si="188"/>
        <v/>
      </c>
      <c r="AV1529" s="2">
        <v>40</v>
      </c>
      <c r="AW1529" s="5">
        <f t="shared" si="189"/>
        <v>0</v>
      </c>
      <c r="AX1529" s="11">
        <f t="shared" si="190"/>
        <v>0</v>
      </c>
      <c r="AY1529" s="5">
        <f t="shared" si="191"/>
        <v>0</v>
      </c>
    </row>
    <row r="1530" spans="1:51" x14ac:dyDescent="0.25">
      <c r="A1530" s="1" t="s">
        <v>826</v>
      </c>
      <c r="B1530" s="1" t="s">
        <v>403</v>
      </c>
      <c r="C1530" s="1" t="s">
        <v>430</v>
      </c>
      <c r="D1530" s="1" t="s">
        <v>328</v>
      </c>
      <c r="E1530" s="1" t="s">
        <v>79</v>
      </c>
      <c r="F1530" s="1" t="s">
        <v>167</v>
      </c>
      <c r="G1530" s="1" t="s">
        <v>63</v>
      </c>
      <c r="H1530" s="1" t="s">
        <v>287</v>
      </c>
      <c r="I1530" s="2">
        <v>200</v>
      </c>
      <c r="J1530" s="2">
        <v>41.11</v>
      </c>
      <c r="K1530" s="2">
        <f t="shared" si="184"/>
        <v>0</v>
      </c>
      <c r="L1530" s="2">
        <f t="shared" si="185"/>
        <v>40</v>
      </c>
      <c r="AP1530" s="5" t="str">
        <f t="shared" si="186"/>
        <v/>
      </c>
      <c r="AR1530" s="5" t="str">
        <f t="shared" si="187"/>
        <v/>
      </c>
      <c r="AT1530" s="5" t="str">
        <f t="shared" si="188"/>
        <v/>
      </c>
      <c r="AV1530" s="2">
        <v>40</v>
      </c>
      <c r="AW1530" s="5">
        <f t="shared" si="189"/>
        <v>0</v>
      </c>
      <c r="AX1530" s="11">
        <f t="shared" si="190"/>
        <v>0</v>
      </c>
      <c r="AY1530" s="5">
        <f t="shared" si="191"/>
        <v>0</v>
      </c>
    </row>
    <row r="1531" spans="1:51" x14ac:dyDescent="0.25">
      <c r="A1531" s="1" t="s">
        <v>826</v>
      </c>
      <c r="B1531" s="1" t="s">
        <v>403</v>
      </c>
      <c r="C1531" s="1" t="s">
        <v>430</v>
      </c>
      <c r="D1531" s="1" t="s">
        <v>328</v>
      </c>
      <c r="E1531" s="1" t="s">
        <v>92</v>
      </c>
      <c r="F1531" s="1" t="s">
        <v>167</v>
      </c>
      <c r="G1531" s="1" t="s">
        <v>63</v>
      </c>
      <c r="H1531" s="1" t="s">
        <v>287</v>
      </c>
      <c r="I1531" s="2">
        <v>200</v>
      </c>
      <c r="J1531" s="2">
        <v>41.07</v>
      </c>
      <c r="K1531" s="2">
        <f t="shared" si="184"/>
        <v>0</v>
      </c>
      <c r="L1531" s="2">
        <f t="shared" si="185"/>
        <v>40</v>
      </c>
      <c r="AP1531" s="5" t="str">
        <f t="shared" si="186"/>
        <v/>
      </c>
      <c r="AR1531" s="5" t="str">
        <f t="shared" si="187"/>
        <v/>
      </c>
      <c r="AT1531" s="5" t="str">
        <f t="shared" si="188"/>
        <v/>
      </c>
      <c r="AV1531" s="2">
        <v>40</v>
      </c>
      <c r="AW1531" s="5">
        <f t="shared" si="189"/>
        <v>0</v>
      </c>
      <c r="AX1531" s="11">
        <f t="shared" si="190"/>
        <v>0</v>
      </c>
      <c r="AY1531" s="5">
        <f t="shared" si="191"/>
        <v>0</v>
      </c>
    </row>
    <row r="1532" spans="1:51" x14ac:dyDescent="0.25">
      <c r="A1532" s="1" t="s">
        <v>826</v>
      </c>
      <c r="B1532" s="1" t="s">
        <v>403</v>
      </c>
      <c r="C1532" s="1" t="s">
        <v>430</v>
      </c>
      <c r="D1532" s="1" t="s">
        <v>328</v>
      </c>
      <c r="E1532" s="1" t="s">
        <v>75</v>
      </c>
      <c r="F1532" s="1" t="s">
        <v>167</v>
      </c>
      <c r="G1532" s="1" t="s">
        <v>63</v>
      </c>
      <c r="H1532" s="1" t="s">
        <v>287</v>
      </c>
      <c r="I1532" s="2">
        <v>200</v>
      </c>
      <c r="J1532" s="2">
        <v>41.04</v>
      </c>
      <c r="K1532" s="2">
        <f t="shared" si="184"/>
        <v>11.68</v>
      </c>
      <c r="L1532" s="2">
        <f t="shared" si="185"/>
        <v>28.32</v>
      </c>
      <c r="P1532" s="6">
        <v>8.9499999999999993</v>
      </c>
      <c r="Q1532" s="5">
        <v>1687.075</v>
      </c>
      <c r="R1532" s="7">
        <v>2.73</v>
      </c>
      <c r="S1532" s="5">
        <v>249.79499999999999</v>
      </c>
      <c r="AP1532" s="5" t="str">
        <f t="shared" si="186"/>
        <v/>
      </c>
      <c r="AR1532" s="5" t="str">
        <f t="shared" si="187"/>
        <v/>
      </c>
      <c r="AT1532" s="5" t="str">
        <f t="shared" si="188"/>
        <v/>
      </c>
      <c r="AV1532" s="2">
        <v>28.32</v>
      </c>
      <c r="AW1532" s="5">
        <f t="shared" si="189"/>
        <v>1936.8700000000001</v>
      </c>
      <c r="AX1532" s="11">
        <f t="shared" si="190"/>
        <v>9.1331430873639957E-2</v>
      </c>
      <c r="AY1532" s="5">
        <f t="shared" si="191"/>
        <v>91.33143087363996</v>
      </c>
    </row>
    <row r="1533" spans="1:51" x14ac:dyDescent="0.25">
      <c r="A1533" s="1" t="s">
        <v>826</v>
      </c>
      <c r="B1533" s="1" t="s">
        <v>403</v>
      </c>
      <c r="C1533" s="1" t="s">
        <v>430</v>
      </c>
      <c r="D1533" s="1" t="s">
        <v>328</v>
      </c>
      <c r="E1533" s="1" t="s">
        <v>87</v>
      </c>
      <c r="F1533" s="1" t="s">
        <v>167</v>
      </c>
      <c r="G1533" s="1" t="s">
        <v>63</v>
      </c>
      <c r="H1533" s="1" t="s">
        <v>287</v>
      </c>
      <c r="I1533" s="2">
        <v>200</v>
      </c>
      <c r="J1533" s="2">
        <v>41.01</v>
      </c>
      <c r="K1533" s="2">
        <f t="shared" si="184"/>
        <v>4.2700000000000005</v>
      </c>
      <c r="L1533" s="2">
        <f t="shared" si="185"/>
        <v>35.729999999999997</v>
      </c>
      <c r="R1533" s="7">
        <v>4.24</v>
      </c>
      <c r="S1533" s="5">
        <v>387.96</v>
      </c>
      <c r="T1533" s="8">
        <v>0.03</v>
      </c>
      <c r="U1533" s="5">
        <v>1.1000000000000001</v>
      </c>
      <c r="AP1533" s="5" t="str">
        <f t="shared" si="186"/>
        <v/>
      </c>
      <c r="AR1533" s="5" t="str">
        <f t="shared" si="187"/>
        <v/>
      </c>
      <c r="AT1533" s="5" t="str">
        <f t="shared" si="188"/>
        <v/>
      </c>
      <c r="AV1533" s="2">
        <v>35.729999999999997</v>
      </c>
      <c r="AW1533" s="5">
        <f t="shared" si="189"/>
        <v>389.06</v>
      </c>
      <c r="AX1533" s="11">
        <f t="shared" si="190"/>
        <v>1.8345788047570751E-2</v>
      </c>
      <c r="AY1533" s="5">
        <f t="shared" si="191"/>
        <v>18.345788047570753</v>
      </c>
    </row>
    <row r="1534" spans="1:51" x14ac:dyDescent="0.25">
      <c r="A1534" s="1" t="s">
        <v>827</v>
      </c>
      <c r="B1534" s="1" t="s">
        <v>404</v>
      </c>
      <c r="C1534" s="1" t="s">
        <v>405</v>
      </c>
      <c r="D1534" s="1" t="s">
        <v>406</v>
      </c>
      <c r="E1534" s="1" t="s">
        <v>80</v>
      </c>
      <c r="F1534" s="1" t="s">
        <v>167</v>
      </c>
      <c r="G1534" s="1" t="s">
        <v>63</v>
      </c>
      <c r="H1534" s="1" t="s">
        <v>287</v>
      </c>
      <c r="I1534" s="2">
        <v>80</v>
      </c>
      <c r="J1534" s="2">
        <v>41.17</v>
      </c>
      <c r="K1534" s="2">
        <f t="shared" si="184"/>
        <v>0</v>
      </c>
      <c r="L1534" s="2">
        <f t="shared" si="185"/>
        <v>40</v>
      </c>
      <c r="AP1534" s="5" t="str">
        <f t="shared" si="186"/>
        <v/>
      </c>
      <c r="AR1534" s="5" t="str">
        <f t="shared" si="187"/>
        <v/>
      </c>
      <c r="AS1534" s="2">
        <v>0.01</v>
      </c>
      <c r="AT1534" s="5">
        <f t="shared" si="188"/>
        <v>0.01</v>
      </c>
      <c r="AV1534" s="2">
        <v>39.99</v>
      </c>
      <c r="AW1534" s="5">
        <f t="shared" si="189"/>
        <v>0</v>
      </c>
      <c r="AX1534" s="11">
        <f t="shared" si="190"/>
        <v>0</v>
      </c>
      <c r="AY1534" s="5">
        <f t="shared" si="191"/>
        <v>0</v>
      </c>
    </row>
    <row r="1535" spans="1:51" x14ac:dyDescent="0.25">
      <c r="A1535" s="1" t="s">
        <v>827</v>
      </c>
      <c r="B1535" s="1" t="s">
        <v>404</v>
      </c>
      <c r="C1535" s="1" t="s">
        <v>405</v>
      </c>
      <c r="D1535" s="1" t="s">
        <v>406</v>
      </c>
      <c r="E1535" s="1" t="s">
        <v>89</v>
      </c>
      <c r="F1535" s="1" t="s">
        <v>167</v>
      </c>
      <c r="G1535" s="1" t="s">
        <v>63</v>
      </c>
      <c r="H1535" s="1" t="s">
        <v>287</v>
      </c>
      <c r="I1535" s="2">
        <v>80</v>
      </c>
      <c r="J1535" s="2">
        <v>41.13</v>
      </c>
      <c r="K1535" s="2">
        <f t="shared" si="184"/>
        <v>0</v>
      </c>
      <c r="L1535" s="2">
        <f t="shared" si="185"/>
        <v>40</v>
      </c>
      <c r="AP1535" s="5" t="str">
        <f t="shared" si="186"/>
        <v/>
      </c>
      <c r="AR1535" s="5" t="str">
        <f t="shared" si="187"/>
        <v/>
      </c>
      <c r="AT1535" s="5" t="str">
        <f t="shared" si="188"/>
        <v/>
      </c>
      <c r="AV1535" s="2">
        <v>40</v>
      </c>
      <c r="AW1535" s="5">
        <f t="shared" si="189"/>
        <v>0</v>
      </c>
      <c r="AX1535" s="11">
        <f t="shared" si="190"/>
        <v>0</v>
      </c>
      <c r="AY1535" s="5">
        <f t="shared" si="191"/>
        <v>0</v>
      </c>
    </row>
    <row r="1536" spans="1:51" x14ac:dyDescent="0.25">
      <c r="A1536" s="1" t="s">
        <v>828</v>
      </c>
      <c r="B1536" s="1" t="s">
        <v>431</v>
      </c>
      <c r="C1536" s="1" t="s">
        <v>432</v>
      </c>
      <c r="D1536" s="1" t="s">
        <v>433</v>
      </c>
      <c r="E1536" s="1" t="s">
        <v>73</v>
      </c>
      <c r="F1536" s="1" t="s">
        <v>227</v>
      </c>
      <c r="G1536" s="1" t="s">
        <v>63</v>
      </c>
      <c r="H1536" s="1" t="s">
        <v>287</v>
      </c>
      <c r="I1536" s="2">
        <v>320.81</v>
      </c>
      <c r="J1536" s="2">
        <v>41.21</v>
      </c>
      <c r="K1536" s="2">
        <f t="shared" si="184"/>
        <v>0</v>
      </c>
      <c r="L1536" s="2">
        <f t="shared" si="185"/>
        <v>40</v>
      </c>
      <c r="AP1536" s="5" t="str">
        <f t="shared" si="186"/>
        <v/>
      </c>
      <c r="AR1536" s="5" t="str">
        <f t="shared" si="187"/>
        <v/>
      </c>
      <c r="AT1536" s="5" t="str">
        <f t="shared" si="188"/>
        <v/>
      </c>
      <c r="AV1536" s="2">
        <v>40</v>
      </c>
      <c r="AW1536" s="5">
        <f t="shared" si="189"/>
        <v>0</v>
      </c>
      <c r="AX1536" s="11">
        <f t="shared" si="190"/>
        <v>0</v>
      </c>
      <c r="AY1536" s="5">
        <f t="shared" si="191"/>
        <v>0</v>
      </c>
    </row>
    <row r="1537" spans="1:51" x14ac:dyDescent="0.25">
      <c r="A1537" s="1" t="s">
        <v>828</v>
      </c>
      <c r="B1537" s="1" t="s">
        <v>431</v>
      </c>
      <c r="C1537" s="1" t="s">
        <v>432</v>
      </c>
      <c r="D1537" s="1" t="s">
        <v>433</v>
      </c>
      <c r="E1537" s="1" t="s">
        <v>72</v>
      </c>
      <c r="F1537" s="1" t="s">
        <v>227</v>
      </c>
      <c r="G1537" s="1" t="s">
        <v>63</v>
      </c>
      <c r="H1537" s="1" t="s">
        <v>287</v>
      </c>
      <c r="I1537" s="2">
        <v>320.81</v>
      </c>
      <c r="J1537" s="2">
        <v>41.17</v>
      </c>
      <c r="K1537" s="2">
        <f t="shared" si="184"/>
        <v>0</v>
      </c>
      <c r="L1537" s="2">
        <f t="shared" si="185"/>
        <v>40</v>
      </c>
      <c r="AP1537" s="5" t="str">
        <f t="shared" si="186"/>
        <v/>
      </c>
      <c r="AR1537" s="5" t="str">
        <f t="shared" si="187"/>
        <v/>
      </c>
      <c r="AT1537" s="5" t="str">
        <f t="shared" si="188"/>
        <v/>
      </c>
      <c r="AV1537" s="2">
        <v>40</v>
      </c>
      <c r="AW1537" s="5">
        <f t="shared" si="189"/>
        <v>0</v>
      </c>
      <c r="AX1537" s="11">
        <f t="shared" si="190"/>
        <v>0</v>
      </c>
      <c r="AY1537" s="5">
        <f t="shared" si="191"/>
        <v>0</v>
      </c>
    </row>
    <row r="1538" spans="1:51" x14ac:dyDescent="0.25">
      <c r="A1538" s="1" t="s">
        <v>828</v>
      </c>
      <c r="B1538" s="1" t="s">
        <v>431</v>
      </c>
      <c r="C1538" s="1" t="s">
        <v>432</v>
      </c>
      <c r="D1538" s="1" t="s">
        <v>433</v>
      </c>
      <c r="E1538" s="1" t="s">
        <v>87</v>
      </c>
      <c r="F1538" s="1" t="s">
        <v>227</v>
      </c>
      <c r="G1538" s="1" t="s">
        <v>63</v>
      </c>
      <c r="H1538" s="1" t="s">
        <v>287</v>
      </c>
      <c r="I1538" s="2">
        <v>320.81</v>
      </c>
      <c r="J1538" s="2">
        <v>41.13</v>
      </c>
      <c r="K1538" s="2">
        <f t="shared" si="184"/>
        <v>0</v>
      </c>
      <c r="L1538" s="2">
        <f t="shared" si="185"/>
        <v>40</v>
      </c>
      <c r="AP1538" s="5" t="str">
        <f t="shared" si="186"/>
        <v/>
      </c>
      <c r="AR1538" s="5" t="str">
        <f t="shared" si="187"/>
        <v/>
      </c>
      <c r="AT1538" s="5" t="str">
        <f t="shared" si="188"/>
        <v/>
      </c>
      <c r="AV1538" s="2">
        <v>40</v>
      </c>
      <c r="AW1538" s="5">
        <f t="shared" si="189"/>
        <v>0</v>
      </c>
      <c r="AX1538" s="11">
        <f t="shared" si="190"/>
        <v>0</v>
      </c>
      <c r="AY1538" s="5">
        <f t="shared" si="191"/>
        <v>0</v>
      </c>
    </row>
    <row r="1539" spans="1:51" x14ac:dyDescent="0.25">
      <c r="A1539" s="1" t="s">
        <v>828</v>
      </c>
      <c r="B1539" s="1" t="s">
        <v>431</v>
      </c>
      <c r="C1539" s="1" t="s">
        <v>432</v>
      </c>
      <c r="D1539" s="1" t="s">
        <v>433</v>
      </c>
      <c r="E1539" s="1" t="s">
        <v>183</v>
      </c>
      <c r="F1539" s="1" t="s">
        <v>227</v>
      </c>
      <c r="G1539" s="1" t="s">
        <v>63</v>
      </c>
      <c r="H1539" s="1" t="s">
        <v>287</v>
      </c>
      <c r="I1539" s="2">
        <v>320.81</v>
      </c>
      <c r="J1539" s="2">
        <v>41.58</v>
      </c>
      <c r="K1539" s="2">
        <f t="shared" ref="K1539:K1602" si="192">SUM(N1539,P1539,R1539,T1539,Z1539,AB1539,AD1539,AF1539,AI1539,AK1539,AM1539,V1539,X1539,AZ1539,BB1539,BD1539)</f>
        <v>0</v>
      </c>
      <c r="L1539" s="2">
        <f t="shared" ref="L1539:L1602" si="193">SUM(M1539,AH1539,AO1539,AQ1539,AS1539,AU1539,AV1539)</f>
        <v>40</v>
      </c>
      <c r="AP1539" s="5" t="str">
        <f t="shared" ref="AP1539:AP1602" si="194">IF(AO1539&gt;0,AO1539*$AP$1,"")</f>
        <v/>
      </c>
      <c r="AR1539" s="5" t="str">
        <f t="shared" ref="AR1539:AR1602" si="195">IF(AQ1539&gt;0,AQ1539*$AR$1,"")</f>
        <v/>
      </c>
      <c r="AS1539" s="2">
        <v>0.98</v>
      </c>
      <c r="AT1539" s="5">
        <f t="shared" ref="AT1539:AT1602" si="196">IF(AS1539&gt;0,AS1539*$AT$1,"")</f>
        <v>0.98</v>
      </c>
      <c r="AU1539" s="2">
        <v>1.47</v>
      </c>
      <c r="AV1539" s="2">
        <v>37.549999999999997</v>
      </c>
      <c r="AW1539" s="5">
        <f t="shared" si="189"/>
        <v>0</v>
      </c>
      <c r="AX1539" s="11">
        <f t="shared" si="190"/>
        <v>0</v>
      </c>
      <c r="AY1539" s="5">
        <f t="shared" si="191"/>
        <v>0</v>
      </c>
    </row>
    <row r="1540" spans="1:51" x14ac:dyDescent="0.25">
      <c r="A1540" s="1" t="s">
        <v>828</v>
      </c>
      <c r="B1540" s="1" t="s">
        <v>431</v>
      </c>
      <c r="C1540" s="1" t="s">
        <v>432</v>
      </c>
      <c r="D1540" s="1" t="s">
        <v>433</v>
      </c>
      <c r="E1540" s="1" t="s">
        <v>61</v>
      </c>
      <c r="F1540" s="1" t="s">
        <v>227</v>
      </c>
      <c r="G1540" s="1" t="s">
        <v>63</v>
      </c>
      <c r="H1540" s="1" t="s">
        <v>287</v>
      </c>
      <c r="I1540" s="2">
        <v>320.81</v>
      </c>
      <c r="J1540" s="2">
        <v>41.23</v>
      </c>
      <c r="K1540" s="2">
        <f t="shared" si="192"/>
        <v>0</v>
      </c>
      <c r="L1540" s="2">
        <f t="shared" si="193"/>
        <v>40</v>
      </c>
      <c r="AP1540" s="5" t="str">
        <f t="shared" si="194"/>
        <v/>
      </c>
      <c r="AR1540" s="5" t="str">
        <f t="shared" si="195"/>
        <v/>
      </c>
      <c r="AS1540" s="2">
        <v>0.95</v>
      </c>
      <c r="AT1540" s="5">
        <f t="shared" si="196"/>
        <v>0.95</v>
      </c>
      <c r="AU1540" s="2">
        <v>1.46</v>
      </c>
      <c r="AV1540" s="2">
        <v>37.590000000000003</v>
      </c>
      <c r="AW1540" s="5">
        <f t="shared" ref="AW1540:AW1603" si="197">SUM(O1540,Q1540,S1540,U1540,AA1540,AC1540,AE1540,AG1540,AJ1540,AL1540,AN1540,W1540,Y1540,BA1540,BC1540,BE1540)</f>
        <v>0</v>
      </c>
      <c r="AX1540" s="11">
        <f t="shared" ref="AX1540:AX1603" si="198">(AW1540/$AW$2002)*100</f>
        <v>0</v>
      </c>
      <c r="AY1540" s="5">
        <f t="shared" ref="AY1540:AY1603" si="199">(AX1540/100)*$AY$1</f>
        <v>0</v>
      </c>
    </row>
    <row r="1541" spans="1:51" x14ac:dyDescent="0.25">
      <c r="A1541" s="1" t="s">
        <v>828</v>
      </c>
      <c r="B1541" s="1" t="s">
        <v>431</v>
      </c>
      <c r="C1541" s="1" t="s">
        <v>432</v>
      </c>
      <c r="D1541" s="1" t="s">
        <v>433</v>
      </c>
      <c r="E1541" s="1" t="s">
        <v>71</v>
      </c>
      <c r="F1541" s="1" t="s">
        <v>227</v>
      </c>
      <c r="G1541" s="1" t="s">
        <v>63</v>
      </c>
      <c r="H1541" s="1" t="s">
        <v>287</v>
      </c>
      <c r="I1541" s="2">
        <v>320.81</v>
      </c>
      <c r="J1541" s="2">
        <v>41.19</v>
      </c>
      <c r="K1541" s="2">
        <f t="shared" si="192"/>
        <v>0</v>
      </c>
      <c r="L1541" s="2">
        <f t="shared" si="193"/>
        <v>40</v>
      </c>
      <c r="AP1541" s="5" t="str">
        <f t="shared" si="194"/>
        <v/>
      </c>
      <c r="AR1541" s="5" t="str">
        <f t="shared" si="195"/>
        <v/>
      </c>
      <c r="AS1541" s="2">
        <v>0.97</v>
      </c>
      <c r="AT1541" s="5">
        <f t="shared" si="196"/>
        <v>0.97</v>
      </c>
      <c r="AU1541" s="2">
        <v>1.47</v>
      </c>
      <c r="AV1541" s="2">
        <v>37.56</v>
      </c>
      <c r="AW1541" s="5">
        <f t="shared" si="197"/>
        <v>0</v>
      </c>
      <c r="AX1541" s="11">
        <f t="shared" si="198"/>
        <v>0</v>
      </c>
      <c r="AY1541" s="5">
        <f t="shared" si="199"/>
        <v>0</v>
      </c>
    </row>
    <row r="1542" spans="1:51" x14ac:dyDescent="0.25">
      <c r="A1542" s="1" t="s">
        <v>828</v>
      </c>
      <c r="B1542" s="1" t="s">
        <v>431</v>
      </c>
      <c r="C1542" s="1" t="s">
        <v>432</v>
      </c>
      <c r="D1542" s="1" t="s">
        <v>433</v>
      </c>
      <c r="E1542" s="1" t="s">
        <v>84</v>
      </c>
      <c r="F1542" s="1" t="s">
        <v>227</v>
      </c>
      <c r="G1542" s="1" t="s">
        <v>63</v>
      </c>
      <c r="H1542" s="1" t="s">
        <v>287</v>
      </c>
      <c r="I1542" s="2">
        <v>320.81</v>
      </c>
      <c r="J1542" s="2">
        <v>41.15</v>
      </c>
      <c r="K1542" s="2">
        <f t="shared" si="192"/>
        <v>0</v>
      </c>
      <c r="L1542" s="2">
        <f t="shared" si="193"/>
        <v>40</v>
      </c>
      <c r="AP1542" s="5" t="str">
        <f t="shared" si="194"/>
        <v/>
      </c>
      <c r="AR1542" s="5" t="str">
        <f t="shared" si="195"/>
        <v/>
      </c>
      <c r="AS1542" s="2">
        <v>0.98</v>
      </c>
      <c r="AT1542" s="5">
        <f t="shared" si="196"/>
        <v>0.98</v>
      </c>
      <c r="AU1542" s="2">
        <v>1.47</v>
      </c>
      <c r="AV1542" s="2">
        <v>37.549999999999997</v>
      </c>
      <c r="AW1542" s="5">
        <f t="shared" si="197"/>
        <v>0</v>
      </c>
      <c r="AX1542" s="11">
        <f t="shared" si="198"/>
        <v>0</v>
      </c>
      <c r="AY1542" s="5">
        <f t="shared" si="199"/>
        <v>0</v>
      </c>
    </row>
    <row r="1543" spans="1:51" x14ac:dyDescent="0.25">
      <c r="A1543" s="1" t="s">
        <v>828</v>
      </c>
      <c r="B1543" s="1" t="s">
        <v>431</v>
      </c>
      <c r="C1543" s="1" t="s">
        <v>432</v>
      </c>
      <c r="D1543" s="1" t="s">
        <v>433</v>
      </c>
      <c r="E1543" s="1" t="s">
        <v>199</v>
      </c>
      <c r="F1543" s="1" t="s">
        <v>227</v>
      </c>
      <c r="G1543" s="1" t="s">
        <v>63</v>
      </c>
      <c r="H1543" s="1" t="s">
        <v>287</v>
      </c>
      <c r="I1543" s="2">
        <v>320.81</v>
      </c>
      <c r="J1543" s="2">
        <v>41.47</v>
      </c>
      <c r="K1543" s="2">
        <f t="shared" si="192"/>
        <v>0</v>
      </c>
      <c r="L1543" s="2">
        <f t="shared" si="193"/>
        <v>39.989999999999995</v>
      </c>
      <c r="AP1543" s="5" t="str">
        <f t="shared" si="194"/>
        <v/>
      </c>
      <c r="AR1543" s="5" t="str">
        <f t="shared" si="195"/>
        <v/>
      </c>
      <c r="AS1543" s="2">
        <v>1.87</v>
      </c>
      <c r="AT1543" s="5">
        <f t="shared" si="196"/>
        <v>1.87</v>
      </c>
      <c r="AU1543" s="2">
        <v>2.86</v>
      </c>
      <c r="AV1543" s="2">
        <v>35.26</v>
      </c>
      <c r="AW1543" s="5">
        <f t="shared" si="197"/>
        <v>0</v>
      </c>
      <c r="AX1543" s="11">
        <f t="shared" si="198"/>
        <v>0</v>
      </c>
      <c r="AY1543" s="5">
        <f t="shared" si="199"/>
        <v>0</v>
      </c>
    </row>
    <row r="1544" spans="1:51" x14ac:dyDescent="0.25">
      <c r="A1544" s="1" t="s">
        <v>829</v>
      </c>
      <c r="B1544" s="1" t="s">
        <v>431</v>
      </c>
      <c r="C1544" s="1" t="s">
        <v>432</v>
      </c>
      <c r="D1544" s="1" t="s">
        <v>433</v>
      </c>
      <c r="E1544" s="1" t="s">
        <v>77</v>
      </c>
      <c r="F1544" s="1" t="s">
        <v>227</v>
      </c>
      <c r="G1544" s="1" t="s">
        <v>63</v>
      </c>
      <c r="H1544" s="1" t="s">
        <v>287</v>
      </c>
      <c r="I1544" s="2">
        <v>321.33</v>
      </c>
      <c r="J1544" s="2">
        <v>41.16</v>
      </c>
      <c r="K1544" s="2">
        <f t="shared" si="192"/>
        <v>4.51</v>
      </c>
      <c r="L1544" s="2">
        <f t="shared" si="193"/>
        <v>35.49</v>
      </c>
      <c r="T1544" s="8">
        <v>4.51</v>
      </c>
      <c r="U1544" s="5">
        <v>186.03749999999999</v>
      </c>
      <c r="AP1544" s="5" t="str">
        <f t="shared" si="194"/>
        <v/>
      </c>
      <c r="AR1544" s="5" t="str">
        <f t="shared" si="195"/>
        <v/>
      </c>
      <c r="AT1544" s="5" t="str">
        <f t="shared" si="196"/>
        <v/>
      </c>
      <c r="AV1544" s="2">
        <v>35.49</v>
      </c>
      <c r="AW1544" s="5">
        <f t="shared" si="197"/>
        <v>186.03749999999999</v>
      </c>
      <c r="AX1544" s="11">
        <f t="shared" si="198"/>
        <v>8.7724375260883752E-3</v>
      </c>
      <c r="AY1544" s="5">
        <f t="shared" si="199"/>
        <v>8.7724375260883765</v>
      </c>
    </row>
    <row r="1545" spans="1:51" x14ac:dyDescent="0.25">
      <c r="A1545" s="1" t="s">
        <v>829</v>
      </c>
      <c r="B1545" s="1" t="s">
        <v>431</v>
      </c>
      <c r="C1545" s="1" t="s">
        <v>432</v>
      </c>
      <c r="D1545" s="1" t="s">
        <v>433</v>
      </c>
      <c r="E1545" s="1" t="s">
        <v>76</v>
      </c>
      <c r="F1545" s="1" t="s">
        <v>227</v>
      </c>
      <c r="G1545" s="1" t="s">
        <v>63</v>
      </c>
      <c r="H1545" s="1" t="s">
        <v>287</v>
      </c>
      <c r="I1545" s="2">
        <v>321.33</v>
      </c>
      <c r="J1545" s="2">
        <v>41.12</v>
      </c>
      <c r="K1545" s="2">
        <f t="shared" si="192"/>
        <v>0</v>
      </c>
      <c r="L1545" s="2">
        <f t="shared" si="193"/>
        <v>40</v>
      </c>
      <c r="AP1545" s="5" t="str">
        <f t="shared" si="194"/>
        <v/>
      </c>
      <c r="AR1545" s="5" t="str">
        <f t="shared" si="195"/>
        <v/>
      </c>
      <c r="AT1545" s="5" t="str">
        <f t="shared" si="196"/>
        <v/>
      </c>
      <c r="AV1545" s="2">
        <v>40</v>
      </c>
      <c r="AW1545" s="5">
        <f t="shared" si="197"/>
        <v>0</v>
      </c>
      <c r="AX1545" s="11">
        <f t="shared" si="198"/>
        <v>0</v>
      </c>
      <c r="AY1545" s="5">
        <f t="shared" si="199"/>
        <v>0</v>
      </c>
    </row>
    <row r="1546" spans="1:51" x14ac:dyDescent="0.25">
      <c r="A1546" s="1" t="s">
        <v>829</v>
      </c>
      <c r="B1546" s="1" t="s">
        <v>431</v>
      </c>
      <c r="C1546" s="1" t="s">
        <v>432</v>
      </c>
      <c r="D1546" s="1" t="s">
        <v>433</v>
      </c>
      <c r="E1546" s="1" t="s">
        <v>89</v>
      </c>
      <c r="F1546" s="1" t="s">
        <v>227</v>
      </c>
      <c r="G1546" s="1" t="s">
        <v>63</v>
      </c>
      <c r="H1546" s="1" t="s">
        <v>287</v>
      </c>
      <c r="I1546" s="2">
        <v>321.33</v>
      </c>
      <c r="J1546" s="2">
        <v>41.08</v>
      </c>
      <c r="K1546" s="2">
        <f t="shared" si="192"/>
        <v>0</v>
      </c>
      <c r="L1546" s="2">
        <f t="shared" si="193"/>
        <v>40</v>
      </c>
      <c r="AP1546" s="5" t="str">
        <f t="shared" si="194"/>
        <v/>
      </c>
      <c r="AR1546" s="5" t="str">
        <f t="shared" si="195"/>
        <v/>
      </c>
      <c r="AT1546" s="5" t="str">
        <f t="shared" si="196"/>
        <v/>
      </c>
      <c r="AV1546" s="2">
        <v>40</v>
      </c>
      <c r="AW1546" s="5">
        <f t="shared" si="197"/>
        <v>0</v>
      </c>
      <c r="AX1546" s="11">
        <f t="shared" si="198"/>
        <v>0</v>
      </c>
      <c r="AY1546" s="5">
        <f t="shared" si="199"/>
        <v>0</v>
      </c>
    </row>
    <row r="1547" spans="1:51" x14ac:dyDescent="0.25">
      <c r="A1547" s="1" t="s">
        <v>829</v>
      </c>
      <c r="B1547" s="1" t="s">
        <v>431</v>
      </c>
      <c r="C1547" s="1" t="s">
        <v>432</v>
      </c>
      <c r="D1547" s="1" t="s">
        <v>433</v>
      </c>
      <c r="E1547" s="1" t="s">
        <v>191</v>
      </c>
      <c r="F1547" s="1" t="s">
        <v>227</v>
      </c>
      <c r="G1547" s="1" t="s">
        <v>63</v>
      </c>
      <c r="H1547" s="1" t="s">
        <v>287</v>
      </c>
      <c r="I1547" s="2">
        <v>321.33</v>
      </c>
      <c r="J1547" s="2">
        <v>41.8</v>
      </c>
      <c r="K1547" s="2">
        <f t="shared" si="192"/>
        <v>0</v>
      </c>
      <c r="L1547" s="2">
        <f t="shared" si="193"/>
        <v>40</v>
      </c>
      <c r="AP1547" s="5" t="str">
        <f t="shared" si="194"/>
        <v/>
      </c>
      <c r="AR1547" s="5" t="str">
        <f t="shared" si="195"/>
        <v/>
      </c>
      <c r="AS1547" s="2">
        <v>0.51</v>
      </c>
      <c r="AT1547" s="5">
        <f t="shared" si="196"/>
        <v>0.51</v>
      </c>
      <c r="AU1547" s="2">
        <v>1.25</v>
      </c>
      <c r="AV1547" s="2">
        <v>38.24</v>
      </c>
      <c r="AW1547" s="5">
        <f t="shared" si="197"/>
        <v>0</v>
      </c>
      <c r="AX1547" s="11">
        <f t="shared" si="198"/>
        <v>0</v>
      </c>
      <c r="AY1547" s="5">
        <f t="shared" si="199"/>
        <v>0</v>
      </c>
    </row>
    <row r="1548" spans="1:51" x14ac:dyDescent="0.25">
      <c r="A1548" s="1" t="s">
        <v>829</v>
      </c>
      <c r="B1548" s="1" t="s">
        <v>431</v>
      </c>
      <c r="C1548" s="1" t="s">
        <v>432</v>
      </c>
      <c r="D1548" s="1" t="s">
        <v>433</v>
      </c>
      <c r="E1548" s="1" t="s">
        <v>74</v>
      </c>
      <c r="F1548" s="1" t="s">
        <v>227</v>
      </c>
      <c r="G1548" s="1" t="s">
        <v>63</v>
      </c>
      <c r="H1548" s="1" t="s">
        <v>287</v>
      </c>
      <c r="I1548" s="2">
        <v>321.33</v>
      </c>
      <c r="J1548" s="2">
        <v>41.18</v>
      </c>
      <c r="K1548" s="2">
        <f t="shared" si="192"/>
        <v>0</v>
      </c>
      <c r="L1548" s="2">
        <f t="shared" si="193"/>
        <v>40</v>
      </c>
      <c r="AP1548" s="5" t="str">
        <f t="shared" si="194"/>
        <v/>
      </c>
      <c r="AR1548" s="5" t="str">
        <f t="shared" si="195"/>
        <v/>
      </c>
      <c r="AT1548" s="5" t="str">
        <f t="shared" si="196"/>
        <v/>
      </c>
      <c r="AV1548" s="2">
        <v>40</v>
      </c>
      <c r="AW1548" s="5">
        <f t="shared" si="197"/>
        <v>0</v>
      </c>
      <c r="AX1548" s="11">
        <f t="shared" si="198"/>
        <v>0</v>
      </c>
      <c r="AY1548" s="5">
        <f t="shared" si="199"/>
        <v>0</v>
      </c>
    </row>
    <row r="1549" spans="1:51" x14ac:dyDescent="0.25">
      <c r="A1549" s="1" t="s">
        <v>829</v>
      </c>
      <c r="B1549" s="1" t="s">
        <v>431</v>
      </c>
      <c r="C1549" s="1" t="s">
        <v>432</v>
      </c>
      <c r="D1549" s="1" t="s">
        <v>433</v>
      </c>
      <c r="E1549" s="1" t="s">
        <v>75</v>
      </c>
      <c r="F1549" s="1" t="s">
        <v>227</v>
      </c>
      <c r="G1549" s="1" t="s">
        <v>63</v>
      </c>
      <c r="H1549" s="1" t="s">
        <v>287</v>
      </c>
      <c r="I1549" s="2">
        <v>321.33</v>
      </c>
      <c r="J1549" s="2">
        <v>41.15</v>
      </c>
      <c r="K1549" s="2">
        <f t="shared" si="192"/>
        <v>0</v>
      </c>
      <c r="L1549" s="2">
        <f t="shared" si="193"/>
        <v>40</v>
      </c>
      <c r="AP1549" s="5" t="str">
        <f t="shared" si="194"/>
        <v/>
      </c>
      <c r="AR1549" s="5" t="str">
        <f t="shared" si="195"/>
        <v/>
      </c>
      <c r="AT1549" s="5" t="str">
        <f t="shared" si="196"/>
        <v/>
      </c>
      <c r="AV1549" s="2">
        <v>40</v>
      </c>
      <c r="AW1549" s="5">
        <f t="shared" si="197"/>
        <v>0</v>
      </c>
      <c r="AX1549" s="11">
        <f t="shared" si="198"/>
        <v>0</v>
      </c>
      <c r="AY1549" s="5">
        <f t="shared" si="199"/>
        <v>0</v>
      </c>
    </row>
    <row r="1550" spans="1:51" x14ac:dyDescent="0.25">
      <c r="A1550" s="1" t="s">
        <v>829</v>
      </c>
      <c r="B1550" s="1" t="s">
        <v>431</v>
      </c>
      <c r="C1550" s="1" t="s">
        <v>432</v>
      </c>
      <c r="D1550" s="1" t="s">
        <v>433</v>
      </c>
      <c r="E1550" s="1" t="s">
        <v>92</v>
      </c>
      <c r="F1550" s="1" t="s">
        <v>227</v>
      </c>
      <c r="G1550" s="1" t="s">
        <v>63</v>
      </c>
      <c r="H1550" s="1" t="s">
        <v>287</v>
      </c>
      <c r="I1550" s="2">
        <v>321.33</v>
      </c>
      <c r="J1550" s="2">
        <v>41.11</v>
      </c>
      <c r="K1550" s="2">
        <f t="shared" si="192"/>
        <v>0</v>
      </c>
      <c r="L1550" s="2">
        <f t="shared" si="193"/>
        <v>40</v>
      </c>
      <c r="AP1550" s="5" t="str">
        <f t="shared" si="194"/>
        <v/>
      </c>
      <c r="AR1550" s="5" t="str">
        <f t="shared" si="195"/>
        <v/>
      </c>
      <c r="AT1550" s="5" t="str">
        <f t="shared" si="196"/>
        <v/>
      </c>
      <c r="AV1550" s="2">
        <v>40</v>
      </c>
      <c r="AW1550" s="5">
        <f t="shared" si="197"/>
        <v>0</v>
      </c>
      <c r="AX1550" s="11">
        <f t="shared" si="198"/>
        <v>0</v>
      </c>
      <c r="AY1550" s="5">
        <f t="shared" si="199"/>
        <v>0</v>
      </c>
    </row>
    <row r="1551" spans="1:51" x14ac:dyDescent="0.25">
      <c r="A1551" s="1" t="s">
        <v>829</v>
      </c>
      <c r="B1551" s="1" t="s">
        <v>431</v>
      </c>
      <c r="C1551" s="1" t="s">
        <v>432</v>
      </c>
      <c r="D1551" s="1" t="s">
        <v>433</v>
      </c>
      <c r="E1551" s="1" t="s">
        <v>192</v>
      </c>
      <c r="F1551" s="1" t="s">
        <v>227</v>
      </c>
      <c r="G1551" s="1" t="s">
        <v>63</v>
      </c>
      <c r="H1551" s="1" t="s">
        <v>287</v>
      </c>
      <c r="I1551" s="2">
        <v>321.33</v>
      </c>
      <c r="J1551" s="2">
        <v>41.69</v>
      </c>
      <c r="K1551" s="2">
        <f t="shared" si="192"/>
        <v>0</v>
      </c>
      <c r="L1551" s="2">
        <f t="shared" si="193"/>
        <v>40</v>
      </c>
      <c r="AP1551" s="5" t="str">
        <f t="shared" si="194"/>
        <v/>
      </c>
      <c r="AR1551" s="5" t="str">
        <f t="shared" si="195"/>
        <v/>
      </c>
      <c r="AS1551" s="2">
        <v>0.66</v>
      </c>
      <c r="AT1551" s="5">
        <f t="shared" si="196"/>
        <v>0.66</v>
      </c>
      <c r="AU1551" s="2">
        <v>1.32</v>
      </c>
      <c r="AV1551" s="2">
        <v>38.020000000000003</v>
      </c>
      <c r="AW1551" s="5">
        <f t="shared" si="197"/>
        <v>0</v>
      </c>
      <c r="AX1551" s="11">
        <f t="shared" si="198"/>
        <v>0</v>
      </c>
      <c r="AY1551" s="5">
        <f t="shared" si="199"/>
        <v>0</v>
      </c>
    </row>
    <row r="1552" spans="1:51" x14ac:dyDescent="0.25">
      <c r="A1552" s="1" t="s">
        <v>830</v>
      </c>
      <c r="B1552" s="1" t="s">
        <v>403</v>
      </c>
      <c r="C1552" s="1" t="s">
        <v>120</v>
      </c>
      <c r="D1552" s="1" t="s">
        <v>328</v>
      </c>
      <c r="E1552" s="1" t="s">
        <v>61</v>
      </c>
      <c r="F1552" s="1" t="s">
        <v>168</v>
      </c>
      <c r="G1552" s="1" t="s">
        <v>63</v>
      </c>
      <c r="H1552" s="1" t="s">
        <v>287</v>
      </c>
      <c r="I1552" s="2">
        <v>40</v>
      </c>
      <c r="J1552" s="2">
        <v>41.75</v>
      </c>
      <c r="K1552" s="2">
        <f t="shared" si="192"/>
        <v>17.510000000000002</v>
      </c>
      <c r="L1552" s="2">
        <f t="shared" si="193"/>
        <v>22.490000000000002</v>
      </c>
      <c r="N1552" s="4">
        <v>15.4</v>
      </c>
      <c r="O1552" s="5">
        <v>3965.5</v>
      </c>
      <c r="P1552" s="6">
        <v>2.11</v>
      </c>
      <c r="Q1552" s="5">
        <v>397.73500000000001</v>
      </c>
      <c r="AP1552" s="5" t="str">
        <f t="shared" si="194"/>
        <v/>
      </c>
      <c r="AQ1552" s="3">
        <v>0.98</v>
      </c>
      <c r="AR1552" s="5">
        <f t="shared" si="195"/>
        <v>1576.82</v>
      </c>
      <c r="AS1552" s="2">
        <v>0.44</v>
      </c>
      <c r="AT1552" s="5">
        <f t="shared" si="196"/>
        <v>0.44</v>
      </c>
      <c r="AU1552" s="2">
        <v>1.65</v>
      </c>
      <c r="AV1552" s="2">
        <v>19.420000000000002</v>
      </c>
      <c r="AW1552" s="5">
        <f t="shared" si="197"/>
        <v>4363.2349999999997</v>
      </c>
      <c r="AX1552" s="11">
        <f t="shared" si="198"/>
        <v>0.20574457541701111</v>
      </c>
      <c r="AY1552" s="5">
        <f t="shared" si="199"/>
        <v>205.74457541701111</v>
      </c>
    </row>
    <row r="1553" spans="1:51" x14ac:dyDescent="0.25">
      <c r="A1553" s="1" t="s">
        <v>831</v>
      </c>
      <c r="B1553" s="1" t="s">
        <v>434</v>
      </c>
      <c r="C1553" s="1" t="s">
        <v>435</v>
      </c>
      <c r="D1553" s="1" t="s">
        <v>204</v>
      </c>
      <c r="E1553" s="1" t="s">
        <v>87</v>
      </c>
      <c r="F1553" s="1" t="s">
        <v>168</v>
      </c>
      <c r="G1553" s="1" t="s">
        <v>63</v>
      </c>
      <c r="H1553" s="1" t="s">
        <v>287</v>
      </c>
      <c r="I1553" s="2">
        <v>40</v>
      </c>
      <c r="J1553" s="2">
        <v>41.69</v>
      </c>
      <c r="K1553" s="2">
        <f t="shared" si="192"/>
        <v>0</v>
      </c>
      <c r="L1553" s="2">
        <f t="shared" si="193"/>
        <v>40</v>
      </c>
      <c r="AP1553" s="5" t="str">
        <f t="shared" si="194"/>
        <v/>
      </c>
      <c r="AR1553" s="5" t="str">
        <f t="shared" si="195"/>
        <v/>
      </c>
      <c r="AT1553" s="5" t="str">
        <f t="shared" si="196"/>
        <v/>
      </c>
      <c r="AV1553" s="2">
        <v>40</v>
      </c>
      <c r="AW1553" s="5">
        <f t="shared" si="197"/>
        <v>0</v>
      </c>
      <c r="AX1553" s="11">
        <f t="shared" si="198"/>
        <v>0</v>
      </c>
      <c r="AY1553" s="5">
        <f t="shared" si="199"/>
        <v>0</v>
      </c>
    </row>
    <row r="1554" spans="1:51" x14ac:dyDescent="0.25">
      <c r="A1554" s="1" t="s">
        <v>832</v>
      </c>
      <c r="B1554" s="1" t="s">
        <v>352</v>
      </c>
      <c r="C1554" s="1" t="s">
        <v>353</v>
      </c>
      <c r="D1554" s="1" t="s">
        <v>175</v>
      </c>
      <c r="E1554" s="1" t="s">
        <v>80</v>
      </c>
      <c r="F1554" s="1" t="s">
        <v>168</v>
      </c>
      <c r="G1554" s="1" t="s">
        <v>63</v>
      </c>
      <c r="H1554" s="1" t="s">
        <v>287</v>
      </c>
      <c r="I1554" s="2">
        <v>80</v>
      </c>
      <c r="J1554" s="2">
        <v>41.59</v>
      </c>
      <c r="K1554" s="2">
        <f t="shared" si="192"/>
        <v>29.97</v>
      </c>
      <c r="L1554" s="2">
        <f t="shared" si="193"/>
        <v>6.85</v>
      </c>
      <c r="R1554" s="7">
        <v>25.98</v>
      </c>
      <c r="S1554" s="5">
        <v>3565.78</v>
      </c>
      <c r="T1554" s="8">
        <v>3.99</v>
      </c>
      <c r="U1554" s="5">
        <v>164.58750000000001</v>
      </c>
      <c r="AP1554" s="5" t="str">
        <f t="shared" si="194"/>
        <v/>
      </c>
      <c r="AR1554" s="5" t="str">
        <f t="shared" si="195"/>
        <v/>
      </c>
      <c r="AT1554" s="5" t="str">
        <f t="shared" si="196"/>
        <v/>
      </c>
      <c r="AV1554" s="2">
        <v>6.85</v>
      </c>
      <c r="AW1554" s="5">
        <f t="shared" si="197"/>
        <v>3730.3675000000003</v>
      </c>
      <c r="AX1554" s="11">
        <f t="shared" si="198"/>
        <v>0.17590225542216209</v>
      </c>
      <c r="AY1554" s="5">
        <f t="shared" si="199"/>
        <v>175.90225542216209</v>
      </c>
    </row>
    <row r="1555" spans="1:51" x14ac:dyDescent="0.25">
      <c r="A1555" s="1" t="s">
        <v>832</v>
      </c>
      <c r="B1555" s="1" t="s">
        <v>352</v>
      </c>
      <c r="C1555" s="1" t="s">
        <v>353</v>
      </c>
      <c r="D1555" s="1" t="s">
        <v>175</v>
      </c>
      <c r="E1555" s="1" t="s">
        <v>89</v>
      </c>
      <c r="F1555" s="1" t="s">
        <v>168</v>
      </c>
      <c r="G1555" s="1" t="s">
        <v>63</v>
      </c>
      <c r="H1555" s="1" t="s">
        <v>287</v>
      </c>
      <c r="I1555" s="2">
        <v>80</v>
      </c>
      <c r="J1555" s="2">
        <v>41.46</v>
      </c>
      <c r="K1555" s="2">
        <f t="shared" si="192"/>
        <v>21.64</v>
      </c>
      <c r="L1555" s="2">
        <f t="shared" si="193"/>
        <v>7.27</v>
      </c>
      <c r="R1555" s="7">
        <v>18.8</v>
      </c>
      <c r="S1555" s="5">
        <v>2580.31</v>
      </c>
      <c r="T1555" s="8">
        <v>2.84</v>
      </c>
      <c r="U1555" s="5">
        <v>117.15</v>
      </c>
      <c r="AP1555" s="5" t="str">
        <f t="shared" si="194"/>
        <v/>
      </c>
      <c r="AR1555" s="5" t="str">
        <f t="shared" si="195"/>
        <v/>
      </c>
      <c r="AT1555" s="5" t="str">
        <f t="shared" si="196"/>
        <v/>
      </c>
      <c r="AV1555" s="2">
        <v>7.27</v>
      </c>
      <c r="AW1555" s="5">
        <f t="shared" si="197"/>
        <v>2697.46</v>
      </c>
      <c r="AX1555" s="11">
        <f t="shared" si="198"/>
        <v>0.12719639496941396</v>
      </c>
      <c r="AY1555" s="5">
        <f t="shared" si="199"/>
        <v>127.19639496941396</v>
      </c>
    </row>
    <row r="1556" spans="1:51" x14ac:dyDescent="0.25">
      <c r="A1556" s="1" t="s">
        <v>833</v>
      </c>
      <c r="B1556" s="1" t="s">
        <v>436</v>
      </c>
      <c r="C1556" s="1" t="s">
        <v>437</v>
      </c>
      <c r="D1556" s="1" t="s">
        <v>175</v>
      </c>
      <c r="E1556" s="1" t="s">
        <v>92</v>
      </c>
      <c r="F1556" s="1" t="s">
        <v>168</v>
      </c>
      <c r="G1556" s="1" t="s">
        <v>63</v>
      </c>
      <c r="H1556" s="1" t="s">
        <v>287</v>
      </c>
      <c r="I1556" s="2">
        <v>40</v>
      </c>
      <c r="J1556" s="2">
        <v>41.65</v>
      </c>
      <c r="K1556" s="2">
        <f t="shared" si="192"/>
        <v>0</v>
      </c>
      <c r="L1556" s="2">
        <f t="shared" si="193"/>
        <v>40</v>
      </c>
      <c r="AP1556" s="5" t="str">
        <f t="shared" si="194"/>
        <v/>
      </c>
      <c r="AR1556" s="5" t="str">
        <f t="shared" si="195"/>
        <v/>
      </c>
      <c r="AT1556" s="5" t="str">
        <f t="shared" si="196"/>
        <v/>
      </c>
      <c r="AV1556" s="2">
        <v>40</v>
      </c>
      <c r="AW1556" s="5">
        <f t="shared" si="197"/>
        <v>0</v>
      </c>
      <c r="AX1556" s="11">
        <f t="shared" si="198"/>
        <v>0</v>
      </c>
      <c r="AY1556" s="5">
        <f t="shared" si="199"/>
        <v>0</v>
      </c>
    </row>
    <row r="1557" spans="1:51" x14ac:dyDescent="0.25">
      <c r="A1557" s="1" t="s">
        <v>834</v>
      </c>
      <c r="B1557" s="1" t="s">
        <v>438</v>
      </c>
      <c r="C1557" s="1" t="s">
        <v>439</v>
      </c>
      <c r="D1557" s="1" t="s">
        <v>175</v>
      </c>
      <c r="E1557" s="1" t="s">
        <v>76</v>
      </c>
      <c r="F1557" s="1" t="s">
        <v>168</v>
      </c>
      <c r="G1557" s="1" t="s">
        <v>63</v>
      </c>
      <c r="H1557" s="1" t="s">
        <v>287</v>
      </c>
      <c r="I1557" s="2">
        <v>80</v>
      </c>
      <c r="J1557" s="2">
        <v>39.75</v>
      </c>
      <c r="K1557" s="2">
        <f t="shared" si="192"/>
        <v>0.71</v>
      </c>
      <c r="L1557" s="2">
        <f t="shared" si="193"/>
        <v>9.32</v>
      </c>
      <c r="R1557" s="7">
        <v>0.3</v>
      </c>
      <c r="S1557" s="5">
        <v>41.174999999999997</v>
      </c>
      <c r="T1557" s="8">
        <v>0.41</v>
      </c>
      <c r="U1557" s="5">
        <v>16.912500000000001</v>
      </c>
      <c r="AP1557" s="5" t="str">
        <f t="shared" si="194"/>
        <v/>
      </c>
      <c r="AR1557" s="5" t="str">
        <f t="shared" si="195"/>
        <v/>
      </c>
      <c r="AT1557" s="5" t="str">
        <f t="shared" si="196"/>
        <v/>
      </c>
      <c r="AV1557" s="2">
        <v>9.32</v>
      </c>
      <c r="AW1557" s="5">
        <f t="shared" si="197"/>
        <v>58.087499999999999</v>
      </c>
      <c r="AX1557" s="11">
        <f t="shared" si="198"/>
        <v>2.7390658592845985E-3</v>
      </c>
      <c r="AY1557" s="5">
        <f t="shared" si="199"/>
        <v>2.7390658592845982</v>
      </c>
    </row>
    <row r="1558" spans="1:51" x14ac:dyDescent="0.25">
      <c r="A1558" s="1" t="s">
        <v>834</v>
      </c>
      <c r="B1558" s="1" t="s">
        <v>438</v>
      </c>
      <c r="C1558" s="1" t="s">
        <v>439</v>
      </c>
      <c r="D1558" s="1" t="s">
        <v>175</v>
      </c>
      <c r="E1558" s="1" t="s">
        <v>75</v>
      </c>
      <c r="F1558" s="1" t="s">
        <v>168</v>
      </c>
      <c r="G1558" s="1" t="s">
        <v>63</v>
      </c>
      <c r="H1558" s="1" t="s">
        <v>287</v>
      </c>
      <c r="I1558" s="2">
        <v>80</v>
      </c>
      <c r="J1558" s="2">
        <v>41.65</v>
      </c>
      <c r="K1558" s="2">
        <f t="shared" si="192"/>
        <v>0</v>
      </c>
      <c r="L1558" s="2">
        <f t="shared" si="193"/>
        <v>35.92</v>
      </c>
      <c r="AP1558" s="5" t="str">
        <f t="shared" si="194"/>
        <v/>
      </c>
      <c r="AR1558" s="5" t="str">
        <f t="shared" si="195"/>
        <v/>
      </c>
      <c r="AT1558" s="5" t="str">
        <f t="shared" si="196"/>
        <v/>
      </c>
      <c r="AV1558" s="2">
        <v>35.92</v>
      </c>
      <c r="AW1558" s="5">
        <f t="shared" si="197"/>
        <v>0</v>
      </c>
      <c r="AX1558" s="11">
        <f t="shared" si="198"/>
        <v>0</v>
      </c>
      <c r="AY1558" s="5">
        <f t="shared" si="199"/>
        <v>0</v>
      </c>
    </row>
    <row r="1559" spans="1:51" x14ac:dyDescent="0.25">
      <c r="A1559" s="1" t="s">
        <v>835</v>
      </c>
      <c r="B1559" s="1" t="s">
        <v>403</v>
      </c>
      <c r="C1559" s="1" t="s">
        <v>120</v>
      </c>
      <c r="D1559" s="1" t="s">
        <v>328</v>
      </c>
      <c r="E1559" s="1" t="s">
        <v>78</v>
      </c>
      <c r="F1559" s="1" t="s">
        <v>169</v>
      </c>
      <c r="G1559" s="1" t="s">
        <v>63</v>
      </c>
      <c r="H1559" s="1" t="s">
        <v>287</v>
      </c>
      <c r="I1559" s="2">
        <v>240</v>
      </c>
      <c r="J1559" s="2">
        <v>40.76</v>
      </c>
      <c r="K1559" s="2">
        <f t="shared" si="192"/>
        <v>14.54</v>
      </c>
      <c r="L1559" s="2">
        <f t="shared" si="193"/>
        <v>25.45</v>
      </c>
      <c r="N1559" s="4">
        <v>7.56</v>
      </c>
      <c r="O1559" s="5">
        <v>1946.7</v>
      </c>
      <c r="P1559" s="6">
        <v>5</v>
      </c>
      <c r="Q1559" s="5">
        <v>942.5</v>
      </c>
      <c r="R1559" s="7">
        <v>1.98</v>
      </c>
      <c r="S1559" s="5">
        <v>181.17</v>
      </c>
      <c r="AP1559" s="5" t="str">
        <f t="shared" si="194"/>
        <v/>
      </c>
      <c r="AQ1559" s="3">
        <v>0.19</v>
      </c>
      <c r="AR1559" s="5">
        <f t="shared" si="195"/>
        <v>305.70999999999998</v>
      </c>
      <c r="AS1559" s="2">
        <v>0.31</v>
      </c>
      <c r="AT1559" s="5">
        <f t="shared" si="196"/>
        <v>0.31</v>
      </c>
      <c r="AU1559" s="2">
        <v>1.41</v>
      </c>
      <c r="AV1559" s="2">
        <v>23.54</v>
      </c>
      <c r="AW1559" s="5">
        <f t="shared" si="197"/>
        <v>3070.37</v>
      </c>
      <c r="AX1559" s="11">
        <f t="shared" si="198"/>
        <v>0.14478064372492622</v>
      </c>
      <c r="AY1559" s="5">
        <f t="shared" si="199"/>
        <v>144.78064372492622</v>
      </c>
    </row>
    <row r="1560" spans="1:51" x14ac:dyDescent="0.25">
      <c r="A1560" s="1" t="s">
        <v>835</v>
      </c>
      <c r="B1560" s="1" t="s">
        <v>403</v>
      </c>
      <c r="C1560" s="1" t="s">
        <v>120</v>
      </c>
      <c r="D1560" s="1" t="s">
        <v>328</v>
      </c>
      <c r="E1560" s="1" t="s">
        <v>72</v>
      </c>
      <c r="F1560" s="1" t="s">
        <v>169</v>
      </c>
      <c r="G1560" s="1" t="s">
        <v>63</v>
      </c>
      <c r="H1560" s="1" t="s">
        <v>287</v>
      </c>
      <c r="I1560" s="2">
        <v>240</v>
      </c>
      <c r="J1560" s="2">
        <v>40.770000000000003</v>
      </c>
      <c r="K1560" s="2">
        <f t="shared" si="192"/>
        <v>7.7799999999999994</v>
      </c>
      <c r="L1560" s="2">
        <f t="shared" si="193"/>
        <v>32.22</v>
      </c>
      <c r="R1560" s="7">
        <v>0.77</v>
      </c>
      <c r="S1560" s="5">
        <v>70.454999999999998</v>
      </c>
      <c r="T1560" s="8">
        <v>7.01</v>
      </c>
      <c r="U1560" s="5">
        <v>192.77500000000001</v>
      </c>
      <c r="AP1560" s="5" t="str">
        <f t="shared" si="194"/>
        <v/>
      </c>
      <c r="AR1560" s="5" t="str">
        <f t="shared" si="195"/>
        <v/>
      </c>
      <c r="AT1560" s="5" t="str">
        <f t="shared" si="196"/>
        <v/>
      </c>
      <c r="AV1560" s="2">
        <v>32.22</v>
      </c>
      <c r="AW1560" s="5">
        <f t="shared" si="197"/>
        <v>263.23</v>
      </c>
      <c r="AX1560" s="11">
        <f t="shared" si="198"/>
        <v>1.2412383148517064E-2</v>
      </c>
      <c r="AY1560" s="5">
        <f t="shared" si="199"/>
        <v>12.412383148517064</v>
      </c>
    </row>
    <row r="1561" spans="1:51" x14ac:dyDescent="0.25">
      <c r="A1561" s="1" t="s">
        <v>835</v>
      </c>
      <c r="B1561" s="1" t="s">
        <v>403</v>
      </c>
      <c r="C1561" s="1" t="s">
        <v>120</v>
      </c>
      <c r="D1561" s="1" t="s">
        <v>328</v>
      </c>
      <c r="E1561" s="1" t="s">
        <v>73</v>
      </c>
      <c r="F1561" s="1" t="s">
        <v>169</v>
      </c>
      <c r="G1561" s="1" t="s">
        <v>63</v>
      </c>
      <c r="H1561" s="1" t="s">
        <v>287</v>
      </c>
      <c r="I1561" s="2">
        <v>240</v>
      </c>
      <c r="J1561" s="2">
        <v>40.770000000000003</v>
      </c>
      <c r="K1561" s="2">
        <f t="shared" si="192"/>
        <v>37.629999999999995</v>
      </c>
      <c r="L1561" s="2">
        <f t="shared" si="193"/>
        <v>2.37</v>
      </c>
      <c r="R1561" s="7">
        <v>19.54</v>
      </c>
      <c r="S1561" s="5">
        <v>1787.91</v>
      </c>
      <c r="T1561" s="8">
        <v>18.09</v>
      </c>
      <c r="U1561" s="5">
        <v>497.47500000000002</v>
      </c>
      <c r="AP1561" s="5" t="str">
        <f t="shared" si="194"/>
        <v/>
      </c>
      <c r="AR1561" s="5" t="str">
        <f t="shared" si="195"/>
        <v/>
      </c>
      <c r="AT1561" s="5" t="str">
        <f t="shared" si="196"/>
        <v/>
      </c>
      <c r="AV1561" s="2">
        <v>2.37</v>
      </c>
      <c r="AW1561" s="5">
        <f t="shared" si="197"/>
        <v>2285.3850000000002</v>
      </c>
      <c r="AX1561" s="11">
        <f t="shared" si="198"/>
        <v>0.10776535448799023</v>
      </c>
      <c r="AY1561" s="5">
        <f t="shared" si="199"/>
        <v>107.76535448799022</v>
      </c>
    </row>
    <row r="1562" spans="1:51" x14ac:dyDescent="0.25">
      <c r="A1562" s="1" t="s">
        <v>835</v>
      </c>
      <c r="B1562" s="1" t="s">
        <v>403</v>
      </c>
      <c r="C1562" s="1" t="s">
        <v>120</v>
      </c>
      <c r="D1562" s="1" t="s">
        <v>328</v>
      </c>
      <c r="E1562" s="1" t="s">
        <v>65</v>
      </c>
      <c r="F1562" s="1" t="s">
        <v>169</v>
      </c>
      <c r="G1562" s="1" t="s">
        <v>63</v>
      </c>
      <c r="H1562" s="1" t="s">
        <v>287</v>
      </c>
      <c r="I1562" s="2">
        <v>240</v>
      </c>
      <c r="J1562" s="2">
        <v>40.79</v>
      </c>
      <c r="K1562" s="2">
        <f t="shared" si="192"/>
        <v>29.050000000000004</v>
      </c>
      <c r="L1562" s="2">
        <f t="shared" si="193"/>
        <v>10.940000000000001</v>
      </c>
      <c r="N1562" s="4">
        <v>10.15</v>
      </c>
      <c r="O1562" s="5">
        <v>2613.625</v>
      </c>
      <c r="P1562" s="6">
        <v>18.510000000000002</v>
      </c>
      <c r="Q1562" s="5">
        <v>3489.1350000000002</v>
      </c>
      <c r="R1562" s="7">
        <v>0.39</v>
      </c>
      <c r="S1562" s="5">
        <v>35.685000000000002</v>
      </c>
      <c r="AP1562" s="5" t="str">
        <f t="shared" si="194"/>
        <v/>
      </c>
      <c r="AQ1562" s="3">
        <v>0.49</v>
      </c>
      <c r="AR1562" s="5">
        <f t="shared" si="195"/>
        <v>788.41</v>
      </c>
      <c r="AT1562" s="5" t="str">
        <f t="shared" si="196"/>
        <v/>
      </c>
      <c r="AU1562" s="2">
        <v>1.23</v>
      </c>
      <c r="AV1562" s="2">
        <v>9.2200000000000006</v>
      </c>
      <c r="AW1562" s="5">
        <f t="shared" si="197"/>
        <v>6138.4450000000006</v>
      </c>
      <c r="AX1562" s="11">
        <f t="shared" si="198"/>
        <v>0.28945306870834947</v>
      </c>
      <c r="AY1562" s="5">
        <f t="shared" si="199"/>
        <v>289.45306870834946</v>
      </c>
    </row>
    <row r="1563" spans="1:51" x14ac:dyDescent="0.25">
      <c r="A1563" s="1" t="s">
        <v>835</v>
      </c>
      <c r="B1563" s="1" t="s">
        <v>403</v>
      </c>
      <c r="C1563" s="1" t="s">
        <v>120</v>
      </c>
      <c r="D1563" s="1" t="s">
        <v>328</v>
      </c>
      <c r="E1563" s="1" t="s">
        <v>71</v>
      </c>
      <c r="F1563" s="1" t="s">
        <v>169</v>
      </c>
      <c r="G1563" s="1" t="s">
        <v>63</v>
      </c>
      <c r="H1563" s="1" t="s">
        <v>287</v>
      </c>
      <c r="I1563" s="2">
        <v>240</v>
      </c>
      <c r="J1563" s="2">
        <v>40.79</v>
      </c>
      <c r="K1563" s="2">
        <f t="shared" si="192"/>
        <v>34.18</v>
      </c>
      <c r="L1563" s="2">
        <f t="shared" si="193"/>
        <v>5.82</v>
      </c>
      <c r="R1563" s="7">
        <v>8.5</v>
      </c>
      <c r="S1563" s="5">
        <v>777.75</v>
      </c>
      <c r="T1563" s="8">
        <v>25.68</v>
      </c>
      <c r="U1563" s="5">
        <v>706.2</v>
      </c>
      <c r="AP1563" s="5" t="str">
        <f t="shared" si="194"/>
        <v/>
      </c>
      <c r="AR1563" s="5" t="str">
        <f t="shared" si="195"/>
        <v/>
      </c>
      <c r="AT1563" s="5" t="str">
        <f t="shared" si="196"/>
        <v/>
      </c>
      <c r="AV1563" s="2">
        <v>5.82</v>
      </c>
      <c r="AW1563" s="5">
        <f t="shared" si="197"/>
        <v>1483.95</v>
      </c>
      <c r="AX1563" s="11">
        <f t="shared" si="198"/>
        <v>6.99743797182764E-2</v>
      </c>
      <c r="AY1563" s="5">
        <f t="shared" si="199"/>
        <v>69.974379718276396</v>
      </c>
    </row>
    <row r="1564" spans="1:51" x14ac:dyDescent="0.25">
      <c r="A1564" s="1" t="s">
        <v>835</v>
      </c>
      <c r="B1564" s="1" t="s">
        <v>403</v>
      </c>
      <c r="C1564" s="1" t="s">
        <v>120</v>
      </c>
      <c r="D1564" s="1" t="s">
        <v>328</v>
      </c>
      <c r="E1564" s="1" t="s">
        <v>61</v>
      </c>
      <c r="F1564" s="1" t="s">
        <v>169</v>
      </c>
      <c r="G1564" s="1" t="s">
        <v>63</v>
      </c>
      <c r="H1564" s="1" t="s">
        <v>287</v>
      </c>
      <c r="I1564" s="2">
        <v>240</v>
      </c>
      <c r="J1564" s="2">
        <v>40.79</v>
      </c>
      <c r="K1564" s="2">
        <f t="shared" si="192"/>
        <v>39.51</v>
      </c>
      <c r="L1564" s="2">
        <f t="shared" si="193"/>
        <v>0.49</v>
      </c>
      <c r="R1564" s="7">
        <v>1.18</v>
      </c>
      <c r="S1564" s="5">
        <v>107.97</v>
      </c>
      <c r="T1564" s="8">
        <v>38.33</v>
      </c>
      <c r="U1564" s="5">
        <v>1054.075</v>
      </c>
      <c r="AP1564" s="5" t="str">
        <f t="shared" si="194"/>
        <v/>
      </c>
      <c r="AR1564" s="5" t="str">
        <f t="shared" si="195"/>
        <v/>
      </c>
      <c r="AT1564" s="5" t="str">
        <f t="shared" si="196"/>
        <v/>
      </c>
      <c r="AV1564" s="2">
        <v>0.49</v>
      </c>
      <c r="AW1564" s="5">
        <f t="shared" si="197"/>
        <v>1162.0450000000001</v>
      </c>
      <c r="AX1564" s="11">
        <f t="shared" si="198"/>
        <v>5.4795227655732671E-2</v>
      </c>
      <c r="AY1564" s="5">
        <f t="shared" si="199"/>
        <v>54.795227655732674</v>
      </c>
    </row>
    <row r="1565" spans="1:51" x14ac:dyDescent="0.25">
      <c r="A1565" s="1" t="s">
        <v>836</v>
      </c>
      <c r="B1565" s="1" t="s">
        <v>440</v>
      </c>
      <c r="C1565" s="1" t="s">
        <v>441</v>
      </c>
      <c r="D1565" s="1" t="s">
        <v>175</v>
      </c>
      <c r="E1565" s="1" t="s">
        <v>79</v>
      </c>
      <c r="F1565" s="1" t="s">
        <v>169</v>
      </c>
      <c r="G1565" s="1" t="s">
        <v>63</v>
      </c>
      <c r="H1565" s="1" t="s">
        <v>287</v>
      </c>
      <c r="I1565" s="2">
        <v>40</v>
      </c>
      <c r="J1565" s="2">
        <v>40.200000000000003</v>
      </c>
      <c r="K1565" s="2">
        <f t="shared" si="192"/>
        <v>21.330000000000002</v>
      </c>
      <c r="L1565" s="2">
        <f t="shared" si="193"/>
        <v>18.66</v>
      </c>
      <c r="N1565" s="4">
        <v>5</v>
      </c>
      <c r="O1565" s="5">
        <v>1287.5</v>
      </c>
      <c r="P1565" s="6">
        <v>15.96</v>
      </c>
      <c r="Q1565" s="5">
        <v>3008.46</v>
      </c>
      <c r="R1565" s="7">
        <v>0.37</v>
      </c>
      <c r="S1565" s="5">
        <v>33.854999999999997</v>
      </c>
      <c r="AP1565" s="5" t="str">
        <f t="shared" si="194"/>
        <v/>
      </c>
      <c r="AQ1565" s="3">
        <v>0.27</v>
      </c>
      <c r="AR1565" s="5">
        <f t="shared" si="195"/>
        <v>434.43</v>
      </c>
      <c r="AS1565" s="2">
        <v>0.24</v>
      </c>
      <c r="AT1565" s="5">
        <f t="shared" si="196"/>
        <v>0.24</v>
      </c>
      <c r="AU1565" s="2">
        <v>0.92</v>
      </c>
      <c r="AV1565" s="2">
        <v>17.23</v>
      </c>
      <c r="AW1565" s="5">
        <f t="shared" si="197"/>
        <v>4329.8149999999996</v>
      </c>
      <c r="AX1565" s="11">
        <f t="shared" si="198"/>
        <v>0.20416868420087528</v>
      </c>
      <c r="AY1565" s="5">
        <f t="shared" si="199"/>
        <v>204.16868420087528</v>
      </c>
    </row>
    <row r="1566" spans="1:51" x14ac:dyDescent="0.25">
      <c r="A1566" s="1" t="s">
        <v>837</v>
      </c>
      <c r="B1566" s="1" t="s">
        <v>352</v>
      </c>
      <c r="C1566" s="1" t="s">
        <v>353</v>
      </c>
      <c r="D1566" s="1" t="s">
        <v>175</v>
      </c>
      <c r="E1566" s="1" t="s">
        <v>80</v>
      </c>
      <c r="F1566" s="1" t="s">
        <v>169</v>
      </c>
      <c r="G1566" s="1" t="s">
        <v>63</v>
      </c>
      <c r="H1566" s="1" t="s">
        <v>287</v>
      </c>
      <c r="I1566" s="2">
        <v>280</v>
      </c>
      <c r="J1566" s="2">
        <v>38.369999999999997</v>
      </c>
      <c r="K1566" s="2">
        <f t="shared" si="192"/>
        <v>25.21</v>
      </c>
      <c r="L1566" s="2">
        <f t="shared" si="193"/>
        <v>13.16</v>
      </c>
      <c r="N1566" s="4">
        <v>6.62</v>
      </c>
      <c r="O1566" s="5">
        <v>1704.65</v>
      </c>
      <c r="P1566" s="6">
        <v>16.350000000000001</v>
      </c>
      <c r="Q1566" s="5">
        <v>3081.9749999999999</v>
      </c>
      <c r="R1566" s="7">
        <v>2.2400000000000002</v>
      </c>
      <c r="S1566" s="5">
        <v>204.96</v>
      </c>
      <c r="AP1566" s="5" t="str">
        <f t="shared" si="194"/>
        <v/>
      </c>
      <c r="AR1566" s="5" t="str">
        <f t="shared" si="195"/>
        <v/>
      </c>
      <c r="AS1566" s="2">
        <v>0.49</v>
      </c>
      <c r="AT1566" s="5">
        <f t="shared" si="196"/>
        <v>0.49</v>
      </c>
      <c r="AU1566" s="2">
        <v>0.56999999999999995</v>
      </c>
      <c r="AV1566" s="2">
        <v>12.1</v>
      </c>
      <c r="AW1566" s="5">
        <f t="shared" si="197"/>
        <v>4991.585</v>
      </c>
      <c r="AX1566" s="11">
        <f t="shared" si="198"/>
        <v>0.23537387660369463</v>
      </c>
      <c r="AY1566" s="5">
        <f t="shared" si="199"/>
        <v>235.37387660369464</v>
      </c>
    </row>
    <row r="1567" spans="1:51" x14ac:dyDescent="0.25">
      <c r="A1567" s="1" t="s">
        <v>837</v>
      </c>
      <c r="B1567" s="1" t="s">
        <v>352</v>
      </c>
      <c r="C1567" s="1" t="s">
        <v>353</v>
      </c>
      <c r="D1567" s="1" t="s">
        <v>175</v>
      </c>
      <c r="E1567" s="1" t="s">
        <v>89</v>
      </c>
      <c r="F1567" s="1" t="s">
        <v>169</v>
      </c>
      <c r="G1567" s="1" t="s">
        <v>63</v>
      </c>
      <c r="H1567" s="1" t="s">
        <v>287</v>
      </c>
      <c r="I1567" s="2">
        <v>280</v>
      </c>
      <c r="J1567" s="2">
        <v>39.51</v>
      </c>
      <c r="K1567" s="2">
        <f t="shared" si="192"/>
        <v>9.2199999999999989</v>
      </c>
      <c r="L1567" s="2">
        <f t="shared" si="193"/>
        <v>0</v>
      </c>
      <c r="N1567" s="4">
        <v>1.7</v>
      </c>
      <c r="O1567" s="5">
        <v>437.75</v>
      </c>
      <c r="P1567" s="6">
        <v>7.34</v>
      </c>
      <c r="Q1567" s="5">
        <v>1383.59</v>
      </c>
      <c r="R1567" s="7">
        <v>0.18</v>
      </c>
      <c r="S1567" s="5">
        <v>16.47</v>
      </c>
      <c r="AP1567" s="5" t="str">
        <f t="shared" si="194"/>
        <v/>
      </c>
      <c r="AR1567" s="5" t="str">
        <f t="shared" si="195"/>
        <v/>
      </c>
      <c r="AT1567" s="5" t="str">
        <f t="shared" si="196"/>
        <v/>
      </c>
      <c r="AW1567" s="5">
        <f t="shared" si="197"/>
        <v>1837.81</v>
      </c>
      <c r="AX1567" s="11">
        <f t="shared" si="198"/>
        <v>8.6660342188109793E-2</v>
      </c>
      <c r="AY1567" s="5">
        <f t="shared" si="199"/>
        <v>86.660342188109794</v>
      </c>
    </row>
    <row r="1568" spans="1:51" x14ac:dyDescent="0.25">
      <c r="A1568" s="1" t="s">
        <v>837</v>
      </c>
      <c r="B1568" s="1" t="s">
        <v>352</v>
      </c>
      <c r="C1568" s="1" t="s">
        <v>353</v>
      </c>
      <c r="D1568" s="1" t="s">
        <v>175</v>
      </c>
      <c r="E1568" s="1" t="s">
        <v>76</v>
      </c>
      <c r="F1568" s="1" t="s">
        <v>169</v>
      </c>
      <c r="G1568" s="1" t="s">
        <v>63</v>
      </c>
      <c r="H1568" s="1" t="s">
        <v>287</v>
      </c>
      <c r="I1568" s="2">
        <v>280</v>
      </c>
      <c r="J1568" s="2">
        <v>39.78</v>
      </c>
      <c r="K1568" s="2">
        <f t="shared" si="192"/>
        <v>0</v>
      </c>
      <c r="L1568" s="2">
        <f t="shared" si="193"/>
        <v>12.98</v>
      </c>
      <c r="AP1568" s="5" t="str">
        <f t="shared" si="194"/>
        <v/>
      </c>
      <c r="AR1568" s="5" t="str">
        <f t="shared" si="195"/>
        <v/>
      </c>
      <c r="AT1568" s="5" t="str">
        <f t="shared" si="196"/>
        <v/>
      </c>
      <c r="AV1568" s="2">
        <v>12.98</v>
      </c>
      <c r="AW1568" s="5">
        <f t="shared" si="197"/>
        <v>0</v>
      </c>
      <c r="AX1568" s="11">
        <f t="shared" si="198"/>
        <v>0</v>
      </c>
      <c r="AY1568" s="5">
        <f t="shared" si="199"/>
        <v>0</v>
      </c>
    </row>
    <row r="1569" spans="1:51" x14ac:dyDescent="0.25">
      <c r="A1569" s="1" t="s">
        <v>837</v>
      </c>
      <c r="B1569" s="1" t="s">
        <v>352</v>
      </c>
      <c r="C1569" s="1" t="s">
        <v>353</v>
      </c>
      <c r="D1569" s="1" t="s">
        <v>175</v>
      </c>
      <c r="E1569" s="1" t="s">
        <v>77</v>
      </c>
      <c r="F1569" s="1" t="s">
        <v>169</v>
      </c>
      <c r="G1569" s="1" t="s">
        <v>63</v>
      </c>
      <c r="H1569" s="1" t="s">
        <v>287</v>
      </c>
      <c r="I1569" s="2">
        <v>280</v>
      </c>
      <c r="J1569" s="2">
        <v>40.049999999999997</v>
      </c>
      <c r="K1569" s="2">
        <f t="shared" si="192"/>
        <v>0</v>
      </c>
      <c r="L1569" s="2">
        <f t="shared" si="193"/>
        <v>4.6399999999999997</v>
      </c>
      <c r="AP1569" s="5" t="str">
        <f t="shared" si="194"/>
        <v/>
      </c>
      <c r="AR1569" s="5" t="str">
        <f t="shared" si="195"/>
        <v/>
      </c>
      <c r="AT1569" s="5" t="str">
        <f t="shared" si="196"/>
        <v/>
      </c>
      <c r="AV1569" s="2">
        <v>4.6399999999999997</v>
      </c>
      <c r="AW1569" s="5">
        <f t="shared" si="197"/>
        <v>0</v>
      </c>
      <c r="AX1569" s="11">
        <f t="shared" si="198"/>
        <v>0</v>
      </c>
      <c r="AY1569" s="5">
        <f t="shared" si="199"/>
        <v>0</v>
      </c>
    </row>
    <row r="1570" spans="1:51" x14ac:dyDescent="0.25">
      <c r="A1570" s="1" t="s">
        <v>837</v>
      </c>
      <c r="B1570" s="1" t="s">
        <v>352</v>
      </c>
      <c r="C1570" s="1" t="s">
        <v>353</v>
      </c>
      <c r="D1570" s="1" t="s">
        <v>175</v>
      </c>
      <c r="E1570" s="1" t="s">
        <v>92</v>
      </c>
      <c r="F1570" s="1" t="s">
        <v>169</v>
      </c>
      <c r="G1570" s="1" t="s">
        <v>63</v>
      </c>
      <c r="H1570" s="1" t="s">
        <v>287</v>
      </c>
      <c r="I1570" s="2">
        <v>280</v>
      </c>
      <c r="J1570" s="2">
        <v>40.74</v>
      </c>
      <c r="K1570" s="2">
        <f t="shared" si="192"/>
        <v>4.76</v>
      </c>
      <c r="L1570" s="2">
        <f t="shared" si="193"/>
        <v>29.46</v>
      </c>
      <c r="P1570" s="6">
        <v>4.22</v>
      </c>
      <c r="Q1570" s="5">
        <v>795.46999999999991</v>
      </c>
      <c r="R1570" s="7">
        <v>0.54</v>
      </c>
      <c r="S1570" s="5">
        <v>49.41</v>
      </c>
      <c r="AP1570" s="5" t="str">
        <f t="shared" si="194"/>
        <v/>
      </c>
      <c r="AR1570" s="5" t="str">
        <f t="shared" si="195"/>
        <v/>
      </c>
      <c r="AT1570" s="5" t="str">
        <f t="shared" si="196"/>
        <v/>
      </c>
      <c r="AV1570" s="2">
        <v>29.46</v>
      </c>
      <c r="AW1570" s="5">
        <f t="shared" si="197"/>
        <v>844.87999999999988</v>
      </c>
      <c r="AX1570" s="11">
        <f t="shared" si="198"/>
        <v>3.9839586196554699E-2</v>
      </c>
      <c r="AY1570" s="5">
        <f t="shared" si="199"/>
        <v>39.839586196554698</v>
      </c>
    </row>
    <row r="1571" spans="1:51" x14ac:dyDescent="0.25">
      <c r="A1571" s="1" t="s">
        <v>837</v>
      </c>
      <c r="B1571" s="1" t="s">
        <v>352</v>
      </c>
      <c r="C1571" s="1" t="s">
        <v>353</v>
      </c>
      <c r="D1571" s="1" t="s">
        <v>175</v>
      </c>
      <c r="E1571" s="1" t="s">
        <v>75</v>
      </c>
      <c r="F1571" s="1" t="s">
        <v>169</v>
      </c>
      <c r="G1571" s="1" t="s">
        <v>63</v>
      </c>
      <c r="H1571" s="1" t="s">
        <v>287</v>
      </c>
      <c r="I1571" s="2">
        <v>280</v>
      </c>
      <c r="J1571" s="2">
        <v>40.74</v>
      </c>
      <c r="K1571" s="2">
        <f t="shared" si="192"/>
        <v>0</v>
      </c>
      <c r="L1571" s="2">
        <f t="shared" si="193"/>
        <v>40</v>
      </c>
      <c r="AP1571" s="5" t="str">
        <f t="shared" si="194"/>
        <v/>
      </c>
      <c r="AR1571" s="5" t="str">
        <f t="shared" si="195"/>
        <v/>
      </c>
      <c r="AT1571" s="5" t="str">
        <f t="shared" si="196"/>
        <v/>
      </c>
      <c r="AV1571" s="2">
        <v>40</v>
      </c>
      <c r="AW1571" s="5">
        <f t="shared" si="197"/>
        <v>0</v>
      </c>
      <c r="AX1571" s="11">
        <f t="shared" si="198"/>
        <v>0</v>
      </c>
      <c r="AY1571" s="5">
        <f t="shared" si="199"/>
        <v>0</v>
      </c>
    </row>
    <row r="1572" spans="1:51" x14ac:dyDescent="0.25">
      <c r="A1572" s="1" t="s">
        <v>837</v>
      </c>
      <c r="B1572" s="1" t="s">
        <v>352</v>
      </c>
      <c r="C1572" s="1" t="s">
        <v>353</v>
      </c>
      <c r="D1572" s="1" t="s">
        <v>175</v>
      </c>
      <c r="E1572" s="1" t="s">
        <v>74</v>
      </c>
      <c r="F1572" s="1" t="s">
        <v>169</v>
      </c>
      <c r="G1572" s="1" t="s">
        <v>63</v>
      </c>
      <c r="H1572" s="1" t="s">
        <v>287</v>
      </c>
      <c r="I1572" s="2">
        <v>280</v>
      </c>
      <c r="J1572" s="2">
        <v>40.75</v>
      </c>
      <c r="K1572" s="2">
        <f t="shared" si="192"/>
        <v>0.52</v>
      </c>
      <c r="L1572" s="2">
        <f t="shared" si="193"/>
        <v>35.29</v>
      </c>
      <c r="R1572" s="7">
        <v>0.52</v>
      </c>
      <c r="S1572" s="5">
        <v>47.58</v>
      </c>
      <c r="AP1572" s="5" t="str">
        <f t="shared" si="194"/>
        <v/>
      </c>
      <c r="AR1572" s="5" t="str">
        <f t="shared" si="195"/>
        <v/>
      </c>
      <c r="AT1572" s="5" t="str">
        <f t="shared" si="196"/>
        <v/>
      </c>
      <c r="AV1572" s="2">
        <v>35.29</v>
      </c>
      <c r="AW1572" s="5">
        <f t="shared" si="197"/>
        <v>47.58</v>
      </c>
      <c r="AX1572" s="11">
        <f t="shared" si="198"/>
        <v>2.2435937780892826E-3</v>
      </c>
      <c r="AY1572" s="5">
        <f t="shared" si="199"/>
        <v>2.2435937780892825</v>
      </c>
    </row>
    <row r="1573" spans="1:51" x14ac:dyDescent="0.25">
      <c r="A1573" s="1" t="s">
        <v>838</v>
      </c>
      <c r="B1573" s="1" t="s">
        <v>434</v>
      </c>
      <c r="C1573" s="1" t="s">
        <v>435</v>
      </c>
      <c r="D1573" s="1" t="s">
        <v>204</v>
      </c>
      <c r="E1573" s="1" t="s">
        <v>87</v>
      </c>
      <c r="F1573" s="1" t="s">
        <v>169</v>
      </c>
      <c r="G1573" s="1" t="s">
        <v>63</v>
      </c>
      <c r="H1573" s="1" t="s">
        <v>287</v>
      </c>
      <c r="I1573" s="2">
        <v>80</v>
      </c>
      <c r="J1573" s="2">
        <v>40.770000000000003</v>
      </c>
      <c r="K1573" s="2">
        <f t="shared" si="192"/>
        <v>0</v>
      </c>
      <c r="L1573" s="2">
        <f t="shared" si="193"/>
        <v>40</v>
      </c>
      <c r="AP1573" s="5" t="str">
        <f t="shared" si="194"/>
        <v/>
      </c>
      <c r="AR1573" s="5" t="str">
        <f t="shared" si="195"/>
        <v/>
      </c>
      <c r="AT1573" s="5" t="str">
        <f t="shared" si="196"/>
        <v/>
      </c>
      <c r="AV1573" s="2">
        <v>40</v>
      </c>
      <c r="AW1573" s="5">
        <f t="shared" si="197"/>
        <v>0</v>
      </c>
      <c r="AX1573" s="11">
        <f t="shared" si="198"/>
        <v>0</v>
      </c>
      <c r="AY1573" s="5">
        <f t="shared" si="199"/>
        <v>0</v>
      </c>
    </row>
    <row r="1574" spans="1:51" x14ac:dyDescent="0.25">
      <c r="A1574" s="1" t="s">
        <v>838</v>
      </c>
      <c r="B1574" s="1" t="s">
        <v>434</v>
      </c>
      <c r="C1574" s="1" t="s">
        <v>435</v>
      </c>
      <c r="D1574" s="1" t="s">
        <v>204</v>
      </c>
      <c r="E1574" s="1" t="s">
        <v>84</v>
      </c>
      <c r="F1574" s="1" t="s">
        <v>169</v>
      </c>
      <c r="G1574" s="1" t="s">
        <v>63</v>
      </c>
      <c r="H1574" s="1" t="s">
        <v>287</v>
      </c>
      <c r="I1574" s="2">
        <v>80</v>
      </c>
      <c r="J1574" s="2">
        <v>40.79</v>
      </c>
      <c r="K1574" s="2">
        <f t="shared" si="192"/>
        <v>5.8100000000000005</v>
      </c>
      <c r="L1574" s="2">
        <f t="shared" si="193"/>
        <v>34.19</v>
      </c>
      <c r="P1574" s="6">
        <v>0.16</v>
      </c>
      <c r="Q1574" s="5">
        <v>30.16</v>
      </c>
      <c r="R1574" s="7">
        <v>2.23</v>
      </c>
      <c r="S1574" s="5">
        <v>204.04499999999999</v>
      </c>
      <c r="T1574" s="8">
        <v>3.42</v>
      </c>
      <c r="U1574" s="5">
        <v>94.05</v>
      </c>
      <c r="AP1574" s="5" t="str">
        <f t="shared" si="194"/>
        <v/>
      </c>
      <c r="AR1574" s="5" t="str">
        <f t="shared" si="195"/>
        <v/>
      </c>
      <c r="AT1574" s="5" t="str">
        <f t="shared" si="196"/>
        <v/>
      </c>
      <c r="AV1574" s="2">
        <v>34.19</v>
      </c>
      <c r="AW1574" s="5">
        <f t="shared" si="197"/>
        <v>328.255</v>
      </c>
      <c r="AX1574" s="11">
        <f t="shared" si="198"/>
        <v>1.5478580824436684E-2</v>
      </c>
      <c r="AY1574" s="5">
        <f t="shared" si="199"/>
        <v>15.478580824436683</v>
      </c>
    </row>
    <row r="1575" spans="1:51" x14ac:dyDescent="0.25">
      <c r="A1575" s="1" t="s">
        <v>839</v>
      </c>
      <c r="B1575" s="1" t="s">
        <v>403</v>
      </c>
      <c r="C1575" s="1" t="s">
        <v>120</v>
      </c>
      <c r="D1575" s="1" t="s">
        <v>328</v>
      </c>
      <c r="E1575" s="1" t="s">
        <v>78</v>
      </c>
      <c r="F1575" s="1" t="s">
        <v>91</v>
      </c>
      <c r="G1575" s="1" t="s">
        <v>63</v>
      </c>
      <c r="H1575" s="1" t="s">
        <v>287</v>
      </c>
      <c r="I1575" s="2">
        <v>40</v>
      </c>
      <c r="J1575" s="2">
        <v>41.18</v>
      </c>
      <c r="K1575" s="2">
        <f t="shared" si="192"/>
        <v>22.73</v>
      </c>
      <c r="L1575" s="2">
        <f t="shared" si="193"/>
        <v>17.260000000000002</v>
      </c>
      <c r="R1575" s="7">
        <v>10.34</v>
      </c>
      <c r="S1575" s="5">
        <v>946.11</v>
      </c>
      <c r="T1575" s="8">
        <v>12.39</v>
      </c>
      <c r="U1575" s="5">
        <v>340.72500000000002</v>
      </c>
      <c r="AP1575" s="5" t="str">
        <f t="shared" si="194"/>
        <v/>
      </c>
      <c r="AR1575" s="5" t="str">
        <f t="shared" si="195"/>
        <v/>
      </c>
      <c r="AT1575" s="5" t="str">
        <f t="shared" si="196"/>
        <v/>
      </c>
      <c r="AV1575" s="2">
        <v>17.260000000000002</v>
      </c>
      <c r="AW1575" s="5">
        <f t="shared" si="197"/>
        <v>1286.835</v>
      </c>
      <c r="AX1575" s="11">
        <f t="shared" si="198"/>
        <v>6.067959225362593E-2</v>
      </c>
      <c r="AY1575" s="5">
        <f t="shared" si="199"/>
        <v>60.679592253625934</v>
      </c>
    </row>
    <row r="1576" spans="1:51" x14ac:dyDescent="0.25">
      <c r="A1576" s="1" t="s">
        <v>840</v>
      </c>
      <c r="B1576" s="1" t="s">
        <v>442</v>
      </c>
      <c r="C1576" s="1" t="s">
        <v>353</v>
      </c>
      <c r="D1576" s="1" t="s">
        <v>175</v>
      </c>
      <c r="E1576" s="1" t="s">
        <v>77</v>
      </c>
      <c r="F1576" s="1" t="s">
        <v>88</v>
      </c>
      <c r="G1576" s="1" t="s">
        <v>63</v>
      </c>
      <c r="H1576" s="1" t="s">
        <v>287</v>
      </c>
      <c r="I1576" s="2">
        <v>160</v>
      </c>
      <c r="J1576" s="2">
        <v>38.89</v>
      </c>
      <c r="K1576" s="2">
        <f t="shared" si="192"/>
        <v>0</v>
      </c>
      <c r="L1576" s="2">
        <f t="shared" si="193"/>
        <v>38.519999999999996</v>
      </c>
      <c r="AP1576" s="5" t="str">
        <f t="shared" si="194"/>
        <v/>
      </c>
      <c r="AR1576" s="5" t="str">
        <f t="shared" si="195"/>
        <v/>
      </c>
      <c r="AS1576" s="2">
        <v>0.08</v>
      </c>
      <c r="AT1576" s="5">
        <f t="shared" si="196"/>
        <v>0.08</v>
      </c>
      <c r="AV1576" s="2">
        <v>38.44</v>
      </c>
      <c r="AW1576" s="5">
        <f t="shared" si="197"/>
        <v>0</v>
      </c>
      <c r="AX1576" s="11">
        <f t="shared" si="198"/>
        <v>0</v>
      </c>
      <c r="AY1576" s="5">
        <f t="shared" si="199"/>
        <v>0</v>
      </c>
    </row>
    <row r="1577" spans="1:51" x14ac:dyDescent="0.25">
      <c r="A1577" s="1" t="s">
        <v>840</v>
      </c>
      <c r="B1577" s="1" t="s">
        <v>442</v>
      </c>
      <c r="C1577" s="1" t="s">
        <v>353</v>
      </c>
      <c r="D1577" s="1" t="s">
        <v>175</v>
      </c>
      <c r="E1577" s="1" t="s">
        <v>76</v>
      </c>
      <c r="F1577" s="1" t="s">
        <v>88</v>
      </c>
      <c r="G1577" s="1" t="s">
        <v>63</v>
      </c>
      <c r="H1577" s="1" t="s">
        <v>287</v>
      </c>
      <c r="I1577" s="2">
        <v>160</v>
      </c>
      <c r="J1577" s="2">
        <v>39.08</v>
      </c>
      <c r="K1577" s="2">
        <f t="shared" si="192"/>
        <v>0</v>
      </c>
      <c r="L1577" s="2">
        <f t="shared" si="193"/>
        <v>39.08</v>
      </c>
      <c r="AP1577" s="5" t="str">
        <f t="shared" si="194"/>
        <v/>
      </c>
      <c r="AR1577" s="5" t="str">
        <f t="shared" si="195"/>
        <v/>
      </c>
      <c r="AT1577" s="5" t="str">
        <f t="shared" si="196"/>
        <v/>
      </c>
      <c r="AV1577" s="2">
        <v>39.08</v>
      </c>
      <c r="AW1577" s="5">
        <f t="shared" si="197"/>
        <v>0</v>
      </c>
      <c r="AX1577" s="11">
        <f t="shared" si="198"/>
        <v>0</v>
      </c>
      <c r="AY1577" s="5">
        <f t="shared" si="199"/>
        <v>0</v>
      </c>
    </row>
    <row r="1578" spans="1:51" x14ac:dyDescent="0.25">
      <c r="A1578" s="1" t="s">
        <v>840</v>
      </c>
      <c r="B1578" s="1" t="s">
        <v>442</v>
      </c>
      <c r="C1578" s="1" t="s">
        <v>353</v>
      </c>
      <c r="D1578" s="1" t="s">
        <v>175</v>
      </c>
      <c r="E1578" s="1" t="s">
        <v>74</v>
      </c>
      <c r="F1578" s="1" t="s">
        <v>88</v>
      </c>
      <c r="G1578" s="1" t="s">
        <v>63</v>
      </c>
      <c r="H1578" s="1" t="s">
        <v>287</v>
      </c>
      <c r="I1578" s="2">
        <v>160</v>
      </c>
      <c r="J1578" s="2">
        <v>40.9</v>
      </c>
      <c r="K1578" s="2">
        <f t="shared" si="192"/>
        <v>0</v>
      </c>
      <c r="L1578" s="2">
        <f t="shared" si="193"/>
        <v>40</v>
      </c>
      <c r="AP1578" s="5" t="str">
        <f t="shared" si="194"/>
        <v/>
      </c>
      <c r="AR1578" s="5" t="str">
        <f t="shared" si="195"/>
        <v/>
      </c>
      <c r="AS1578" s="2">
        <v>0.23</v>
      </c>
      <c r="AT1578" s="5">
        <f t="shared" si="196"/>
        <v>0.23</v>
      </c>
      <c r="AU1578" s="2">
        <v>0.06</v>
      </c>
      <c r="AV1578" s="2">
        <v>39.71</v>
      </c>
      <c r="AW1578" s="5">
        <f t="shared" si="197"/>
        <v>0</v>
      </c>
      <c r="AX1578" s="11">
        <f t="shared" si="198"/>
        <v>0</v>
      </c>
      <c r="AY1578" s="5">
        <f t="shared" si="199"/>
        <v>0</v>
      </c>
    </row>
    <row r="1579" spans="1:51" x14ac:dyDescent="0.25">
      <c r="A1579" s="1" t="s">
        <v>840</v>
      </c>
      <c r="B1579" s="1" t="s">
        <v>442</v>
      </c>
      <c r="C1579" s="1" t="s">
        <v>353</v>
      </c>
      <c r="D1579" s="1" t="s">
        <v>175</v>
      </c>
      <c r="E1579" s="1" t="s">
        <v>75</v>
      </c>
      <c r="F1579" s="1" t="s">
        <v>88</v>
      </c>
      <c r="G1579" s="1" t="s">
        <v>63</v>
      </c>
      <c r="H1579" s="1" t="s">
        <v>287</v>
      </c>
      <c r="I1579" s="2">
        <v>160</v>
      </c>
      <c r="J1579" s="2">
        <v>40.880000000000003</v>
      </c>
      <c r="K1579" s="2">
        <f t="shared" si="192"/>
        <v>0</v>
      </c>
      <c r="L1579" s="2">
        <f t="shared" si="193"/>
        <v>40</v>
      </c>
      <c r="AP1579" s="5" t="str">
        <f t="shared" si="194"/>
        <v/>
      </c>
      <c r="AR1579" s="5" t="str">
        <f t="shared" si="195"/>
        <v/>
      </c>
      <c r="AT1579" s="5" t="str">
        <f t="shared" si="196"/>
        <v/>
      </c>
      <c r="AV1579" s="2">
        <v>40</v>
      </c>
      <c r="AW1579" s="5">
        <f t="shared" si="197"/>
        <v>0</v>
      </c>
      <c r="AX1579" s="11">
        <f t="shared" si="198"/>
        <v>0</v>
      </c>
      <c r="AY1579" s="5">
        <f t="shared" si="199"/>
        <v>0</v>
      </c>
    </row>
    <row r="1580" spans="1:51" x14ac:dyDescent="0.25">
      <c r="A1580" s="1" t="s">
        <v>841</v>
      </c>
      <c r="B1580" s="1" t="s">
        <v>352</v>
      </c>
      <c r="C1580" s="1" t="s">
        <v>353</v>
      </c>
      <c r="D1580" s="1" t="s">
        <v>175</v>
      </c>
      <c r="E1580" s="1" t="s">
        <v>80</v>
      </c>
      <c r="F1580" s="1" t="s">
        <v>163</v>
      </c>
      <c r="G1580" s="1" t="s">
        <v>63</v>
      </c>
      <c r="H1580" s="1" t="s">
        <v>287</v>
      </c>
      <c r="I1580" s="2">
        <v>160</v>
      </c>
      <c r="J1580" s="2">
        <v>38.270000000000003</v>
      </c>
      <c r="K1580" s="2">
        <f t="shared" si="192"/>
        <v>35.749999999999993</v>
      </c>
      <c r="L1580" s="2">
        <f t="shared" si="193"/>
        <v>2.4300000000000002</v>
      </c>
      <c r="N1580" s="4">
        <v>22.97</v>
      </c>
      <c r="O1580" s="5">
        <v>7393.46875</v>
      </c>
      <c r="P1580" s="6">
        <v>11.41</v>
      </c>
      <c r="Q1580" s="5">
        <v>2688.4812499999998</v>
      </c>
      <c r="R1580" s="7">
        <v>1.37</v>
      </c>
      <c r="S1580" s="5">
        <v>156.69374999999999</v>
      </c>
      <c r="AP1580" s="5" t="str">
        <f t="shared" si="194"/>
        <v/>
      </c>
      <c r="AR1580" s="5" t="str">
        <f t="shared" si="195"/>
        <v/>
      </c>
      <c r="AS1580" s="2">
        <v>0.54</v>
      </c>
      <c r="AT1580" s="5">
        <f t="shared" si="196"/>
        <v>0.54</v>
      </c>
      <c r="AU1580" s="2">
        <v>1.43</v>
      </c>
      <c r="AV1580" s="2">
        <v>0.46</v>
      </c>
      <c r="AW1580" s="5">
        <f t="shared" si="197"/>
        <v>10238.643750000001</v>
      </c>
      <c r="AX1580" s="11">
        <f t="shared" si="198"/>
        <v>0.48279439709064148</v>
      </c>
      <c r="AY1580" s="5">
        <f t="shared" si="199"/>
        <v>482.79439709064144</v>
      </c>
    </row>
    <row r="1581" spans="1:51" x14ac:dyDescent="0.25">
      <c r="A1581" s="1" t="s">
        <v>841</v>
      </c>
      <c r="B1581" s="1" t="s">
        <v>352</v>
      </c>
      <c r="C1581" s="1" t="s">
        <v>353</v>
      </c>
      <c r="D1581" s="1" t="s">
        <v>175</v>
      </c>
      <c r="E1581" s="1" t="s">
        <v>89</v>
      </c>
      <c r="F1581" s="1" t="s">
        <v>163</v>
      </c>
      <c r="G1581" s="1" t="s">
        <v>63</v>
      </c>
      <c r="H1581" s="1" t="s">
        <v>287</v>
      </c>
      <c r="I1581" s="2">
        <v>160</v>
      </c>
      <c r="J1581" s="2">
        <v>38.42</v>
      </c>
      <c r="K1581" s="2">
        <f t="shared" si="192"/>
        <v>8.99</v>
      </c>
      <c r="L1581" s="2">
        <f t="shared" si="193"/>
        <v>0</v>
      </c>
      <c r="N1581" s="4">
        <v>0.88</v>
      </c>
      <c r="O1581" s="5">
        <v>283.25</v>
      </c>
      <c r="P1581" s="6">
        <v>2.42</v>
      </c>
      <c r="Q1581" s="5">
        <v>570.21249999999998</v>
      </c>
      <c r="R1581" s="7">
        <v>5.69</v>
      </c>
      <c r="S1581" s="5">
        <v>650.79375000000005</v>
      </c>
      <c r="AP1581" s="5" t="str">
        <f t="shared" si="194"/>
        <v/>
      </c>
      <c r="AR1581" s="5" t="str">
        <f t="shared" si="195"/>
        <v/>
      </c>
      <c r="AT1581" s="5" t="str">
        <f t="shared" si="196"/>
        <v/>
      </c>
      <c r="AW1581" s="5">
        <f t="shared" si="197"/>
        <v>1504.2562499999999</v>
      </c>
      <c r="AX1581" s="11">
        <f t="shared" si="198"/>
        <v>7.093190338696756E-2</v>
      </c>
      <c r="AY1581" s="5">
        <f t="shared" si="199"/>
        <v>70.931903386967562</v>
      </c>
    </row>
    <row r="1582" spans="1:51" x14ac:dyDescent="0.25">
      <c r="A1582" s="1" t="s">
        <v>841</v>
      </c>
      <c r="B1582" s="1" t="s">
        <v>352</v>
      </c>
      <c r="C1582" s="1" t="s">
        <v>353</v>
      </c>
      <c r="D1582" s="1" t="s">
        <v>175</v>
      </c>
      <c r="E1582" s="1" t="s">
        <v>79</v>
      </c>
      <c r="F1582" s="1" t="s">
        <v>163</v>
      </c>
      <c r="G1582" s="1" t="s">
        <v>63</v>
      </c>
      <c r="H1582" s="1" t="s">
        <v>287</v>
      </c>
      <c r="I1582" s="2">
        <v>160</v>
      </c>
      <c r="J1582" s="2">
        <v>40.229999999999997</v>
      </c>
      <c r="K1582" s="2">
        <f t="shared" si="192"/>
        <v>36.72</v>
      </c>
      <c r="L1582" s="2">
        <f t="shared" si="193"/>
        <v>3.2800000000000002</v>
      </c>
      <c r="N1582" s="4">
        <v>35.54</v>
      </c>
      <c r="O1582" s="5">
        <v>11439.4375</v>
      </c>
      <c r="P1582" s="6">
        <v>1.18</v>
      </c>
      <c r="Q1582" s="5">
        <v>278.03750000000002</v>
      </c>
      <c r="AP1582" s="5" t="str">
        <f t="shared" si="194"/>
        <v/>
      </c>
      <c r="AR1582" s="5" t="str">
        <f t="shared" si="195"/>
        <v/>
      </c>
      <c r="AS1582" s="2">
        <v>0.51</v>
      </c>
      <c r="AT1582" s="5">
        <f t="shared" si="196"/>
        <v>0.51</v>
      </c>
      <c r="AU1582" s="2">
        <v>1.41</v>
      </c>
      <c r="AV1582" s="2">
        <v>1.36</v>
      </c>
      <c r="AW1582" s="5">
        <f t="shared" si="197"/>
        <v>11717.475</v>
      </c>
      <c r="AX1582" s="11">
        <f t="shared" si="198"/>
        <v>0.5525274065766439</v>
      </c>
      <c r="AY1582" s="5">
        <f t="shared" si="199"/>
        <v>552.5274065766439</v>
      </c>
    </row>
    <row r="1583" spans="1:51" x14ac:dyDescent="0.25">
      <c r="A1583" s="1" t="s">
        <v>841</v>
      </c>
      <c r="B1583" s="1" t="s">
        <v>352</v>
      </c>
      <c r="C1583" s="1" t="s">
        <v>353</v>
      </c>
      <c r="D1583" s="1" t="s">
        <v>175</v>
      </c>
      <c r="E1583" s="1" t="s">
        <v>92</v>
      </c>
      <c r="F1583" s="1" t="s">
        <v>163</v>
      </c>
      <c r="G1583" s="1" t="s">
        <v>63</v>
      </c>
      <c r="H1583" s="1" t="s">
        <v>287</v>
      </c>
      <c r="I1583" s="2">
        <v>160</v>
      </c>
      <c r="J1583" s="2">
        <v>40.229999999999997</v>
      </c>
      <c r="K1583" s="2">
        <f t="shared" si="192"/>
        <v>10.73</v>
      </c>
      <c r="L1583" s="2">
        <f t="shared" si="193"/>
        <v>0.43</v>
      </c>
      <c r="N1583" s="4">
        <v>4.7699999999999996</v>
      </c>
      <c r="O1583" s="5">
        <v>1535.347</v>
      </c>
      <c r="P1583" s="6">
        <v>5.96</v>
      </c>
      <c r="Q1583" s="5">
        <v>1404.327</v>
      </c>
      <c r="AP1583" s="5" t="str">
        <f t="shared" si="194"/>
        <v/>
      </c>
      <c r="AR1583" s="5" t="str">
        <f t="shared" si="195"/>
        <v/>
      </c>
      <c r="AT1583" s="5" t="str">
        <f t="shared" si="196"/>
        <v/>
      </c>
      <c r="AV1583" s="2">
        <v>0.43</v>
      </c>
      <c r="AW1583" s="5">
        <f t="shared" si="197"/>
        <v>2939.674</v>
      </c>
      <c r="AX1583" s="11">
        <f t="shared" si="198"/>
        <v>0.13861778680140463</v>
      </c>
      <c r="AY1583" s="5">
        <f t="shared" si="199"/>
        <v>138.61778680140463</v>
      </c>
    </row>
    <row r="1584" spans="1:51" x14ac:dyDescent="0.25">
      <c r="A1584" s="1" t="s">
        <v>842</v>
      </c>
      <c r="B1584" s="1" t="s">
        <v>443</v>
      </c>
      <c r="C1584" s="1" t="s">
        <v>444</v>
      </c>
      <c r="D1584" s="1" t="s">
        <v>445</v>
      </c>
      <c r="E1584" s="1" t="s">
        <v>78</v>
      </c>
      <c r="F1584" s="1" t="s">
        <v>163</v>
      </c>
      <c r="G1584" s="1" t="s">
        <v>63</v>
      </c>
      <c r="H1584" s="1" t="s">
        <v>287</v>
      </c>
      <c r="I1584" s="2">
        <v>320</v>
      </c>
      <c r="J1584" s="2">
        <v>40.22</v>
      </c>
      <c r="K1584" s="2">
        <f t="shared" si="192"/>
        <v>33.72</v>
      </c>
      <c r="L1584" s="2">
        <f t="shared" si="193"/>
        <v>6.28</v>
      </c>
      <c r="N1584" s="4">
        <v>18.48</v>
      </c>
      <c r="O1584" s="5">
        <v>5948.25</v>
      </c>
      <c r="P1584" s="6">
        <v>15.24</v>
      </c>
      <c r="Q1584" s="5">
        <v>3590.9250000000002</v>
      </c>
      <c r="AP1584" s="5" t="str">
        <f t="shared" si="194"/>
        <v/>
      </c>
      <c r="AR1584" s="5" t="str">
        <f t="shared" si="195"/>
        <v/>
      </c>
      <c r="AS1584" s="2">
        <v>0.51</v>
      </c>
      <c r="AT1584" s="5">
        <f t="shared" si="196"/>
        <v>0.51</v>
      </c>
      <c r="AU1584" s="2">
        <v>1.23</v>
      </c>
      <c r="AV1584" s="2">
        <v>4.54</v>
      </c>
      <c r="AW1584" s="5">
        <f t="shared" si="197"/>
        <v>9539.1749999999993</v>
      </c>
      <c r="AX1584" s="11">
        <f t="shared" si="198"/>
        <v>0.44981155271342649</v>
      </c>
      <c r="AY1584" s="5">
        <f t="shared" si="199"/>
        <v>449.81155271342647</v>
      </c>
    </row>
    <row r="1585" spans="1:51" x14ac:dyDescent="0.25">
      <c r="A1585" s="1" t="s">
        <v>842</v>
      </c>
      <c r="B1585" s="1" t="s">
        <v>443</v>
      </c>
      <c r="C1585" s="1" t="s">
        <v>444</v>
      </c>
      <c r="D1585" s="1" t="s">
        <v>445</v>
      </c>
      <c r="E1585" s="1" t="s">
        <v>87</v>
      </c>
      <c r="F1585" s="1" t="s">
        <v>163</v>
      </c>
      <c r="G1585" s="1" t="s">
        <v>63</v>
      </c>
      <c r="H1585" s="1" t="s">
        <v>287</v>
      </c>
      <c r="I1585" s="2">
        <v>320</v>
      </c>
      <c r="J1585" s="2">
        <v>40.22</v>
      </c>
      <c r="K1585" s="2">
        <f t="shared" si="192"/>
        <v>38.519999999999996</v>
      </c>
      <c r="L1585" s="2">
        <f t="shared" si="193"/>
        <v>1.48</v>
      </c>
      <c r="N1585" s="4">
        <v>0.74</v>
      </c>
      <c r="O1585" s="5">
        <v>238.1875</v>
      </c>
      <c r="P1585" s="6">
        <v>36.299999999999997</v>
      </c>
      <c r="Q1585" s="5">
        <v>8553.1875</v>
      </c>
      <c r="R1585" s="7">
        <v>1.48</v>
      </c>
      <c r="S1585" s="5">
        <v>169.27500000000001</v>
      </c>
      <c r="AP1585" s="5" t="str">
        <f t="shared" si="194"/>
        <v/>
      </c>
      <c r="AR1585" s="5" t="str">
        <f t="shared" si="195"/>
        <v/>
      </c>
      <c r="AT1585" s="5" t="str">
        <f t="shared" si="196"/>
        <v/>
      </c>
      <c r="AV1585" s="2">
        <v>1.48</v>
      </c>
      <c r="AW1585" s="5">
        <f t="shared" si="197"/>
        <v>8960.65</v>
      </c>
      <c r="AX1585" s="11">
        <f t="shared" si="198"/>
        <v>0.42253170633954867</v>
      </c>
      <c r="AY1585" s="5">
        <f t="shared" si="199"/>
        <v>422.53170633954869</v>
      </c>
    </row>
    <row r="1586" spans="1:51" x14ac:dyDescent="0.25">
      <c r="A1586" s="1" t="s">
        <v>842</v>
      </c>
      <c r="B1586" s="1" t="s">
        <v>443</v>
      </c>
      <c r="C1586" s="1" t="s">
        <v>444</v>
      </c>
      <c r="D1586" s="1" t="s">
        <v>445</v>
      </c>
      <c r="E1586" s="1" t="s">
        <v>72</v>
      </c>
      <c r="F1586" s="1" t="s">
        <v>163</v>
      </c>
      <c r="G1586" s="1" t="s">
        <v>63</v>
      </c>
      <c r="H1586" s="1" t="s">
        <v>287</v>
      </c>
      <c r="I1586" s="2">
        <v>320</v>
      </c>
      <c r="J1586" s="2">
        <v>40.229999999999997</v>
      </c>
      <c r="K1586" s="2">
        <f t="shared" si="192"/>
        <v>38.81</v>
      </c>
      <c r="L1586" s="2">
        <f t="shared" si="193"/>
        <v>1.19</v>
      </c>
      <c r="P1586" s="6">
        <v>11.38</v>
      </c>
      <c r="Q1586" s="5">
        <v>2681.4124999999999</v>
      </c>
      <c r="R1586" s="7">
        <v>27.43</v>
      </c>
      <c r="S1586" s="5">
        <v>3137.3062500000001</v>
      </c>
      <c r="AP1586" s="5" t="str">
        <f t="shared" si="194"/>
        <v/>
      </c>
      <c r="AR1586" s="5" t="str">
        <f t="shared" si="195"/>
        <v/>
      </c>
      <c r="AT1586" s="5" t="str">
        <f t="shared" si="196"/>
        <v/>
      </c>
      <c r="AV1586" s="2">
        <v>1.19</v>
      </c>
      <c r="AW1586" s="5">
        <f t="shared" si="197"/>
        <v>5818.71875</v>
      </c>
      <c r="AX1586" s="11">
        <f t="shared" si="198"/>
        <v>0.27437665371902997</v>
      </c>
      <c r="AY1586" s="5">
        <f t="shared" si="199"/>
        <v>274.37665371902995</v>
      </c>
    </row>
    <row r="1587" spans="1:51" x14ac:dyDescent="0.25">
      <c r="A1587" s="1" t="s">
        <v>842</v>
      </c>
      <c r="B1587" s="1" t="s">
        <v>443</v>
      </c>
      <c r="C1587" s="1" t="s">
        <v>444</v>
      </c>
      <c r="D1587" s="1" t="s">
        <v>445</v>
      </c>
      <c r="E1587" s="1" t="s">
        <v>73</v>
      </c>
      <c r="F1587" s="1" t="s">
        <v>163</v>
      </c>
      <c r="G1587" s="1" t="s">
        <v>63</v>
      </c>
      <c r="H1587" s="1" t="s">
        <v>287</v>
      </c>
      <c r="I1587" s="2">
        <v>320</v>
      </c>
      <c r="J1587" s="2">
        <v>38.78</v>
      </c>
      <c r="K1587" s="2">
        <f t="shared" si="192"/>
        <v>37.14</v>
      </c>
      <c r="L1587" s="2">
        <f t="shared" si="193"/>
        <v>1.04</v>
      </c>
      <c r="P1587" s="6">
        <v>3.16</v>
      </c>
      <c r="Q1587" s="5">
        <v>744.57500000000005</v>
      </c>
      <c r="R1587" s="7">
        <v>33.979999999999997</v>
      </c>
      <c r="S1587" s="5">
        <v>3886.4625000000001</v>
      </c>
      <c r="AP1587" s="5" t="str">
        <f t="shared" si="194"/>
        <v/>
      </c>
      <c r="AR1587" s="5" t="str">
        <f t="shared" si="195"/>
        <v/>
      </c>
      <c r="AT1587" s="5" t="str">
        <f t="shared" si="196"/>
        <v/>
      </c>
      <c r="AV1587" s="2">
        <v>1.04</v>
      </c>
      <c r="AW1587" s="5">
        <f t="shared" si="197"/>
        <v>4631.0375000000004</v>
      </c>
      <c r="AX1587" s="11">
        <f t="shared" si="198"/>
        <v>0.21837257085115902</v>
      </c>
      <c r="AY1587" s="5">
        <f t="shared" si="199"/>
        <v>218.37257085115903</v>
      </c>
    </row>
    <row r="1588" spans="1:51" x14ac:dyDescent="0.25">
      <c r="A1588" s="1" t="s">
        <v>842</v>
      </c>
      <c r="B1588" s="1" t="s">
        <v>443</v>
      </c>
      <c r="C1588" s="1" t="s">
        <v>444</v>
      </c>
      <c r="D1588" s="1" t="s">
        <v>445</v>
      </c>
      <c r="E1588" s="1" t="s">
        <v>65</v>
      </c>
      <c r="F1588" s="1" t="s">
        <v>163</v>
      </c>
      <c r="G1588" s="1" t="s">
        <v>63</v>
      </c>
      <c r="H1588" s="1" t="s">
        <v>287</v>
      </c>
      <c r="I1588" s="2">
        <v>320</v>
      </c>
      <c r="J1588" s="2">
        <v>40.200000000000003</v>
      </c>
      <c r="K1588" s="2">
        <f t="shared" si="192"/>
        <v>30.32</v>
      </c>
      <c r="L1588" s="2">
        <f t="shared" si="193"/>
        <v>9.68</v>
      </c>
      <c r="N1588" s="4">
        <v>30.31</v>
      </c>
      <c r="O1588" s="5">
        <v>9756.03125</v>
      </c>
      <c r="P1588" s="6">
        <v>0.01</v>
      </c>
      <c r="Q1588" s="5">
        <v>2.3562500000000002</v>
      </c>
      <c r="AP1588" s="5" t="str">
        <f t="shared" si="194"/>
        <v/>
      </c>
      <c r="AR1588" s="5" t="str">
        <f t="shared" si="195"/>
        <v/>
      </c>
      <c r="AS1588" s="2">
        <v>0.51</v>
      </c>
      <c r="AT1588" s="5">
        <f t="shared" si="196"/>
        <v>0.51</v>
      </c>
      <c r="AU1588" s="2">
        <v>1.07</v>
      </c>
      <c r="AV1588" s="2">
        <v>8.1</v>
      </c>
      <c r="AW1588" s="5">
        <f t="shared" si="197"/>
        <v>9758.3875000000007</v>
      </c>
      <c r="AX1588" s="11">
        <f t="shared" si="198"/>
        <v>0.46014832869239652</v>
      </c>
      <c r="AY1588" s="5">
        <f t="shared" si="199"/>
        <v>460.14832869239655</v>
      </c>
    </row>
    <row r="1589" spans="1:51" x14ac:dyDescent="0.25">
      <c r="A1589" s="1" t="s">
        <v>842</v>
      </c>
      <c r="B1589" s="1" t="s">
        <v>443</v>
      </c>
      <c r="C1589" s="1" t="s">
        <v>444</v>
      </c>
      <c r="D1589" s="1" t="s">
        <v>445</v>
      </c>
      <c r="E1589" s="1" t="s">
        <v>84</v>
      </c>
      <c r="F1589" s="1" t="s">
        <v>163</v>
      </c>
      <c r="G1589" s="1" t="s">
        <v>63</v>
      </c>
      <c r="H1589" s="1" t="s">
        <v>287</v>
      </c>
      <c r="I1589" s="2">
        <v>320</v>
      </c>
      <c r="J1589" s="2">
        <v>40.21</v>
      </c>
      <c r="K1589" s="2">
        <f t="shared" si="192"/>
        <v>32.39</v>
      </c>
      <c r="L1589" s="2">
        <f t="shared" si="193"/>
        <v>7.6</v>
      </c>
      <c r="N1589" s="4">
        <v>4.9000000000000004</v>
      </c>
      <c r="O1589" s="5">
        <v>1577.1875</v>
      </c>
      <c r="P1589" s="6">
        <v>9.08</v>
      </c>
      <c r="Q1589" s="5">
        <v>2139.4749999999999</v>
      </c>
      <c r="R1589" s="7">
        <v>18.41</v>
      </c>
      <c r="S1589" s="5">
        <v>2105.6437500000002</v>
      </c>
      <c r="AP1589" s="5" t="str">
        <f t="shared" si="194"/>
        <v/>
      </c>
      <c r="AR1589" s="5" t="str">
        <f t="shared" si="195"/>
        <v/>
      </c>
      <c r="AT1589" s="5" t="str">
        <f t="shared" si="196"/>
        <v/>
      </c>
      <c r="AV1589" s="2">
        <v>7.6</v>
      </c>
      <c r="AW1589" s="5">
        <f t="shared" si="197"/>
        <v>5822.3062499999996</v>
      </c>
      <c r="AX1589" s="11">
        <f t="shared" si="198"/>
        <v>0.27454581918096554</v>
      </c>
      <c r="AY1589" s="5">
        <f t="shared" si="199"/>
        <v>274.54581918096557</v>
      </c>
    </row>
    <row r="1590" spans="1:51" x14ac:dyDescent="0.25">
      <c r="A1590" s="1" t="s">
        <v>842</v>
      </c>
      <c r="B1590" s="1" t="s">
        <v>443</v>
      </c>
      <c r="C1590" s="1" t="s">
        <v>444</v>
      </c>
      <c r="D1590" s="1" t="s">
        <v>445</v>
      </c>
      <c r="E1590" s="1" t="s">
        <v>71</v>
      </c>
      <c r="F1590" s="1" t="s">
        <v>163</v>
      </c>
      <c r="G1590" s="1" t="s">
        <v>63</v>
      </c>
      <c r="H1590" s="1" t="s">
        <v>287</v>
      </c>
      <c r="I1590" s="2">
        <v>320</v>
      </c>
      <c r="J1590" s="2">
        <v>40.22</v>
      </c>
      <c r="K1590" s="2">
        <f t="shared" si="192"/>
        <v>32.93</v>
      </c>
      <c r="L1590" s="2">
        <f t="shared" si="193"/>
        <v>7.07</v>
      </c>
      <c r="P1590" s="6">
        <v>0.18</v>
      </c>
      <c r="Q1590" s="5">
        <v>42.412500000000001</v>
      </c>
      <c r="R1590" s="7">
        <v>32.75</v>
      </c>
      <c r="S1590" s="5">
        <v>3745.78125</v>
      </c>
      <c r="AP1590" s="5" t="str">
        <f t="shared" si="194"/>
        <v/>
      </c>
      <c r="AR1590" s="5" t="str">
        <f t="shared" si="195"/>
        <v/>
      </c>
      <c r="AT1590" s="5" t="str">
        <f t="shared" si="196"/>
        <v/>
      </c>
      <c r="AV1590" s="2">
        <v>7.07</v>
      </c>
      <c r="AW1590" s="5">
        <f t="shared" si="197"/>
        <v>3788.1937499999999</v>
      </c>
      <c r="AX1590" s="11">
        <f t="shared" si="198"/>
        <v>0.17862900226348691</v>
      </c>
      <c r="AY1590" s="5">
        <f t="shared" si="199"/>
        <v>178.62900226348691</v>
      </c>
    </row>
    <row r="1591" spans="1:51" x14ac:dyDescent="0.25">
      <c r="A1591" s="1" t="s">
        <v>842</v>
      </c>
      <c r="B1591" s="1" t="s">
        <v>443</v>
      </c>
      <c r="C1591" s="1" t="s">
        <v>444</v>
      </c>
      <c r="D1591" s="1" t="s">
        <v>445</v>
      </c>
      <c r="E1591" s="1" t="s">
        <v>61</v>
      </c>
      <c r="F1591" s="1" t="s">
        <v>163</v>
      </c>
      <c r="G1591" s="1" t="s">
        <v>63</v>
      </c>
      <c r="H1591" s="1" t="s">
        <v>287</v>
      </c>
      <c r="I1591" s="2">
        <v>320</v>
      </c>
      <c r="J1591" s="2">
        <v>38.69</v>
      </c>
      <c r="K1591" s="2">
        <f t="shared" si="192"/>
        <v>36.17</v>
      </c>
      <c r="L1591" s="2">
        <f t="shared" si="193"/>
        <v>2.52</v>
      </c>
      <c r="R1591" s="7">
        <v>35.29</v>
      </c>
      <c r="S1591" s="5">
        <v>4036.2937499999998</v>
      </c>
      <c r="T1591" s="8">
        <v>0.88</v>
      </c>
      <c r="U1591" s="5">
        <v>30.25</v>
      </c>
      <c r="AP1591" s="5" t="str">
        <f t="shared" si="194"/>
        <v/>
      </c>
      <c r="AR1591" s="5" t="str">
        <f t="shared" si="195"/>
        <v/>
      </c>
      <c r="AT1591" s="5" t="str">
        <f t="shared" si="196"/>
        <v/>
      </c>
      <c r="AV1591" s="2">
        <v>2.52</v>
      </c>
      <c r="AW1591" s="5">
        <f t="shared" si="197"/>
        <v>4066.5437499999998</v>
      </c>
      <c r="AX1591" s="11">
        <f t="shared" si="198"/>
        <v>0.19175435594425932</v>
      </c>
      <c r="AY1591" s="5">
        <f t="shared" si="199"/>
        <v>191.75435594425932</v>
      </c>
    </row>
    <row r="1592" spans="1:51" x14ac:dyDescent="0.25">
      <c r="A1592" s="1" t="s">
        <v>843</v>
      </c>
      <c r="B1592" s="1" t="s">
        <v>384</v>
      </c>
      <c r="C1592" s="1" t="s">
        <v>385</v>
      </c>
      <c r="D1592" s="1" t="s">
        <v>204</v>
      </c>
      <c r="E1592" s="1" t="s">
        <v>77</v>
      </c>
      <c r="F1592" s="1" t="s">
        <v>446</v>
      </c>
      <c r="G1592" s="1" t="s">
        <v>63</v>
      </c>
      <c r="H1592" s="1" t="s">
        <v>287</v>
      </c>
      <c r="I1592" s="2">
        <v>638.72</v>
      </c>
      <c r="J1592" s="2">
        <v>40.76</v>
      </c>
      <c r="K1592" s="2">
        <f t="shared" si="192"/>
        <v>0</v>
      </c>
      <c r="L1592" s="2">
        <f t="shared" si="193"/>
        <v>40</v>
      </c>
      <c r="AP1592" s="5" t="str">
        <f t="shared" si="194"/>
        <v/>
      </c>
      <c r="AR1592" s="5" t="str">
        <f t="shared" si="195"/>
        <v/>
      </c>
      <c r="AS1592" s="2">
        <v>0.04</v>
      </c>
      <c r="AT1592" s="5">
        <f t="shared" si="196"/>
        <v>0.04</v>
      </c>
      <c r="AV1592" s="2">
        <v>39.96</v>
      </c>
      <c r="AW1592" s="5">
        <f t="shared" si="197"/>
        <v>0</v>
      </c>
      <c r="AX1592" s="11">
        <f t="shared" si="198"/>
        <v>0</v>
      </c>
      <c r="AY1592" s="5">
        <f t="shared" si="199"/>
        <v>0</v>
      </c>
    </row>
    <row r="1593" spans="1:51" x14ac:dyDescent="0.25">
      <c r="A1593" s="1" t="s">
        <v>843</v>
      </c>
      <c r="B1593" s="1" t="s">
        <v>384</v>
      </c>
      <c r="C1593" s="1" t="s">
        <v>385</v>
      </c>
      <c r="D1593" s="1" t="s">
        <v>204</v>
      </c>
      <c r="E1593" s="1" t="s">
        <v>76</v>
      </c>
      <c r="F1593" s="1" t="s">
        <v>446</v>
      </c>
      <c r="G1593" s="1" t="s">
        <v>63</v>
      </c>
      <c r="H1593" s="1" t="s">
        <v>287</v>
      </c>
      <c r="I1593" s="2">
        <v>638.72</v>
      </c>
      <c r="J1593" s="2">
        <v>40.78</v>
      </c>
      <c r="K1593" s="2">
        <f t="shared" si="192"/>
        <v>0</v>
      </c>
      <c r="L1593" s="2">
        <f t="shared" si="193"/>
        <v>40</v>
      </c>
      <c r="AP1593" s="5" t="str">
        <f t="shared" si="194"/>
        <v/>
      </c>
      <c r="AR1593" s="5" t="str">
        <f t="shared" si="195"/>
        <v/>
      </c>
      <c r="AT1593" s="5" t="str">
        <f t="shared" si="196"/>
        <v/>
      </c>
      <c r="AV1593" s="2">
        <v>40</v>
      </c>
      <c r="AW1593" s="5">
        <f t="shared" si="197"/>
        <v>0</v>
      </c>
      <c r="AX1593" s="11">
        <f t="shared" si="198"/>
        <v>0</v>
      </c>
      <c r="AY1593" s="5">
        <f t="shared" si="199"/>
        <v>0</v>
      </c>
    </row>
    <row r="1594" spans="1:51" x14ac:dyDescent="0.25">
      <c r="A1594" s="1" t="s">
        <v>843</v>
      </c>
      <c r="B1594" s="1" t="s">
        <v>384</v>
      </c>
      <c r="C1594" s="1" t="s">
        <v>385</v>
      </c>
      <c r="D1594" s="1" t="s">
        <v>204</v>
      </c>
      <c r="E1594" s="1" t="s">
        <v>89</v>
      </c>
      <c r="F1594" s="1" t="s">
        <v>446</v>
      </c>
      <c r="G1594" s="1" t="s">
        <v>63</v>
      </c>
      <c r="H1594" s="1" t="s">
        <v>287</v>
      </c>
      <c r="I1594" s="2">
        <v>638.72</v>
      </c>
      <c r="J1594" s="2">
        <v>40.81</v>
      </c>
      <c r="K1594" s="2">
        <f t="shared" si="192"/>
        <v>0</v>
      </c>
      <c r="L1594" s="2">
        <f t="shared" si="193"/>
        <v>4.0999999999999996</v>
      </c>
      <c r="AP1594" s="5" t="str">
        <f t="shared" si="194"/>
        <v/>
      </c>
      <c r="AR1594" s="5" t="str">
        <f t="shared" si="195"/>
        <v/>
      </c>
      <c r="AT1594" s="5" t="str">
        <f t="shared" si="196"/>
        <v/>
      </c>
      <c r="AV1594" s="2">
        <v>4.0999999999999996</v>
      </c>
      <c r="AW1594" s="5">
        <f t="shared" si="197"/>
        <v>0</v>
      </c>
      <c r="AX1594" s="11">
        <f t="shared" si="198"/>
        <v>0</v>
      </c>
      <c r="AY1594" s="5">
        <f t="shared" si="199"/>
        <v>0</v>
      </c>
    </row>
    <row r="1595" spans="1:51" x14ac:dyDescent="0.25">
      <c r="A1595" s="1" t="s">
        <v>843</v>
      </c>
      <c r="B1595" s="1" t="s">
        <v>384</v>
      </c>
      <c r="C1595" s="1" t="s">
        <v>385</v>
      </c>
      <c r="D1595" s="1" t="s">
        <v>204</v>
      </c>
      <c r="E1595" s="1" t="s">
        <v>80</v>
      </c>
      <c r="F1595" s="1" t="s">
        <v>446</v>
      </c>
      <c r="G1595" s="1" t="s">
        <v>63</v>
      </c>
      <c r="H1595" s="1" t="s">
        <v>287</v>
      </c>
      <c r="I1595" s="2">
        <v>638.72</v>
      </c>
      <c r="J1595" s="2">
        <v>40.83</v>
      </c>
      <c r="K1595" s="2">
        <f t="shared" si="192"/>
        <v>0</v>
      </c>
      <c r="L1595" s="2">
        <f t="shared" si="193"/>
        <v>12.81</v>
      </c>
      <c r="AP1595" s="5" t="str">
        <f t="shared" si="194"/>
        <v/>
      </c>
      <c r="AR1595" s="5" t="str">
        <f t="shared" si="195"/>
        <v/>
      </c>
      <c r="AS1595" s="2">
        <v>0.1</v>
      </c>
      <c r="AT1595" s="5">
        <f t="shared" si="196"/>
        <v>0.1</v>
      </c>
      <c r="AU1595" s="2">
        <v>0.28000000000000003</v>
      </c>
      <c r="AV1595" s="2">
        <v>12.43</v>
      </c>
      <c r="AW1595" s="5">
        <f t="shared" si="197"/>
        <v>0</v>
      </c>
      <c r="AX1595" s="11">
        <f t="shared" si="198"/>
        <v>0</v>
      </c>
      <c r="AY1595" s="5">
        <f t="shared" si="199"/>
        <v>0</v>
      </c>
    </row>
    <row r="1596" spans="1:51" x14ac:dyDescent="0.25">
      <c r="A1596" s="1" t="s">
        <v>843</v>
      </c>
      <c r="B1596" s="1" t="s">
        <v>384</v>
      </c>
      <c r="C1596" s="1" t="s">
        <v>385</v>
      </c>
      <c r="D1596" s="1" t="s">
        <v>204</v>
      </c>
      <c r="E1596" s="1" t="s">
        <v>74</v>
      </c>
      <c r="F1596" s="1" t="s">
        <v>446</v>
      </c>
      <c r="G1596" s="1" t="s">
        <v>63</v>
      </c>
      <c r="H1596" s="1" t="s">
        <v>287</v>
      </c>
      <c r="I1596" s="2">
        <v>638.72</v>
      </c>
      <c r="J1596" s="2">
        <v>40.76</v>
      </c>
      <c r="K1596" s="2">
        <f t="shared" si="192"/>
        <v>0</v>
      </c>
      <c r="L1596" s="2">
        <f t="shared" si="193"/>
        <v>39.39</v>
      </c>
      <c r="AP1596" s="5" t="str">
        <f t="shared" si="194"/>
        <v/>
      </c>
      <c r="AR1596" s="5" t="str">
        <f t="shared" si="195"/>
        <v/>
      </c>
      <c r="AT1596" s="5" t="str">
        <f t="shared" si="196"/>
        <v/>
      </c>
      <c r="AV1596" s="2">
        <v>39.39</v>
      </c>
      <c r="AW1596" s="5">
        <f t="shared" si="197"/>
        <v>0</v>
      </c>
      <c r="AX1596" s="11">
        <f t="shared" si="198"/>
        <v>0</v>
      </c>
      <c r="AY1596" s="5">
        <f t="shared" si="199"/>
        <v>0</v>
      </c>
    </row>
    <row r="1597" spans="1:51" x14ac:dyDescent="0.25">
      <c r="A1597" s="1" t="s">
        <v>843</v>
      </c>
      <c r="B1597" s="1" t="s">
        <v>384</v>
      </c>
      <c r="C1597" s="1" t="s">
        <v>385</v>
      </c>
      <c r="D1597" s="1" t="s">
        <v>204</v>
      </c>
      <c r="E1597" s="1" t="s">
        <v>75</v>
      </c>
      <c r="F1597" s="1" t="s">
        <v>446</v>
      </c>
      <c r="G1597" s="1" t="s">
        <v>63</v>
      </c>
      <c r="H1597" s="1" t="s">
        <v>287</v>
      </c>
      <c r="I1597" s="2">
        <v>638.72</v>
      </c>
      <c r="J1597" s="2">
        <v>40.78</v>
      </c>
      <c r="K1597" s="2">
        <f t="shared" si="192"/>
        <v>0</v>
      </c>
      <c r="L1597" s="2">
        <f t="shared" si="193"/>
        <v>40</v>
      </c>
      <c r="AP1597" s="5" t="str">
        <f t="shared" si="194"/>
        <v/>
      </c>
      <c r="AR1597" s="5" t="str">
        <f t="shared" si="195"/>
        <v/>
      </c>
      <c r="AT1597" s="5" t="str">
        <f t="shared" si="196"/>
        <v/>
      </c>
      <c r="AV1597" s="2">
        <v>40</v>
      </c>
      <c r="AW1597" s="5">
        <f t="shared" si="197"/>
        <v>0</v>
      </c>
      <c r="AX1597" s="11">
        <f t="shared" si="198"/>
        <v>0</v>
      </c>
      <c r="AY1597" s="5">
        <f t="shared" si="199"/>
        <v>0</v>
      </c>
    </row>
    <row r="1598" spans="1:51" x14ac:dyDescent="0.25">
      <c r="A1598" s="1" t="s">
        <v>843</v>
      </c>
      <c r="B1598" s="1" t="s">
        <v>384</v>
      </c>
      <c r="C1598" s="1" t="s">
        <v>385</v>
      </c>
      <c r="D1598" s="1" t="s">
        <v>204</v>
      </c>
      <c r="E1598" s="1" t="s">
        <v>92</v>
      </c>
      <c r="F1598" s="1" t="s">
        <v>446</v>
      </c>
      <c r="G1598" s="1" t="s">
        <v>63</v>
      </c>
      <c r="H1598" s="1" t="s">
        <v>287</v>
      </c>
      <c r="I1598" s="2">
        <v>638.72</v>
      </c>
      <c r="J1598" s="2">
        <v>40.81</v>
      </c>
      <c r="K1598" s="2">
        <f t="shared" si="192"/>
        <v>0</v>
      </c>
      <c r="L1598" s="2">
        <f t="shared" si="193"/>
        <v>0.93</v>
      </c>
      <c r="AP1598" s="5" t="str">
        <f t="shared" si="194"/>
        <v/>
      </c>
      <c r="AR1598" s="5" t="str">
        <f t="shared" si="195"/>
        <v/>
      </c>
      <c r="AT1598" s="5" t="str">
        <f t="shared" si="196"/>
        <v/>
      </c>
      <c r="AV1598" s="2">
        <v>0.93</v>
      </c>
      <c r="AW1598" s="5">
        <f t="shared" si="197"/>
        <v>0</v>
      </c>
      <c r="AX1598" s="11">
        <f t="shared" si="198"/>
        <v>0</v>
      </c>
      <c r="AY1598" s="5">
        <f t="shared" si="199"/>
        <v>0</v>
      </c>
    </row>
    <row r="1599" spans="1:51" x14ac:dyDescent="0.25">
      <c r="A1599" s="1" t="s">
        <v>843</v>
      </c>
      <c r="B1599" s="1" t="s">
        <v>384</v>
      </c>
      <c r="C1599" s="1" t="s">
        <v>385</v>
      </c>
      <c r="D1599" s="1" t="s">
        <v>204</v>
      </c>
      <c r="E1599" s="1" t="s">
        <v>73</v>
      </c>
      <c r="F1599" s="1" t="s">
        <v>446</v>
      </c>
      <c r="G1599" s="1" t="s">
        <v>63</v>
      </c>
      <c r="H1599" s="1" t="s">
        <v>287</v>
      </c>
      <c r="I1599" s="2">
        <v>638.72</v>
      </c>
      <c r="J1599" s="2">
        <v>40.76</v>
      </c>
      <c r="K1599" s="2">
        <f t="shared" si="192"/>
        <v>0</v>
      </c>
      <c r="L1599" s="2">
        <f t="shared" si="193"/>
        <v>40</v>
      </c>
      <c r="AP1599" s="5" t="str">
        <f t="shared" si="194"/>
        <v/>
      </c>
      <c r="AR1599" s="5" t="str">
        <f t="shared" si="195"/>
        <v/>
      </c>
      <c r="AT1599" s="5" t="str">
        <f t="shared" si="196"/>
        <v/>
      </c>
      <c r="AV1599" s="2">
        <v>40</v>
      </c>
      <c r="AW1599" s="5">
        <f t="shared" si="197"/>
        <v>0</v>
      </c>
      <c r="AX1599" s="11">
        <f t="shared" si="198"/>
        <v>0</v>
      </c>
      <c r="AY1599" s="5">
        <f t="shared" si="199"/>
        <v>0</v>
      </c>
    </row>
    <row r="1600" spans="1:51" x14ac:dyDescent="0.25">
      <c r="A1600" s="1" t="s">
        <v>843</v>
      </c>
      <c r="B1600" s="1" t="s">
        <v>384</v>
      </c>
      <c r="C1600" s="1" t="s">
        <v>385</v>
      </c>
      <c r="D1600" s="1" t="s">
        <v>204</v>
      </c>
      <c r="E1600" s="1" t="s">
        <v>72</v>
      </c>
      <c r="F1600" s="1" t="s">
        <v>446</v>
      </c>
      <c r="G1600" s="1" t="s">
        <v>63</v>
      </c>
      <c r="H1600" s="1" t="s">
        <v>287</v>
      </c>
      <c r="I1600" s="2">
        <v>638.72</v>
      </c>
      <c r="J1600" s="2">
        <v>40.78</v>
      </c>
      <c r="K1600" s="2">
        <f t="shared" si="192"/>
        <v>0</v>
      </c>
      <c r="L1600" s="2">
        <f t="shared" si="193"/>
        <v>40</v>
      </c>
      <c r="AP1600" s="5" t="str">
        <f t="shared" si="194"/>
        <v/>
      </c>
      <c r="AR1600" s="5" t="str">
        <f t="shared" si="195"/>
        <v/>
      </c>
      <c r="AT1600" s="5" t="str">
        <f t="shared" si="196"/>
        <v/>
      </c>
      <c r="AV1600" s="2">
        <v>40</v>
      </c>
      <c r="AW1600" s="5">
        <f t="shared" si="197"/>
        <v>0</v>
      </c>
      <c r="AX1600" s="11">
        <f t="shared" si="198"/>
        <v>0</v>
      </c>
      <c r="AY1600" s="5">
        <f t="shared" si="199"/>
        <v>0</v>
      </c>
    </row>
    <row r="1601" spans="1:51" x14ac:dyDescent="0.25">
      <c r="A1601" s="1" t="s">
        <v>843</v>
      </c>
      <c r="B1601" s="1" t="s">
        <v>384</v>
      </c>
      <c r="C1601" s="1" t="s">
        <v>385</v>
      </c>
      <c r="D1601" s="1" t="s">
        <v>204</v>
      </c>
      <c r="E1601" s="1" t="s">
        <v>87</v>
      </c>
      <c r="F1601" s="1" t="s">
        <v>446</v>
      </c>
      <c r="G1601" s="1" t="s">
        <v>63</v>
      </c>
      <c r="H1601" s="1" t="s">
        <v>287</v>
      </c>
      <c r="I1601" s="2">
        <v>638.72</v>
      </c>
      <c r="J1601" s="2">
        <v>40.81</v>
      </c>
      <c r="K1601" s="2">
        <f t="shared" si="192"/>
        <v>0</v>
      </c>
      <c r="L1601" s="2">
        <f t="shared" si="193"/>
        <v>0.03</v>
      </c>
      <c r="AP1601" s="5" t="str">
        <f t="shared" si="194"/>
        <v/>
      </c>
      <c r="AR1601" s="5" t="str">
        <f t="shared" si="195"/>
        <v/>
      </c>
      <c r="AT1601" s="5" t="str">
        <f t="shared" si="196"/>
        <v/>
      </c>
      <c r="AV1601" s="2">
        <v>0.03</v>
      </c>
      <c r="AW1601" s="5">
        <f t="shared" si="197"/>
        <v>0</v>
      </c>
      <c r="AX1601" s="11">
        <f t="shared" si="198"/>
        <v>0</v>
      </c>
      <c r="AY1601" s="5">
        <f t="shared" si="199"/>
        <v>0</v>
      </c>
    </row>
    <row r="1602" spans="1:51" x14ac:dyDescent="0.25">
      <c r="A1602" s="1" t="s">
        <v>843</v>
      </c>
      <c r="B1602" s="1" t="s">
        <v>384</v>
      </c>
      <c r="C1602" s="1" t="s">
        <v>385</v>
      </c>
      <c r="D1602" s="1" t="s">
        <v>204</v>
      </c>
      <c r="E1602" s="1" t="s">
        <v>199</v>
      </c>
      <c r="F1602" s="1" t="s">
        <v>446</v>
      </c>
      <c r="G1602" s="1" t="s">
        <v>63</v>
      </c>
      <c r="H1602" s="1" t="s">
        <v>287</v>
      </c>
      <c r="I1602" s="2">
        <v>638.72</v>
      </c>
      <c r="J1602" s="2">
        <v>40.68</v>
      </c>
      <c r="K1602" s="2">
        <f t="shared" si="192"/>
        <v>0</v>
      </c>
      <c r="L1602" s="2">
        <f t="shared" si="193"/>
        <v>40</v>
      </c>
      <c r="AP1602" s="5" t="str">
        <f t="shared" si="194"/>
        <v/>
      </c>
      <c r="AR1602" s="5" t="str">
        <f t="shared" si="195"/>
        <v/>
      </c>
      <c r="AT1602" s="5" t="str">
        <f t="shared" si="196"/>
        <v/>
      </c>
      <c r="AV1602" s="2">
        <v>40</v>
      </c>
      <c r="AW1602" s="5">
        <f t="shared" si="197"/>
        <v>0</v>
      </c>
      <c r="AX1602" s="11">
        <f t="shared" si="198"/>
        <v>0</v>
      </c>
      <c r="AY1602" s="5">
        <f t="shared" si="199"/>
        <v>0</v>
      </c>
    </row>
    <row r="1603" spans="1:51" x14ac:dyDescent="0.25">
      <c r="A1603" s="1" t="s">
        <v>843</v>
      </c>
      <c r="B1603" s="1" t="s">
        <v>384</v>
      </c>
      <c r="C1603" s="1" t="s">
        <v>385</v>
      </c>
      <c r="D1603" s="1" t="s">
        <v>204</v>
      </c>
      <c r="E1603" s="1" t="s">
        <v>183</v>
      </c>
      <c r="F1603" s="1" t="s">
        <v>446</v>
      </c>
      <c r="G1603" s="1" t="s">
        <v>63</v>
      </c>
      <c r="H1603" s="1" t="s">
        <v>287</v>
      </c>
      <c r="I1603" s="2">
        <v>638.72</v>
      </c>
      <c r="J1603" s="2">
        <v>40.54</v>
      </c>
      <c r="K1603" s="2">
        <f t="shared" ref="K1603:K1666" si="200">SUM(N1603,P1603,R1603,T1603,Z1603,AB1603,AD1603,AF1603,AI1603,AK1603,AM1603,V1603,X1603,AZ1603,BB1603,BD1603)</f>
        <v>0</v>
      </c>
      <c r="L1603" s="2">
        <f t="shared" ref="L1603:L1666" si="201">SUM(M1603,AH1603,AO1603,AQ1603,AS1603,AU1603,AV1603)</f>
        <v>38.64</v>
      </c>
      <c r="AP1603" s="5" t="str">
        <f t="shared" ref="AP1603:AP1666" si="202">IF(AO1603&gt;0,AO1603*$AP$1,"")</f>
        <v/>
      </c>
      <c r="AR1603" s="5" t="str">
        <f t="shared" ref="AR1603:AR1666" si="203">IF(AQ1603&gt;0,AQ1603*$AR$1,"")</f>
        <v/>
      </c>
      <c r="AT1603" s="5" t="str">
        <f t="shared" ref="AT1603:AT1666" si="204">IF(AS1603&gt;0,AS1603*$AT$1,"")</f>
        <v/>
      </c>
      <c r="AV1603" s="2">
        <v>38.64</v>
      </c>
      <c r="AW1603" s="5">
        <f t="shared" si="197"/>
        <v>0</v>
      </c>
      <c r="AX1603" s="11">
        <f t="shared" si="198"/>
        <v>0</v>
      </c>
      <c r="AY1603" s="5">
        <f t="shared" si="199"/>
        <v>0</v>
      </c>
    </row>
    <row r="1604" spans="1:51" x14ac:dyDescent="0.25">
      <c r="A1604" s="1" t="s">
        <v>844</v>
      </c>
      <c r="B1604" s="1" t="s">
        <v>384</v>
      </c>
      <c r="C1604" s="1" t="s">
        <v>385</v>
      </c>
      <c r="D1604" s="1" t="s">
        <v>204</v>
      </c>
      <c r="E1604" s="1" t="s">
        <v>80</v>
      </c>
      <c r="F1604" s="1" t="s">
        <v>90</v>
      </c>
      <c r="G1604" s="1" t="s">
        <v>63</v>
      </c>
      <c r="H1604" s="1" t="s">
        <v>287</v>
      </c>
      <c r="I1604" s="2">
        <v>400.18</v>
      </c>
      <c r="J1604" s="2">
        <v>40.700000000000003</v>
      </c>
      <c r="K1604" s="2">
        <f t="shared" si="200"/>
        <v>0</v>
      </c>
      <c r="L1604" s="2">
        <f t="shared" si="201"/>
        <v>39.999999999999986</v>
      </c>
      <c r="AP1604" s="5" t="str">
        <f t="shared" si="202"/>
        <v/>
      </c>
      <c r="AR1604" s="5" t="str">
        <f t="shared" si="203"/>
        <v/>
      </c>
      <c r="AS1604" s="2">
        <v>1</v>
      </c>
      <c r="AT1604" s="5">
        <f t="shared" si="204"/>
        <v>1</v>
      </c>
      <c r="AU1604" s="2">
        <v>1.51</v>
      </c>
      <c r="AV1604" s="2">
        <v>37.489999999999988</v>
      </c>
      <c r="AW1604" s="5">
        <f t="shared" ref="AW1604:AW1667" si="205">SUM(O1604,Q1604,S1604,U1604,AA1604,AC1604,AE1604,AG1604,AJ1604,AL1604,AN1604,W1604,Y1604,BA1604,BC1604,BE1604)</f>
        <v>0</v>
      </c>
      <c r="AX1604" s="11">
        <f t="shared" ref="AX1604:AX1667" si="206">(AW1604/$AW$2002)*100</f>
        <v>0</v>
      </c>
      <c r="AY1604" s="5">
        <f t="shared" ref="AY1604:AY1667" si="207">(AX1604/100)*$AY$1</f>
        <v>0</v>
      </c>
    </row>
    <row r="1605" spans="1:51" x14ac:dyDescent="0.25">
      <c r="A1605" s="1" t="s">
        <v>844</v>
      </c>
      <c r="B1605" s="1" t="s">
        <v>384</v>
      </c>
      <c r="C1605" s="1" t="s">
        <v>385</v>
      </c>
      <c r="D1605" s="1" t="s">
        <v>204</v>
      </c>
      <c r="E1605" s="1" t="s">
        <v>89</v>
      </c>
      <c r="F1605" s="1" t="s">
        <v>90</v>
      </c>
      <c r="G1605" s="1" t="s">
        <v>63</v>
      </c>
      <c r="H1605" s="1" t="s">
        <v>287</v>
      </c>
      <c r="I1605" s="2">
        <v>400.18</v>
      </c>
      <c r="J1605" s="2">
        <v>40.71</v>
      </c>
      <c r="K1605" s="2">
        <f t="shared" si="200"/>
        <v>0</v>
      </c>
      <c r="L1605" s="2">
        <f t="shared" si="201"/>
        <v>40</v>
      </c>
      <c r="AP1605" s="5" t="str">
        <f t="shared" si="202"/>
        <v/>
      </c>
      <c r="AR1605" s="5" t="str">
        <f t="shared" si="203"/>
        <v/>
      </c>
      <c r="AT1605" s="5" t="str">
        <f t="shared" si="204"/>
        <v/>
      </c>
      <c r="AV1605" s="2">
        <v>40</v>
      </c>
      <c r="AW1605" s="5">
        <f t="shared" si="205"/>
        <v>0</v>
      </c>
      <c r="AX1605" s="11">
        <f t="shared" si="206"/>
        <v>0</v>
      </c>
      <c r="AY1605" s="5">
        <f t="shared" si="207"/>
        <v>0</v>
      </c>
    </row>
    <row r="1606" spans="1:51" x14ac:dyDescent="0.25">
      <c r="A1606" s="1" t="s">
        <v>844</v>
      </c>
      <c r="B1606" s="1" t="s">
        <v>384</v>
      </c>
      <c r="C1606" s="1" t="s">
        <v>385</v>
      </c>
      <c r="D1606" s="1" t="s">
        <v>204</v>
      </c>
      <c r="E1606" s="1" t="s">
        <v>76</v>
      </c>
      <c r="F1606" s="1" t="s">
        <v>90</v>
      </c>
      <c r="G1606" s="1" t="s">
        <v>63</v>
      </c>
      <c r="H1606" s="1" t="s">
        <v>287</v>
      </c>
      <c r="I1606" s="2">
        <v>400.18</v>
      </c>
      <c r="J1606" s="2">
        <v>40.71</v>
      </c>
      <c r="K1606" s="2">
        <f t="shared" si="200"/>
        <v>0</v>
      </c>
      <c r="L1606" s="2">
        <f t="shared" si="201"/>
        <v>40</v>
      </c>
      <c r="AP1606" s="5" t="str">
        <f t="shared" si="202"/>
        <v/>
      </c>
      <c r="AR1606" s="5" t="str">
        <f t="shared" si="203"/>
        <v/>
      </c>
      <c r="AT1606" s="5" t="str">
        <f t="shared" si="204"/>
        <v/>
      </c>
      <c r="AV1606" s="2">
        <v>40</v>
      </c>
      <c r="AW1606" s="5">
        <f t="shared" si="205"/>
        <v>0</v>
      </c>
      <c r="AX1606" s="11">
        <f t="shared" si="206"/>
        <v>0</v>
      </c>
      <c r="AY1606" s="5">
        <f t="shared" si="207"/>
        <v>0</v>
      </c>
    </row>
    <row r="1607" spans="1:51" x14ac:dyDescent="0.25">
      <c r="A1607" s="1" t="s">
        <v>844</v>
      </c>
      <c r="B1607" s="1" t="s">
        <v>384</v>
      </c>
      <c r="C1607" s="1" t="s">
        <v>385</v>
      </c>
      <c r="D1607" s="1" t="s">
        <v>204</v>
      </c>
      <c r="E1607" s="1" t="s">
        <v>77</v>
      </c>
      <c r="F1607" s="1" t="s">
        <v>90</v>
      </c>
      <c r="G1607" s="1" t="s">
        <v>63</v>
      </c>
      <c r="H1607" s="1" t="s">
        <v>287</v>
      </c>
      <c r="I1607" s="2">
        <v>400.18</v>
      </c>
      <c r="J1607" s="2">
        <v>40.72</v>
      </c>
      <c r="K1607" s="2">
        <f t="shared" si="200"/>
        <v>0</v>
      </c>
      <c r="L1607" s="2">
        <f t="shared" si="201"/>
        <v>40</v>
      </c>
      <c r="AP1607" s="5" t="str">
        <f t="shared" si="202"/>
        <v/>
      </c>
      <c r="AR1607" s="5" t="str">
        <f t="shared" si="203"/>
        <v/>
      </c>
      <c r="AT1607" s="5" t="str">
        <f t="shared" si="204"/>
        <v/>
      </c>
      <c r="AV1607" s="2">
        <v>40</v>
      </c>
      <c r="AW1607" s="5">
        <f t="shared" si="205"/>
        <v>0</v>
      </c>
      <c r="AX1607" s="11">
        <f t="shared" si="206"/>
        <v>0</v>
      </c>
      <c r="AY1607" s="5">
        <f t="shared" si="207"/>
        <v>0</v>
      </c>
    </row>
    <row r="1608" spans="1:51" x14ac:dyDescent="0.25">
      <c r="A1608" s="1" t="s">
        <v>844</v>
      </c>
      <c r="B1608" s="1" t="s">
        <v>384</v>
      </c>
      <c r="C1608" s="1" t="s">
        <v>385</v>
      </c>
      <c r="D1608" s="1" t="s">
        <v>204</v>
      </c>
      <c r="E1608" s="1" t="s">
        <v>79</v>
      </c>
      <c r="F1608" s="1" t="s">
        <v>90</v>
      </c>
      <c r="G1608" s="1" t="s">
        <v>63</v>
      </c>
      <c r="H1608" s="1" t="s">
        <v>287</v>
      </c>
      <c r="I1608" s="2">
        <v>400.18</v>
      </c>
      <c r="J1608" s="2">
        <v>40.729999999999997</v>
      </c>
      <c r="K1608" s="2">
        <f t="shared" si="200"/>
        <v>0</v>
      </c>
      <c r="L1608" s="2">
        <f t="shared" si="201"/>
        <v>40</v>
      </c>
      <c r="AP1608" s="5" t="str">
        <f t="shared" si="202"/>
        <v/>
      </c>
      <c r="AR1608" s="5" t="str">
        <f t="shared" si="203"/>
        <v/>
      </c>
      <c r="AS1608" s="2">
        <v>0.91999999999999993</v>
      </c>
      <c r="AT1608" s="5">
        <f t="shared" si="204"/>
        <v>0.91999999999999993</v>
      </c>
      <c r="AU1608" s="2">
        <v>1.51</v>
      </c>
      <c r="AV1608" s="2">
        <v>37.57</v>
      </c>
      <c r="AW1608" s="5">
        <f t="shared" si="205"/>
        <v>0</v>
      </c>
      <c r="AX1608" s="11">
        <f t="shared" si="206"/>
        <v>0</v>
      </c>
      <c r="AY1608" s="5">
        <f t="shared" si="207"/>
        <v>0</v>
      </c>
    </row>
    <row r="1609" spans="1:51" x14ac:dyDescent="0.25">
      <c r="A1609" s="1" t="s">
        <v>844</v>
      </c>
      <c r="B1609" s="1" t="s">
        <v>384</v>
      </c>
      <c r="C1609" s="1" t="s">
        <v>385</v>
      </c>
      <c r="D1609" s="1" t="s">
        <v>204</v>
      </c>
      <c r="E1609" s="1" t="s">
        <v>92</v>
      </c>
      <c r="F1609" s="1" t="s">
        <v>90</v>
      </c>
      <c r="G1609" s="1" t="s">
        <v>63</v>
      </c>
      <c r="H1609" s="1" t="s">
        <v>287</v>
      </c>
      <c r="I1609" s="2">
        <v>400.18</v>
      </c>
      <c r="J1609" s="2">
        <v>40.729999999999997</v>
      </c>
      <c r="K1609" s="2">
        <f t="shared" si="200"/>
        <v>0</v>
      </c>
      <c r="L1609" s="2">
        <f t="shared" si="201"/>
        <v>40</v>
      </c>
      <c r="AP1609" s="5" t="str">
        <f t="shared" si="202"/>
        <v/>
      </c>
      <c r="AR1609" s="5" t="str">
        <f t="shared" si="203"/>
        <v/>
      </c>
      <c r="AT1609" s="5" t="str">
        <f t="shared" si="204"/>
        <v/>
      </c>
      <c r="AV1609" s="2">
        <v>40</v>
      </c>
      <c r="AW1609" s="5">
        <f t="shared" si="205"/>
        <v>0</v>
      </c>
      <c r="AX1609" s="11">
        <f t="shared" si="206"/>
        <v>0</v>
      </c>
      <c r="AY1609" s="5">
        <f t="shared" si="207"/>
        <v>0</v>
      </c>
    </row>
    <row r="1610" spans="1:51" x14ac:dyDescent="0.25">
      <c r="A1610" s="1" t="s">
        <v>844</v>
      </c>
      <c r="B1610" s="1" t="s">
        <v>384</v>
      </c>
      <c r="C1610" s="1" t="s">
        <v>385</v>
      </c>
      <c r="D1610" s="1" t="s">
        <v>204</v>
      </c>
      <c r="E1610" s="1" t="s">
        <v>75</v>
      </c>
      <c r="F1610" s="1" t="s">
        <v>90</v>
      </c>
      <c r="G1610" s="1" t="s">
        <v>63</v>
      </c>
      <c r="H1610" s="1" t="s">
        <v>287</v>
      </c>
      <c r="I1610" s="2">
        <v>400.18</v>
      </c>
      <c r="J1610" s="2">
        <v>40.74</v>
      </c>
      <c r="K1610" s="2">
        <f t="shared" si="200"/>
        <v>0</v>
      </c>
      <c r="L1610" s="2">
        <f t="shared" si="201"/>
        <v>40</v>
      </c>
      <c r="AP1610" s="5" t="str">
        <f t="shared" si="202"/>
        <v/>
      </c>
      <c r="AR1610" s="5" t="str">
        <f t="shared" si="203"/>
        <v/>
      </c>
      <c r="AT1610" s="5" t="str">
        <f t="shared" si="204"/>
        <v/>
      </c>
      <c r="AV1610" s="2">
        <v>40</v>
      </c>
      <c r="AW1610" s="5">
        <f t="shared" si="205"/>
        <v>0</v>
      </c>
      <c r="AX1610" s="11">
        <f t="shared" si="206"/>
        <v>0</v>
      </c>
      <c r="AY1610" s="5">
        <f t="shared" si="207"/>
        <v>0</v>
      </c>
    </row>
    <row r="1611" spans="1:51" x14ac:dyDescent="0.25">
      <c r="A1611" s="1" t="s">
        <v>844</v>
      </c>
      <c r="B1611" s="1" t="s">
        <v>384</v>
      </c>
      <c r="C1611" s="1" t="s">
        <v>385</v>
      </c>
      <c r="D1611" s="1" t="s">
        <v>204</v>
      </c>
      <c r="E1611" s="1" t="s">
        <v>74</v>
      </c>
      <c r="F1611" s="1" t="s">
        <v>90</v>
      </c>
      <c r="G1611" s="1" t="s">
        <v>63</v>
      </c>
      <c r="H1611" s="1" t="s">
        <v>287</v>
      </c>
      <c r="I1611" s="2">
        <v>400.18</v>
      </c>
      <c r="J1611" s="2">
        <v>40.75</v>
      </c>
      <c r="K1611" s="2">
        <f t="shared" si="200"/>
        <v>0</v>
      </c>
      <c r="L1611" s="2">
        <f t="shared" si="201"/>
        <v>40</v>
      </c>
      <c r="AP1611" s="5" t="str">
        <f t="shared" si="202"/>
        <v/>
      </c>
      <c r="AR1611" s="5" t="str">
        <f t="shared" si="203"/>
        <v/>
      </c>
      <c r="AT1611" s="5" t="str">
        <f t="shared" si="204"/>
        <v/>
      </c>
      <c r="AV1611" s="2">
        <v>40</v>
      </c>
      <c r="AW1611" s="5">
        <f t="shared" si="205"/>
        <v>0</v>
      </c>
      <c r="AX1611" s="11">
        <f t="shared" si="206"/>
        <v>0</v>
      </c>
      <c r="AY1611" s="5">
        <f t="shared" si="207"/>
        <v>0</v>
      </c>
    </row>
    <row r="1612" spans="1:51" x14ac:dyDescent="0.25">
      <c r="A1612" s="1" t="s">
        <v>844</v>
      </c>
      <c r="B1612" s="1" t="s">
        <v>384</v>
      </c>
      <c r="C1612" s="1" t="s">
        <v>385</v>
      </c>
      <c r="D1612" s="1" t="s">
        <v>204</v>
      </c>
      <c r="E1612" s="1" t="s">
        <v>87</v>
      </c>
      <c r="F1612" s="1" t="s">
        <v>90</v>
      </c>
      <c r="G1612" s="1" t="s">
        <v>63</v>
      </c>
      <c r="H1612" s="1" t="s">
        <v>287</v>
      </c>
      <c r="I1612" s="2">
        <v>400.18</v>
      </c>
      <c r="J1612" s="2">
        <v>40.76</v>
      </c>
      <c r="K1612" s="2">
        <f t="shared" si="200"/>
        <v>0</v>
      </c>
      <c r="L1612" s="2">
        <f t="shared" si="201"/>
        <v>40</v>
      </c>
      <c r="AP1612" s="5" t="str">
        <f t="shared" si="202"/>
        <v/>
      </c>
      <c r="AR1612" s="5" t="str">
        <f t="shared" si="203"/>
        <v/>
      </c>
      <c r="AT1612" s="5" t="str">
        <f t="shared" si="204"/>
        <v/>
      </c>
      <c r="AV1612" s="2">
        <v>40</v>
      </c>
      <c r="AW1612" s="5">
        <f t="shared" si="205"/>
        <v>0</v>
      </c>
      <c r="AX1612" s="11">
        <f t="shared" si="206"/>
        <v>0</v>
      </c>
      <c r="AY1612" s="5">
        <f t="shared" si="207"/>
        <v>0</v>
      </c>
    </row>
    <row r="1613" spans="1:51" x14ac:dyDescent="0.25">
      <c r="A1613" s="1" t="s">
        <v>844</v>
      </c>
      <c r="B1613" s="1" t="s">
        <v>384</v>
      </c>
      <c r="C1613" s="1" t="s">
        <v>385</v>
      </c>
      <c r="D1613" s="1" t="s">
        <v>204</v>
      </c>
      <c r="E1613" s="1" t="s">
        <v>192</v>
      </c>
      <c r="F1613" s="1" t="s">
        <v>90</v>
      </c>
      <c r="G1613" s="1" t="s">
        <v>63</v>
      </c>
      <c r="H1613" s="1" t="s">
        <v>287</v>
      </c>
      <c r="I1613" s="2">
        <v>400.18</v>
      </c>
      <c r="J1613" s="2">
        <v>40.98</v>
      </c>
      <c r="K1613" s="2">
        <f t="shared" si="200"/>
        <v>0</v>
      </c>
      <c r="L1613" s="2">
        <f t="shared" si="201"/>
        <v>40</v>
      </c>
      <c r="AP1613" s="5" t="str">
        <f t="shared" si="202"/>
        <v/>
      </c>
      <c r="AR1613" s="5" t="str">
        <f t="shared" si="203"/>
        <v/>
      </c>
      <c r="AT1613" s="5" t="str">
        <f t="shared" si="204"/>
        <v/>
      </c>
      <c r="AV1613" s="2">
        <v>40</v>
      </c>
      <c r="AW1613" s="5">
        <f t="shared" si="205"/>
        <v>0</v>
      </c>
      <c r="AX1613" s="11">
        <f t="shared" si="206"/>
        <v>0</v>
      </c>
      <c r="AY1613" s="5">
        <f t="shared" si="207"/>
        <v>0</v>
      </c>
    </row>
    <row r="1614" spans="1:51" x14ac:dyDescent="0.25">
      <c r="A1614" s="1" t="s">
        <v>845</v>
      </c>
      <c r="B1614" s="1" t="s">
        <v>384</v>
      </c>
      <c r="C1614" s="1" t="s">
        <v>385</v>
      </c>
      <c r="D1614" s="1" t="s">
        <v>204</v>
      </c>
      <c r="E1614" s="1" t="s">
        <v>76</v>
      </c>
      <c r="F1614" s="1" t="s">
        <v>114</v>
      </c>
      <c r="G1614" s="1" t="s">
        <v>63</v>
      </c>
      <c r="H1614" s="1" t="s">
        <v>287</v>
      </c>
      <c r="I1614" s="2">
        <v>360</v>
      </c>
      <c r="J1614" s="2">
        <v>40.21</v>
      </c>
      <c r="K1614" s="2">
        <f t="shared" si="200"/>
        <v>0</v>
      </c>
      <c r="L1614" s="2">
        <f t="shared" si="201"/>
        <v>40</v>
      </c>
      <c r="AP1614" s="5" t="str">
        <f t="shared" si="202"/>
        <v/>
      </c>
      <c r="AR1614" s="5" t="str">
        <f t="shared" si="203"/>
        <v/>
      </c>
      <c r="AT1614" s="5" t="str">
        <f t="shared" si="204"/>
        <v/>
      </c>
      <c r="AV1614" s="2">
        <v>40</v>
      </c>
      <c r="AW1614" s="5">
        <f t="shared" si="205"/>
        <v>0</v>
      </c>
      <c r="AX1614" s="11">
        <f t="shared" si="206"/>
        <v>0</v>
      </c>
      <c r="AY1614" s="5">
        <f t="shared" si="207"/>
        <v>0</v>
      </c>
    </row>
    <row r="1615" spans="1:51" x14ac:dyDescent="0.25">
      <c r="A1615" s="1" t="s">
        <v>845</v>
      </c>
      <c r="B1615" s="1" t="s">
        <v>384</v>
      </c>
      <c r="C1615" s="1" t="s">
        <v>385</v>
      </c>
      <c r="D1615" s="1" t="s">
        <v>204</v>
      </c>
      <c r="E1615" s="1" t="s">
        <v>77</v>
      </c>
      <c r="F1615" s="1" t="s">
        <v>114</v>
      </c>
      <c r="G1615" s="1" t="s">
        <v>63</v>
      </c>
      <c r="H1615" s="1" t="s">
        <v>287</v>
      </c>
      <c r="I1615" s="2">
        <v>360</v>
      </c>
      <c r="J1615" s="2">
        <v>40.049999999999997</v>
      </c>
      <c r="K1615" s="2">
        <f t="shared" si="200"/>
        <v>0</v>
      </c>
      <c r="L1615" s="2">
        <f t="shared" si="201"/>
        <v>40</v>
      </c>
      <c r="AP1615" s="5" t="str">
        <f t="shared" si="202"/>
        <v/>
      </c>
      <c r="AR1615" s="5" t="str">
        <f t="shared" si="203"/>
        <v/>
      </c>
      <c r="AS1615" s="2">
        <v>0.13</v>
      </c>
      <c r="AT1615" s="5">
        <f t="shared" si="204"/>
        <v>0.13</v>
      </c>
      <c r="AV1615" s="2">
        <v>39.869999999999997</v>
      </c>
      <c r="AW1615" s="5">
        <f t="shared" si="205"/>
        <v>0</v>
      </c>
      <c r="AX1615" s="11">
        <f t="shared" si="206"/>
        <v>0</v>
      </c>
      <c r="AY1615" s="5">
        <f t="shared" si="207"/>
        <v>0</v>
      </c>
    </row>
    <row r="1616" spans="1:51" x14ac:dyDescent="0.25">
      <c r="A1616" s="1" t="s">
        <v>845</v>
      </c>
      <c r="B1616" s="1" t="s">
        <v>384</v>
      </c>
      <c r="C1616" s="1" t="s">
        <v>385</v>
      </c>
      <c r="D1616" s="1" t="s">
        <v>204</v>
      </c>
      <c r="E1616" s="1" t="s">
        <v>92</v>
      </c>
      <c r="F1616" s="1" t="s">
        <v>114</v>
      </c>
      <c r="G1616" s="1" t="s">
        <v>63</v>
      </c>
      <c r="H1616" s="1" t="s">
        <v>287</v>
      </c>
      <c r="I1616" s="2">
        <v>360</v>
      </c>
      <c r="J1616" s="2">
        <v>40.409999999999997</v>
      </c>
      <c r="K1616" s="2">
        <f t="shared" si="200"/>
        <v>0</v>
      </c>
      <c r="L1616" s="2">
        <f t="shared" si="201"/>
        <v>40</v>
      </c>
      <c r="AP1616" s="5" t="str">
        <f t="shared" si="202"/>
        <v/>
      </c>
      <c r="AR1616" s="5" t="str">
        <f t="shared" si="203"/>
        <v/>
      </c>
      <c r="AT1616" s="5" t="str">
        <f t="shared" si="204"/>
        <v/>
      </c>
      <c r="AV1616" s="2">
        <v>40</v>
      </c>
      <c r="AW1616" s="5">
        <f t="shared" si="205"/>
        <v>0</v>
      </c>
      <c r="AX1616" s="11">
        <f t="shared" si="206"/>
        <v>0</v>
      </c>
      <c r="AY1616" s="5">
        <f t="shared" si="207"/>
        <v>0</v>
      </c>
    </row>
    <row r="1617" spans="1:51" x14ac:dyDescent="0.25">
      <c r="A1617" s="1" t="s">
        <v>845</v>
      </c>
      <c r="B1617" s="1" t="s">
        <v>384</v>
      </c>
      <c r="C1617" s="1" t="s">
        <v>385</v>
      </c>
      <c r="D1617" s="1" t="s">
        <v>204</v>
      </c>
      <c r="E1617" s="1" t="s">
        <v>75</v>
      </c>
      <c r="F1617" s="1" t="s">
        <v>114</v>
      </c>
      <c r="G1617" s="1" t="s">
        <v>63</v>
      </c>
      <c r="H1617" s="1" t="s">
        <v>287</v>
      </c>
      <c r="I1617" s="2">
        <v>360</v>
      </c>
      <c r="J1617" s="2">
        <v>40.25</v>
      </c>
      <c r="K1617" s="2">
        <f t="shared" si="200"/>
        <v>0</v>
      </c>
      <c r="L1617" s="2">
        <f t="shared" si="201"/>
        <v>40</v>
      </c>
      <c r="AP1617" s="5" t="str">
        <f t="shared" si="202"/>
        <v/>
      </c>
      <c r="AR1617" s="5" t="str">
        <f t="shared" si="203"/>
        <v/>
      </c>
      <c r="AT1617" s="5" t="str">
        <f t="shared" si="204"/>
        <v/>
      </c>
      <c r="AV1617" s="2">
        <v>40</v>
      </c>
      <c r="AW1617" s="5">
        <f t="shared" si="205"/>
        <v>0</v>
      </c>
      <c r="AX1617" s="11">
        <f t="shared" si="206"/>
        <v>0</v>
      </c>
      <c r="AY1617" s="5">
        <f t="shared" si="207"/>
        <v>0</v>
      </c>
    </row>
    <row r="1618" spans="1:51" x14ac:dyDescent="0.25">
      <c r="A1618" s="1" t="s">
        <v>845</v>
      </c>
      <c r="B1618" s="1" t="s">
        <v>384</v>
      </c>
      <c r="C1618" s="1" t="s">
        <v>385</v>
      </c>
      <c r="D1618" s="1" t="s">
        <v>204</v>
      </c>
      <c r="E1618" s="1" t="s">
        <v>74</v>
      </c>
      <c r="F1618" s="1" t="s">
        <v>114</v>
      </c>
      <c r="G1618" s="1" t="s">
        <v>63</v>
      </c>
      <c r="H1618" s="1" t="s">
        <v>287</v>
      </c>
      <c r="I1618" s="2">
        <v>360</v>
      </c>
      <c r="J1618" s="2">
        <v>40.1</v>
      </c>
      <c r="K1618" s="2">
        <f t="shared" si="200"/>
        <v>0</v>
      </c>
      <c r="L1618" s="2">
        <f t="shared" si="201"/>
        <v>40</v>
      </c>
      <c r="AP1618" s="5" t="str">
        <f t="shared" si="202"/>
        <v/>
      </c>
      <c r="AR1618" s="5" t="str">
        <f t="shared" si="203"/>
        <v/>
      </c>
      <c r="AS1618" s="2">
        <v>0.03</v>
      </c>
      <c r="AT1618" s="5">
        <f t="shared" si="204"/>
        <v>0.03</v>
      </c>
      <c r="AV1618" s="2">
        <v>39.97</v>
      </c>
      <c r="AW1618" s="5">
        <f t="shared" si="205"/>
        <v>0</v>
      </c>
      <c r="AX1618" s="11">
        <f t="shared" si="206"/>
        <v>0</v>
      </c>
      <c r="AY1618" s="5">
        <f t="shared" si="207"/>
        <v>0</v>
      </c>
    </row>
    <row r="1619" spans="1:51" x14ac:dyDescent="0.25">
      <c r="A1619" s="1" t="s">
        <v>845</v>
      </c>
      <c r="B1619" s="1" t="s">
        <v>384</v>
      </c>
      <c r="C1619" s="1" t="s">
        <v>385</v>
      </c>
      <c r="D1619" s="1" t="s">
        <v>204</v>
      </c>
      <c r="E1619" s="1" t="s">
        <v>87</v>
      </c>
      <c r="F1619" s="1" t="s">
        <v>114</v>
      </c>
      <c r="G1619" s="1" t="s">
        <v>63</v>
      </c>
      <c r="H1619" s="1" t="s">
        <v>287</v>
      </c>
      <c r="I1619" s="2">
        <v>360</v>
      </c>
      <c r="J1619" s="2">
        <v>40.46</v>
      </c>
      <c r="K1619" s="2">
        <f t="shared" si="200"/>
        <v>0</v>
      </c>
      <c r="L1619" s="2">
        <f t="shared" si="201"/>
        <v>40</v>
      </c>
      <c r="AP1619" s="5" t="str">
        <f t="shared" si="202"/>
        <v/>
      </c>
      <c r="AR1619" s="5" t="str">
        <f t="shared" si="203"/>
        <v/>
      </c>
      <c r="AT1619" s="5" t="str">
        <f t="shared" si="204"/>
        <v/>
      </c>
      <c r="AV1619" s="2">
        <v>40</v>
      </c>
      <c r="AW1619" s="5">
        <f t="shared" si="205"/>
        <v>0</v>
      </c>
      <c r="AX1619" s="11">
        <f t="shared" si="206"/>
        <v>0</v>
      </c>
      <c r="AY1619" s="5">
        <f t="shared" si="207"/>
        <v>0</v>
      </c>
    </row>
    <row r="1620" spans="1:51" x14ac:dyDescent="0.25">
      <c r="A1620" s="1" t="s">
        <v>845</v>
      </c>
      <c r="B1620" s="1" t="s">
        <v>384</v>
      </c>
      <c r="C1620" s="1" t="s">
        <v>385</v>
      </c>
      <c r="D1620" s="1" t="s">
        <v>204</v>
      </c>
      <c r="E1620" s="1" t="s">
        <v>72</v>
      </c>
      <c r="F1620" s="1" t="s">
        <v>114</v>
      </c>
      <c r="G1620" s="1" t="s">
        <v>63</v>
      </c>
      <c r="H1620" s="1" t="s">
        <v>287</v>
      </c>
      <c r="I1620" s="2">
        <v>360</v>
      </c>
      <c r="J1620" s="2">
        <v>40.299999999999997</v>
      </c>
      <c r="K1620" s="2">
        <f t="shared" si="200"/>
        <v>0</v>
      </c>
      <c r="L1620" s="2">
        <f t="shared" si="201"/>
        <v>40</v>
      </c>
      <c r="AP1620" s="5" t="str">
        <f t="shared" si="202"/>
        <v/>
      </c>
      <c r="AR1620" s="5" t="str">
        <f t="shared" si="203"/>
        <v/>
      </c>
      <c r="AT1620" s="5" t="str">
        <f t="shared" si="204"/>
        <v/>
      </c>
      <c r="AV1620" s="2">
        <v>40</v>
      </c>
      <c r="AW1620" s="5">
        <f t="shared" si="205"/>
        <v>0</v>
      </c>
      <c r="AX1620" s="11">
        <f t="shared" si="206"/>
        <v>0</v>
      </c>
      <c r="AY1620" s="5">
        <f t="shared" si="207"/>
        <v>0</v>
      </c>
    </row>
    <row r="1621" spans="1:51" x14ac:dyDescent="0.25">
      <c r="A1621" s="1" t="s">
        <v>845</v>
      </c>
      <c r="B1621" s="1" t="s">
        <v>384</v>
      </c>
      <c r="C1621" s="1" t="s">
        <v>385</v>
      </c>
      <c r="D1621" s="1" t="s">
        <v>204</v>
      </c>
      <c r="E1621" s="1" t="s">
        <v>73</v>
      </c>
      <c r="F1621" s="1" t="s">
        <v>114</v>
      </c>
      <c r="G1621" s="1" t="s">
        <v>63</v>
      </c>
      <c r="H1621" s="1" t="s">
        <v>287</v>
      </c>
      <c r="I1621" s="2">
        <v>360</v>
      </c>
      <c r="J1621" s="2">
        <v>40.14</v>
      </c>
      <c r="K1621" s="2">
        <f t="shared" si="200"/>
        <v>0</v>
      </c>
      <c r="L1621" s="2">
        <f t="shared" si="201"/>
        <v>40</v>
      </c>
      <c r="AP1621" s="5" t="str">
        <f t="shared" si="202"/>
        <v/>
      </c>
      <c r="AR1621" s="5" t="str">
        <f t="shared" si="203"/>
        <v/>
      </c>
      <c r="AT1621" s="5" t="str">
        <f t="shared" si="204"/>
        <v/>
      </c>
      <c r="AV1621" s="2">
        <v>40</v>
      </c>
      <c r="AW1621" s="5">
        <f t="shared" si="205"/>
        <v>0</v>
      </c>
      <c r="AX1621" s="11">
        <f t="shared" si="206"/>
        <v>0</v>
      </c>
      <c r="AY1621" s="5">
        <f t="shared" si="207"/>
        <v>0</v>
      </c>
    </row>
    <row r="1622" spans="1:51" x14ac:dyDescent="0.25">
      <c r="A1622" s="1" t="s">
        <v>845</v>
      </c>
      <c r="B1622" s="1" t="s">
        <v>384</v>
      </c>
      <c r="C1622" s="1" t="s">
        <v>385</v>
      </c>
      <c r="D1622" s="1" t="s">
        <v>204</v>
      </c>
      <c r="E1622" s="1" t="s">
        <v>61</v>
      </c>
      <c r="F1622" s="1" t="s">
        <v>114</v>
      </c>
      <c r="G1622" s="1" t="s">
        <v>63</v>
      </c>
      <c r="H1622" s="1" t="s">
        <v>287</v>
      </c>
      <c r="I1622" s="2">
        <v>360</v>
      </c>
      <c r="J1622" s="2">
        <v>40.19</v>
      </c>
      <c r="K1622" s="2">
        <f t="shared" si="200"/>
        <v>0</v>
      </c>
      <c r="L1622" s="2">
        <f t="shared" si="201"/>
        <v>40</v>
      </c>
      <c r="AP1622" s="5" t="str">
        <f t="shared" si="202"/>
        <v/>
      </c>
      <c r="AR1622" s="5" t="str">
        <f t="shared" si="203"/>
        <v/>
      </c>
      <c r="AT1622" s="5" t="str">
        <f t="shared" si="204"/>
        <v/>
      </c>
      <c r="AV1622" s="2">
        <v>40</v>
      </c>
      <c r="AW1622" s="5">
        <f t="shared" si="205"/>
        <v>0</v>
      </c>
      <c r="AX1622" s="11">
        <f t="shared" si="206"/>
        <v>0</v>
      </c>
      <c r="AY1622" s="5">
        <f t="shared" si="207"/>
        <v>0</v>
      </c>
    </row>
    <row r="1623" spans="1:51" x14ac:dyDescent="0.25">
      <c r="A1623" s="1" t="s">
        <v>846</v>
      </c>
      <c r="B1623" s="1" t="s">
        <v>384</v>
      </c>
      <c r="C1623" s="1" t="s">
        <v>385</v>
      </c>
      <c r="D1623" s="1" t="s">
        <v>204</v>
      </c>
      <c r="E1623" s="1" t="s">
        <v>77</v>
      </c>
      <c r="F1623" s="1" t="s">
        <v>116</v>
      </c>
      <c r="G1623" s="1" t="s">
        <v>63</v>
      </c>
      <c r="H1623" s="1" t="s">
        <v>287</v>
      </c>
      <c r="I1623" s="2">
        <v>640</v>
      </c>
      <c r="J1623" s="2">
        <v>40.86</v>
      </c>
      <c r="K1623" s="2">
        <f t="shared" si="200"/>
        <v>0</v>
      </c>
      <c r="L1623" s="2">
        <f t="shared" si="201"/>
        <v>40</v>
      </c>
      <c r="AP1623" s="5" t="str">
        <f t="shared" si="202"/>
        <v/>
      </c>
      <c r="AR1623" s="5" t="str">
        <f t="shared" si="203"/>
        <v/>
      </c>
      <c r="AS1623" s="2">
        <v>0.13</v>
      </c>
      <c r="AT1623" s="5">
        <f t="shared" si="204"/>
        <v>0.13</v>
      </c>
      <c r="AV1623" s="2">
        <v>39.869999999999997</v>
      </c>
      <c r="AW1623" s="5">
        <f t="shared" si="205"/>
        <v>0</v>
      </c>
      <c r="AX1623" s="11">
        <f t="shared" si="206"/>
        <v>0</v>
      </c>
      <c r="AY1623" s="5">
        <f t="shared" si="207"/>
        <v>0</v>
      </c>
    </row>
    <row r="1624" spans="1:51" x14ac:dyDescent="0.25">
      <c r="A1624" s="1" t="s">
        <v>846</v>
      </c>
      <c r="B1624" s="1" t="s">
        <v>384</v>
      </c>
      <c r="C1624" s="1" t="s">
        <v>385</v>
      </c>
      <c r="D1624" s="1" t="s">
        <v>204</v>
      </c>
      <c r="E1624" s="1" t="s">
        <v>76</v>
      </c>
      <c r="F1624" s="1" t="s">
        <v>116</v>
      </c>
      <c r="G1624" s="1" t="s">
        <v>63</v>
      </c>
      <c r="H1624" s="1" t="s">
        <v>287</v>
      </c>
      <c r="I1624" s="2">
        <v>640</v>
      </c>
      <c r="J1624" s="2">
        <v>40.799999999999997</v>
      </c>
      <c r="K1624" s="2">
        <f t="shared" si="200"/>
        <v>0</v>
      </c>
      <c r="L1624" s="2">
        <f t="shared" si="201"/>
        <v>40</v>
      </c>
      <c r="AP1624" s="5" t="str">
        <f t="shared" si="202"/>
        <v/>
      </c>
      <c r="AR1624" s="5" t="str">
        <f t="shared" si="203"/>
        <v/>
      </c>
      <c r="AT1624" s="5" t="str">
        <f t="shared" si="204"/>
        <v/>
      </c>
      <c r="AV1624" s="2">
        <v>40</v>
      </c>
      <c r="AW1624" s="5">
        <f t="shared" si="205"/>
        <v>0</v>
      </c>
      <c r="AX1624" s="11">
        <f t="shared" si="206"/>
        <v>0</v>
      </c>
      <c r="AY1624" s="5">
        <f t="shared" si="207"/>
        <v>0</v>
      </c>
    </row>
    <row r="1625" spans="1:51" x14ac:dyDescent="0.25">
      <c r="A1625" s="1" t="s">
        <v>846</v>
      </c>
      <c r="B1625" s="1" t="s">
        <v>384</v>
      </c>
      <c r="C1625" s="1" t="s">
        <v>385</v>
      </c>
      <c r="D1625" s="1" t="s">
        <v>204</v>
      </c>
      <c r="E1625" s="1" t="s">
        <v>89</v>
      </c>
      <c r="F1625" s="1" t="s">
        <v>116</v>
      </c>
      <c r="G1625" s="1" t="s">
        <v>63</v>
      </c>
      <c r="H1625" s="1" t="s">
        <v>287</v>
      </c>
      <c r="I1625" s="2">
        <v>640</v>
      </c>
      <c r="J1625" s="2">
        <v>40.75</v>
      </c>
      <c r="K1625" s="2">
        <f t="shared" si="200"/>
        <v>0</v>
      </c>
      <c r="L1625" s="2">
        <f t="shared" si="201"/>
        <v>40</v>
      </c>
      <c r="AP1625" s="5" t="str">
        <f t="shared" si="202"/>
        <v/>
      </c>
      <c r="AR1625" s="5" t="str">
        <f t="shared" si="203"/>
        <v/>
      </c>
      <c r="AT1625" s="5" t="str">
        <f t="shared" si="204"/>
        <v/>
      </c>
      <c r="AV1625" s="2">
        <v>40</v>
      </c>
      <c r="AW1625" s="5">
        <f t="shared" si="205"/>
        <v>0</v>
      </c>
      <c r="AX1625" s="11">
        <f t="shared" si="206"/>
        <v>0</v>
      </c>
      <c r="AY1625" s="5">
        <f t="shared" si="207"/>
        <v>0</v>
      </c>
    </row>
    <row r="1626" spans="1:51" x14ac:dyDescent="0.25">
      <c r="A1626" s="1" t="s">
        <v>846</v>
      </c>
      <c r="B1626" s="1" t="s">
        <v>384</v>
      </c>
      <c r="C1626" s="1" t="s">
        <v>385</v>
      </c>
      <c r="D1626" s="1" t="s">
        <v>204</v>
      </c>
      <c r="E1626" s="1" t="s">
        <v>80</v>
      </c>
      <c r="F1626" s="1" t="s">
        <v>116</v>
      </c>
      <c r="G1626" s="1" t="s">
        <v>63</v>
      </c>
      <c r="H1626" s="1" t="s">
        <v>287</v>
      </c>
      <c r="I1626" s="2">
        <v>640</v>
      </c>
      <c r="J1626" s="2">
        <v>40.69</v>
      </c>
      <c r="K1626" s="2">
        <f t="shared" si="200"/>
        <v>0</v>
      </c>
      <c r="L1626" s="2">
        <f t="shared" si="201"/>
        <v>40</v>
      </c>
      <c r="AP1626" s="5" t="str">
        <f t="shared" si="202"/>
        <v/>
      </c>
      <c r="AR1626" s="5" t="str">
        <f t="shared" si="203"/>
        <v/>
      </c>
      <c r="AS1626" s="2">
        <v>0.99</v>
      </c>
      <c r="AT1626" s="5">
        <f t="shared" si="204"/>
        <v>0.99</v>
      </c>
      <c r="AU1626" s="2">
        <v>1.48</v>
      </c>
      <c r="AV1626" s="2">
        <v>37.53</v>
      </c>
      <c r="AW1626" s="5">
        <f t="shared" si="205"/>
        <v>0</v>
      </c>
      <c r="AX1626" s="11">
        <f t="shared" si="206"/>
        <v>0</v>
      </c>
      <c r="AY1626" s="5">
        <f t="shared" si="207"/>
        <v>0</v>
      </c>
    </row>
    <row r="1627" spans="1:51" x14ac:dyDescent="0.25">
      <c r="A1627" s="1" t="s">
        <v>846</v>
      </c>
      <c r="B1627" s="1" t="s">
        <v>384</v>
      </c>
      <c r="C1627" s="1" t="s">
        <v>385</v>
      </c>
      <c r="D1627" s="1" t="s">
        <v>204</v>
      </c>
      <c r="E1627" s="1" t="s">
        <v>74</v>
      </c>
      <c r="F1627" s="1" t="s">
        <v>116</v>
      </c>
      <c r="G1627" s="1" t="s">
        <v>63</v>
      </c>
      <c r="H1627" s="1" t="s">
        <v>287</v>
      </c>
      <c r="I1627" s="2">
        <v>640</v>
      </c>
      <c r="J1627" s="2">
        <v>40.880000000000003</v>
      </c>
      <c r="K1627" s="2">
        <f t="shared" si="200"/>
        <v>0</v>
      </c>
      <c r="L1627" s="2">
        <f t="shared" si="201"/>
        <v>40</v>
      </c>
      <c r="AP1627" s="5" t="str">
        <f t="shared" si="202"/>
        <v/>
      </c>
      <c r="AR1627" s="5" t="str">
        <f t="shared" si="203"/>
        <v/>
      </c>
      <c r="AS1627" s="2">
        <v>0.24</v>
      </c>
      <c r="AT1627" s="5">
        <f t="shared" si="204"/>
        <v>0.24</v>
      </c>
      <c r="AV1627" s="2">
        <v>39.76</v>
      </c>
      <c r="AW1627" s="5">
        <f t="shared" si="205"/>
        <v>0</v>
      </c>
      <c r="AX1627" s="11">
        <f t="shared" si="206"/>
        <v>0</v>
      </c>
      <c r="AY1627" s="5">
        <f t="shared" si="207"/>
        <v>0</v>
      </c>
    </row>
    <row r="1628" spans="1:51" x14ac:dyDescent="0.25">
      <c r="A1628" s="1" t="s">
        <v>846</v>
      </c>
      <c r="B1628" s="1" t="s">
        <v>384</v>
      </c>
      <c r="C1628" s="1" t="s">
        <v>385</v>
      </c>
      <c r="D1628" s="1" t="s">
        <v>204</v>
      </c>
      <c r="E1628" s="1" t="s">
        <v>75</v>
      </c>
      <c r="F1628" s="1" t="s">
        <v>116</v>
      </c>
      <c r="G1628" s="1" t="s">
        <v>63</v>
      </c>
      <c r="H1628" s="1" t="s">
        <v>287</v>
      </c>
      <c r="I1628" s="2">
        <v>640</v>
      </c>
      <c r="J1628" s="2">
        <v>40.82</v>
      </c>
      <c r="K1628" s="2">
        <f t="shared" si="200"/>
        <v>0</v>
      </c>
      <c r="L1628" s="2">
        <f t="shared" si="201"/>
        <v>40</v>
      </c>
      <c r="AP1628" s="5" t="str">
        <f t="shared" si="202"/>
        <v/>
      </c>
      <c r="AR1628" s="5" t="str">
        <f t="shared" si="203"/>
        <v/>
      </c>
      <c r="AT1628" s="5" t="str">
        <f t="shared" si="204"/>
        <v/>
      </c>
      <c r="AV1628" s="2">
        <v>40</v>
      </c>
      <c r="AW1628" s="5">
        <f t="shared" si="205"/>
        <v>0</v>
      </c>
      <c r="AX1628" s="11">
        <f t="shared" si="206"/>
        <v>0</v>
      </c>
      <c r="AY1628" s="5">
        <f t="shared" si="207"/>
        <v>0</v>
      </c>
    </row>
    <row r="1629" spans="1:51" x14ac:dyDescent="0.25">
      <c r="A1629" s="1" t="s">
        <v>846</v>
      </c>
      <c r="B1629" s="1" t="s">
        <v>384</v>
      </c>
      <c r="C1629" s="1" t="s">
        <v>385</v>
      </c>
      <c r="D1629" s="1" t="s">
        <v>204</v>
      </c>
      <c r="E1629" s="1" t="s">
        <v>92</v>
      </c>
      <c r="F1629" s="1" t="s">
        <v>116</v>
      </c>
      <c r="G1629" s="1" t="s">
        <v>63</v>
      </c>
      <c r="H1629" s="1" t="s">
        <v>287</v>
      </c>
      <c r="I1629" s="2">
        <v>640</v>
      </c>
      <c r="J1629" s="2">
        <v>40.770000000000003</v>
      </c>
      <c r="K1629" s="2">
        <f t="shared" si="200"/>
        <v>0</v>
      </c>
      <c r="L1629" s="2">
        <f t="shared" si="201"/>
        <v>40</v>
      </c>
      <c r="AP1629" s="5" t="str">
        <f t="shared" si="202"/>
        <v/>
      </c>
      <c r="AR1629" s="5" t="str">
        <f t="shared" si="203"/>
        <v/>
      </c>
      <c r="AT1629" s="5" t="str">
        <f t="shared" si="204"/>
        <v/>
      </c>
      <c r="AV1629" s="2">
        <v>40</v>
      </c>
      <c r="AW1629" s="5">
        <f t="shared" si="205"/>
        <v>0</v>
      </c>
      <c r="AX1629" s="11">
        <f t="shared" si="206"/>
        <v>0</v>
      </c>
      <c r="AY1629" s="5">
        <f t="shared" si="207"/>
        <v>0</v>
      </c>
    </row>
    <row r="1630" spans="1:51" x14ac:dyDescent="0.25">
      <c r="A1630" s="1" t="s">
        <v>846</v>
      </c>
      <c r="B1630" s="1" t="s">
        <v>384</v>
      </c>
      <c r="C1630" s="1" t="s">
        <v>385</v>
      </c>
      <c r="D1630" s="1" t="s">
        <v>204</v>
      </c>
      <c r="E1630" s="1" t="s">
        <v>79</v>
      </c>
      <c r="F1630" s="1" t="s">
        <v>116</v>
      </c>
      <c r="G1630" s="1" t="s">
        <v>63</v>
      </c>
      <c r="H1630" s="1" t="s">
        <v>287</v>
      </c>
      <c r="I1630" s="2">
        <v>640</v>
      </c>
      <c r="J1630" s="2">
        <v>40.71</v>
      </c>
      <c r="K1630" s="2">
        <f t="shared" si="200"/>
        <v>0</v>
      </c>
      <c r="L1630" s="2">
        <f t="shared" si="201"/>
        <v>39.99</v>
      </c>
      <c r="AP1630" s="5" t="str">
        <f t="shared" si="202"/>
        <v/>
      </c>
      <c r="AR1630" s="5" t="str">
        <f t="shared" si="203"/>
        <v/>
      </c>
      <c r="AS1630" s="2">
        <v>0.99</v>
      </c>
      <c r="AT1630" s="5">
        <f t="shared" si="204"/>
        <v>0.99</v>
      </c>
      <c r="AU1630" s="2">
        <v>1.48</v>
      </c>
      <c r="AV1630" s="2">
        <v>37.520000000000003</v>
      </c>
      <c r="AW1630" s="5">
        <f t="shared" si="205"/>
        <v>0</v>
      </c>
      <c r="AX1630" s="11">
        <f t="shared" si="206"/>
        <v>0</v>
      </c>
      <c r="AY1630" s="5">
        <f t="shared" si="207"/>
        <v>0</v>
      </c>
    </row>
    <row r="1631" spans="1:51" x14ac:dyDescent="0.25">
      <c r="A1631" s="1" t="s">
        <v>846</v>
      </c>
      <c r="B1631" s="1" t="s">
        <v>384</v>
      </c>
      <c r="C1631" s="1" t="s">
        <v>385</v>
      </c>
      <c r="D1631" s="1" t="s">
        <v>204</v>
      </c>
      <c r="E1631" s="1" t="s">
        <v>78</v>
      </c>
      <c r="F1631" s="1" t="s">
        <v>116</v>
      </c>
      <c r="G1631" s="1" t="s">
        <v>63</v>
      </c>
      <c r="H1631" s="1" t="s">
        <v>287</v>
      </c>
      <c r="I1631" s="2">
        <v>640</v>
      </c>
      <c r="J1631" s="2">
        <v>40.729999999999997</v>
      </c>
      <c r="K1631" s="2">
        <f t="shared" si="200"/>
        <v>0</v>
      </c>
      <c r="L1631" s="2">
        <f t="shared" si="201"/>
        <v>40</v>
      </c>
      <c r="AP1631" s="5" t="str">
        <f t="shared" si="202"/>
        <v/>
      </c>
      <c r="AR1631" s="5" t="str">
        <f t="shared" si="203"/>
        <v/>
      </c>
      <c r="AS1631" s="2">
        <v>0.98</v>
      </c>
      <c r="AT1631" s="5">
        <f t="shared" si="204"/>
        <v>0.98</v>
      </c>
      <c r="AU1631" s="2">
        <v>1.48</v>
      </c>
      <c r="AV1631" s="2">
        <v>37.54</v>
      </c>
      <c r="AW1631" s="5">
        <f t="shared" si="205"/>
        <v>0</v>
      </c>
      <c r="AX1631" s="11">
        <f t="shared" si="206"/>
        <v>0</v>
      </c>
      <c r="AY1631" s="5">
        <f t="shared" si="207"/>
        <v>0</v>
      </c>
    </row>
    <row r="1632" spans="1:51" x14ac:dyDescent="0.25">
      <c r="A1632" s="1" t="s">
        <v>846</v>
      </c>
      <c r="B1632" s="1" t="s">
        <v>384</v>
      </c>
      <c r="C1632" s="1" t="s">
        <v>385</v>
      </c>
      <c r="D1632" s="1" t="s">
        <v>204</v>
      </c>
      <c r="E1632" s="1" t="s">
        <v>87</v>
      </c>
      <c r="F1632" s="1" t="s">
        <v>116</v>
      </c>
      <c r="G1632" s="1" t="s">
        <v>63</v>
      </c>
      <c r="H1632" s="1" t="s">
        <v>287</v>
      </c>
      <c r="I1632" s="2">
        <v>640</v>
      </c>
      <c r="J1632" s="2">
        <v>40.79</v>
      </c>
      <c r="K1632" s="2">
        <f t="shared" si="200"/>
        <v>0</v>
      </c>
      <c r="L1632" s="2">
        <f t="shared" si="201"/>
        <v>40</v>
      </c>
      <c r="AP1632" s="5" t="str">
        <f t="shared" si="202"/>
        <v/>
      </c>
      <c r="AR1632" s="5" t="str">
        <f t="shared" si="203"/>
        <v/>
      </c>
      <c r="AT1632" s="5" t="str">
        <f t="shared" si="204"/>
        <v/>
      </c>
      <c r="AV1632" s="2">
        <v>40</v>
      </c>
      <c r="AW1632" s="5">
        <f t="shared" si="205"/>
        <v>0</v>
      </c>
      <c r="AX1632" s="11">
        <f t="shared" si="206"/>
        <v>0</v>
      </c>
      <c r="AY1632" s="5">
        <f t="shared" si="207"/>
        <v>0</v>
      </c>
    </row>
    <row r="1633" spans="1:51" x14ac:dyDescent="0.25">
      <c r="A1633" s="1" t="s">
        <v>846</v>
      </c>
      <c r="B1633" s="1" t="s">
        <v>384</v>
      </c>
      <c r="C1633" s="1" t="s">
        <v>385</v>
      </c>
      <c r="D1633" s="1" t="s">
        <v>204</v>
      </c>
      <c r="E1633" s="1" t="s">
        <v>72</v>
      </c>
      <c r="F1633" s="1" t="s">
        <v>116</v>
      </c>
      <c r="G1633" s="1" t="s">
        <v>63</v>
      </c>
      <c r="H1633" s="1" t="s">
        <v>287</v>
      </c>
      <c r="I1633" s="2">
        <v>640</v>
      </c>
      <c r="J1633" s="2">
        <v>40.85</v>
      </c>
      <c r="K1633" s="2">
        <f t="shared" si="200"/>
        <v>0</v>
      </c>
      <c r="L1633" s="2">
        <f t="shared" si="201"/>
        <v>40</v>
      </c>
      <c r="AP1633" s="5" t="str">
        <f t="shared" si="202"/>
        <v/>
      </c>
      <c r="AR1633" s="5" t="str">
        <f t="shared" si="203"/>
        <v/>
      </c>
      <c r="AT1633" s="5" t="str">
        <f t="shared" si="204"/>
        <v/>
      </c>
      <c r="AV1633" s="2">
        <v>40</v>
      </c>
      <c r="AW1633" s="5">
        <f t="shared" si="205"/>
        <v>0</v>
      </c>
      <c r="AX1633" s="11">
        <f t="shared" si="206"/>
        <v>0</v>
      </c>
      <c r="AY1633" s="5">
        <f t="shared" si="207"/>
        <v>0</v>
      </c>
    </row>
    <row r="1634" spans="1:51" x14ac:dyDescent="0.25">
      <c r="A1634" s="1" t="s">
        <v>846</v>
      </c>
      <c r="B1634" s="1" t="s">
        <v>384</v>
      </c>
      <c r="C1634" s="1" t="s">
        <v>385</v>
      </c>
      <c r="D1634" s="1" t="s">
        <v>204</v>
      </c>
      <c r="E1634" s="1" t="s">
        <v>73</v>
      </c>
      <c r="F1634" s="1" t="s">
        <v>116</v>
      </c>
      <c r="G1634" s="1" t="s">
        <v>63</v>
      </c>
      <c r="H1634" s="1" t="s">
        <v>287</v>
      </c>
      <c r="I1634" s="2">
        <v>640</v>
      </c>
      <c r="J1634" s="2">
        <v>40.9</v>
      </c>
      <c r="K1634" s="2">
        <f t="shared" si="200"/>
        <v>0</v>
      </c>
      <c r="L1634" s="2">
        <f t="shared" si="201"/>
        <v>40</v>
      </c>
      <c r="AP1634" s="5" t="str">
        <f t="shared" si="202"/>
        <v/>
      </c>
      <c r="AR1634" s="5" t="str">
        <f t="shared" si="203"/>
        <v/>
      </c>
      <c r="AS1634" s="2">
        <v>0.35</v>
      </c>
      <c r="AT1634" s="5">
        <f t="shared" si="204"/>
        <v>0.35</v>
      </c>
      <c r="AV1634" s="2">
        <v>39.65</v>
      </c>
      <c r="AW1634" s="5">
        <f t="shared" si="205"/>
        <v>0</v>
      </c>
      <c r="AX1634" s="11">
        <f t="shared" si="206"/>
        <v>0</v>
      </c>
      <c r="AY1634" s="5">
        <f t="shared" si="207"/>
        <v>0</v>
      </c>
    </row>
    <row r="1635" spans="1:51" x14ac:dyDescent="0.25">
      <c r="A1635" s="1" t="s">
        <v>846</v>
      </c>
      <c r="B1635" s="1" t="s">
        <v>384</v>
      </c>
      <c r="C1635" s="1" t="s">
        <v>385</v>
      </c>
      <c r="D1635" s="1" t="s">
        <v>204</v>
      </c>
      <c r="E1635" s="1" t="s">
        <v>65</v>
      </c>
      <c r="F1635" s="1" t="s">
        <v>116</v>
      </c>
      <c r="G1635" s="1" t="s">
        <v>63</v>
      </c>
      <c r="H1635" s="1" t="s">
        <v>287</v>
      </c>
      <c r="I1635" s="2">
        <v>640</v>
      </c>
      <c r="J1635" s="2">
        <v>40.76</v>
      </c>
      <c r="K1635" s="2">
        <f t="shared" si="200"/>
        <v>0</v>
      </c>
      <c r="L1635" s="2">
        <f t="shared" si="201"/>
        <v>40</v>
      </c>
      <c r="AP1635" s="5" t="str">
        <f t="shared" si="202"/>
        <v/>
      </c>
      <c r="AR1635" s="5" t="str">
        <f t="shared" si="203"/>
        <v/>
      </c>
      <c r="AS1635" s="2">
        <v>0.98</v>
      </c>
      <c r="AT1635" s="5">
        <f t="shared" si="204"/>
        <v>0.98</v>
      </c>
      <c r="AU1635" s="2">
        <v>1.48</v>
      </c>
      <c r="AV1635" s="2">
        <v>37.54</v>
      </c>
      <c r="AW1635" s="5">
        <f t="shared" si="205"/>
        <v>0</v>
      </c>
      <c r="AX1635" s="11">
        <f t="shared" si="206"/>
        <v>0</v>
      </c>
      <c r="AY1635" s="5">
        <f t="shared" si="207"/>
        <v>0</v>
      </c>
    </row>
    <row r="1636" spans="1:51" x14ac:dyDescent="0.25">
      <c r="A1636" s="1" t="s">
        <v>846</v>
      </c>
      <c r="B1636" s="1" t="s">
        <v>384</v>
      </c>
      <c r="C1636" s="1" t="s">
        <v>385</v>
      </c>
      <c r="D1636" s="1" t="s">
        <v>204</v>
      </c>
      <c r="E1636" s="1" t="s">
        <v>84</v>
      </c>
      <c r="F1636" s="1" t="s">
        <v>116</v>
      </c>
      <c r="G1636" s="1" t="s">
        <v>63</v>
      </c>
      <c r="H1636" s="1" t="s">
        <v>287</v>
      </c>
      <c r="I1636" s="2">
        <v>640</v>
      </c>
      <c r="J1636" s="2">
        <v>40.81</v>
      </c>
      <c r="K1636" s="2">
        <f t="shared" si="200"/>
        <v>0</v>
      </c>
      <c r="L1636" s="2">
        <f t="shared" si="201"/>
        <v>40</v>
      </c>
      <c r="AP1636" s="5" t="str">
        <f t="shared" si="202"/>
        <v/>
      </c>
      <c r="AR1636" s="5" t="str">
        <f t="shared" si="203"/>
        <v/>
      </c>
      <c r="AT1636" s="5" t="str">
        <f t="shared" si="204"/>
        <v/>
      </c>
      <c r="AV1636" s="2">
        <v>40</v>
      </c>
      <c r="AW1636" s="5">
        <f t="shared" si="205"/>
        <v>0</v>
      </c>
      <c r="AX1636" s="11">
        <f t="shared" si="206"/>
        <v>0</v>
      </c>
      <c r="AY1636" s="5">
        <f t="shared" si="207"/>
        <v>0</v>
      </c>
    </row>
    <row r="1637" spans="1:51" x14ac:dyDescent="0.25">
      <c r="A1637" s="1" t="s">
        <v>846</v>
      </c>
      <c r="B1637" s="1" t="s">
        <v>384</v>
      </c>
      <c r="C1637" s="1" t="s">
        <v>385</v>
      </c>
      <c r="D1637" s="1" t="s">
        <v>204</v>
      </c>
      <c r="E1637" s="1" t="s">
        <v>71</v>
      </c>
      <c r="F1637" s="1" t="s">
        <v>116</v>
      </c>
      <c r="G1637" s="1" t="s">
        <v>63</v>
      </c>
      <c r="H1637" s="1" t="s">
        <v>287</v>
      </c>
      <c r="I1637" s="2">
        <v>640</v>
      </c>
      <c r="J1637" s="2">
        <v>40.869999999999997</v>
      </c>
      <c r="K1637" s="2">
        <f t="shared" si="200"/>
        <v>0</v>
      </c>
      <c r="L1637" s="2">
        <f t="shared" si="201"/>
        <v>40</v>
      </c>
      <c r="AP1637" s="5" t="str">
        <f t="shared" si="202"/>
        <v/>
      </c>
      <c r="AR1637" s="5" t="str">
        <f t="shared" si="203"/>
        <v/>
      </c>
      <c r="AT1637" s="5" t="str">
        <f t="shared" si="204"/>
        <v/>
      </c>
      <c r="AV1637" s="2">
        <v>40</v>
      </c>
      <c r="AW1637" s="5">
        <f t="shared" si="205"/>
        <v>0</v>
      </c>
      <c r="AX1637" s="11">
        <f t="shared" si="206"/>
        <v>0</v>
      </c>
      <c r="AY1637" s="5">
        <f t="shared" si="207"/>
        <v>0</v>
      </c>
    </row>
    <row r="1638" spans="1:51" x14ac:dyDescent="0.25">
      <c r="A1638" s="1" t="s">
        <v>846</v>
      </c>
      <c r="B1638" s="1" t="s">
        <v>384</v>
      </c>
      <c r="C1638" s="1" t="s">
        <v>385</v>
      </c>
      <c r="D1638" s="1" t="s">
        <v>204</v>
      </c>
      <c r="E1638" s="1" t="s">
        <v>61</v>
      </c>
      <c r="F1638" s="1" t="s">
        <v>116</v>
      </c>
      <c r="G1638" s="1" t="s">
        <v>63</v>
      </c>
      <c r="H1638" s="1" t="s">
        <v>287</v>
      </c>
      <c r="I1638" s="2">
        <v>640</v>
      </c>
      <c r="J1638" s="2">
        <v>40.92</v>
      </c>
      <c r="K1638" s="2">
        <f t="shared" si="200"/>
        <v>0</v>
      </c>
      <c r="L1638" s="2">
        <f t="shared" si="201"/>
        <v>40</v>
      </c>
      <c r="AP1638" s="5" t="str">
        <f t="shared" si="202"/>
        <v/>
      </c>
      <c r="AR1638" s="5" t="str">
        <f t="shared" si="203"/>
        <v/>
      </c>
      <c r="AS1638" s="2">
        <v>0.46</v>
      </c>
      <c r="AT1638" s="5">
        <f t="shared" si="204"/>
        <v>0.46</v>
      </c>
      <c r="AV1638" s="2">
        <v>39.54</v>
      </c>
      <c r="AW1638" s="5">
        <f t="shared" si="205"/>
        <v>0</v>
      </c>
      <c r="AX1638" s="11">
        <f t="shared" si="206"/>
        <v>0</v>
      </c>
      <c r="AY1638" s="5">
        <f t="shared" si="207"/>
        <v>0</v>
      </c>
    </row>
    <row r="1639" spans="1:51" x14ac:dyDescent="0.25">
      <c r="A1639" s="1" t="s">
        <v>847</v>
      </c>
      <c r="B1639" s="1" t="s">
        <v>384</v>
      </c>
      <c r="C1639" s="1" t="s">
        <v>385</v>
      </c>
      <c r="D1639" s="1" t="s">
        <v>204</v>
      </c>
      <c r="E1639" s="1" t="s">
        <v>77</v>
      </c>
      <c r="F1639" s="1" t="s">
        <v>121</v>
      </c>
      <c r="G1639" s="1" t="s">
        <v>63</v>
      </c>
      <c r="H1639" s="1" t="s">
        <v>287</v>
      </c>
      <c r="I1639" s="2">
        <v>640</v>
      </c>
      <c r="J1639" s="2">
        <v>37.81</v>
      </c>
      <c r="K1639" s="2">
        <f t="shared" si="200"/>
        <v>0</v>
      </c>
      <c r="L1639" s="2">
        <f t="shared" si="201"/>
        <v>37.809999999999995</v>
      </c>
      <c r="AP1639" s="5" t="str">
        <f t="shared" si="202"/>
        <v/>
      </c>
      <c r="AR1639" s="5" t="str">
        <f t="shared" si="203"/>
        <v/>
      </c>
      <c r="AS1639" s="2">
        <v>0.44</v>
      </c>
      <c r="AT1639" s="5">
        <f t="shared" si="204"/>
        <v>0.44</v>
      </c>
      <c r="AV1639" s="2">
        <v>37.369999999999997</v>
      </c>
      <c r="AW1639" s="5">
        <f t="shared" si="205"/>
        <v>0</v>
      </c>
      <c r="AX1639" s="11">
        <f t="shared" si="206"/>
        <v>0</v>
      </c>
      <c r="AY1639" s="5">
        <f t="shared" si="207"/>
        <v>0</v>
      </c>
    </row>
    <row r="1640" spans="1:51" x14ac:dyDescent="0.25">
      <c r="A1640" s="1" t="s">
        <v>847</v>
      </c>
      <c r="B1640" s="1" t="s">
        <v>384</v>
      </c>
      <c r="C1640" s="1" t="s">
        <v>385</v>
      </c>
      <c r="D1640" s="1" t="s">
        <v>204</v>
      </c>
      <c r="E1640" s="1" t="s">
        <v>76</v>
      </c>
      <c r="F1640" s="1" t="s">
        <v>121</v>
      </c>
      <c r="G1640" s="1" t="s">
        <v>63</v>
      </c>
      <c r="H1640" s="1" t="s">
        <v>287</v>
      </c>
      <c r="I1640" s="2">
        <v>640</v>
      </c>
      <c r="J1640" s="2">
        <v>37.71</v>
      </c>
      <c r="K1640" s="2">
        <f t="shared" si="200"/>
        <v>0</v>
      </c>
      <c r="L1640" s="2">
        <f t="shared" si="201"/>
        <v>37.71</v>
      </c>
      <c r="AP1640" s="5" t="str">
        <f t="shared" si="202"/>
        <v/>
      </c>
      <c r="AR1640" s="5" t="str">
        <f t="shared" si="203"/>
        <v/>
      </c>
      <c r="AT1640" s="5" t="str">
        <f t="shared" si="204"/>
        <v/>
      </c>
      <c r="AV1640" s="2">
        <v>37.71</v>
      </c>
      <c r="AW1640" s="5">
        <f t="shared" si="205"/>
        <v>0</v>
      </c>
      <c r="AX1640" s="11">
        <f t="shared" si="206"/>
        <v>0</v>
      </c>
      <c r="AY1640" s="5">
        <f t="shared" si="207"/>
        <v>0</v>
      </c>
    </row>
    <row r="1641" spans="1:51" x14ac:dyDescent="0.25">
      <c r="A1641" s="1" t="s">
        <v>847</v>
      </c>
      <c r="B1641" s="1" t="s">
        <v>384</v>
      </c>
      <c r="C1641" s="1" t="s">
        <v>385</v>
      </c>
      <c r="D1641" s="1" t="s">
        <v>204</v>
      </c>
      <c r="E1641" s="1" t="s">
        <v>89</v>
      </c>
      <c r="F1641" s="1" t="s">
        <v>121</v>
      </c>
      <c r="G1641" s="1" t="s">
        <v>63</v>
      </c>
      <c r="H1641" s="1" t="s">
        <v>287</v>
      </c>
      <c r="I1641" s="2">
        <v>640</v>
      </c>
      <c r="J1641" s="2">
        <v>37.619999999999997</v>
      </c>
      <c r="K1641" s="2">
        <f t="shared" si="200"/>
        <v>0</v>
      </c>
      <c r="L1641" s="2">
        <f t="shared" si="201"/>
        <v>37.619999999999997</v>
      </c>
      <c r="AP1641" s="5" t="str">
        <f t="shared" si="202"/>
        <v/>
      </c>
      <c r="AR1641" s="5" t="str">
        <f t="shared" si="203"/>
        <v/>
      </c>
      <c r="AT1641" s="5" t="str">
        <f t="shared" si="204"/>
        <v/>
      </c>
      <c r="AV1641" s="2">
        <v>37.619999999999997</v>
      </c>
      <c r="AW1641" s="5">
        <f t="shared" si="205"/>
        <v>0</v>
      </c>
      <c r="AX1641" s="11">
        <f t="shared" si="206"/>
        <v>0</v>
      </c>
      <c r="AY1641" s="5">
        <f t="shared" si="207"/>
        <v>0</v>
      </c>
    </row>
    <row r="1642" spans="1:51" x14ac:dyDescent="0.25">
      <c r="A1642" s="1" t="s">
        <v>847</v>
      </c>
      <c r="B1642" s="1" t="s">
        <v>384</v>
      </c>
      <c r="C1642" s="1" t="s">
        <v>385</v>
      </c>
      <c r="D1642" s="1" t="s">
        <v>204</v>
      </c>
      <c r="E1642" s="1" t="s">
        <v>80</v>
      </c>
      <c r="F1642" s="1" t="s">
        <v>121</v>
      </c>
      <c r="G1642" s="1" t="s">
        <v>63</v>
      </c>
      <c r="H1642" s="1" t="s">
        <v>287</v>
      </c>
      <c r="I1642" s="2">
        <v>640</v>
      </c>
      <c r="J1642" s="2">
        <v>37.53</v>
      </c>
      <c r="K1642" s="2">
        <f t="shared" si="200"/>
        <v>0</v>
      </c>
      <c r="L1642" s="2">
        <f t="shared" si="201"/>
        <v>37.53</v>
      </c>
      <c r="AP1642" s="5" t="str">
        <f t="shared" si="202"/>
        <v/>
      </c>
      <c r="AR1642" s="5" t="str">
        <f t="shared" si="203"/>
        <v/>
      </c>
      <c r="AS1642" s="2">
        <v>0.48</v>
      </c>
      <c r="AT1642" s="5">
        <f t="shared" si="204"/>
        <v>0.48</v>
      </c>
      <c r="AU1642" s="2">
        <v>1.35</v>
      </c>
      <c r="AV1642" s="2">
        <v>35.700000000000003</v>
      </c>
      <c r="AW1642" s="5">
        <f t="shared" si="205"/>
        <v>0</v>
      </c>
      <c r="AX1642" s="11">
        <f t="shared" si="206"/>
        <v>0</v>
      </c>
      <c r="AY1642" s="5">
        <f t="shared" si="207"/>
        <v>0</v>
      </c>
    </row>
    <row r="1643" spans="1:51" x14ac:dyDescent="0.25">
      <c r="A1643" s="1" t="s">
        <v>847</v>
      </c>
      <c r="B1643" s="1" t="s">
        <v>384</v>
      </c>
      <c r="C1643" s="1" t="s">
        <v>385</v>
      </c>
      <c r="D1643" s="1" t="s">
        <v>204</v>
      </c>
      <c r="E1643" s="1" t="s">
        <v>79</v>
      </c>
      <c r="F1643" s="1" t="s">
        <v>121</v>
      </c>
      <c r="G1643" s="1" t="s">
        <v>63</v>
      </c>
      <c r="H1643" s="1" t="s">
        <v>287</v>
      </c>
      <c r="I1643" s="2">
        <v>640</v>
      </c>
      <c r="J1643" s="2">
        <v>41.01</v>
      </c>
      <c r="K1643" s="2">
        <f t="shared" si="200"/>
        <v>0</v>
      </c>
      <c r="L1643" s="2">
        <f t="shared" si="201"/>
        <v>40</v>
      </c>
      <c r="AP1643" s="5" t="str">
        <f t="shared" si="202"/>
        <v/>
      </c>
      <c r="AR1643" s="5" t="str">
        <f t="shared" si="203"/>
        <v/>
      </c>
      <c r="AS1643" s="2">
        <v>0.53</v>
      </c>
      <c r="AT1643" s="5">
        <f t="shared" si="204"/>
        <v>0.53</v>
      </c>
      <c r="AU1643" s="2">
        <v>1.48</v>
      </c>
      <c r="AV1643" s="2">
        <v>37.99</v>
      </c>
      <c r="AW1643" s="5">
        <f t="shared" si="205"/>
        <v>0</v>
      </c>
      <c r="AX1643" s="11">
        <f t="shared" si="206"/>
        <v>0</v>
      </c>
      <c r="AY1643" s="5">
        <f t="shared" si="207"/>
        <v>0</v>
      </c>
    </row>
    <row r="1644" spans="1:51" x14ac:dyDescent="0.25">
      <c r="A1644" s="1" t="s">
        <v>847</v>
      </c>
      <c r="B1644" s="1" t="s">
        <v>384</v>
      </c>
      <c r="C1644" s="1" t="s">
        <v>385</v>
      </c>
      <c r="D1644" s="1" t="s">
        <v>204</v>
      </c>
      <c r="E1644" s="1" t="s">
        <v>92</v>
      </c>
      <c r="F1644" s="1" t="s">
        <v>121</v>
      </c>
      <c r="G1644" s="1" t="s">
        <v>63</v>
      </c>
      <c r="H1644" s="1" t="s">
        <v>287</v>
      </c>
      <c r="I1644" s="2">
        <v>640</v>
      </c>
      <c r="J1644" s="2">
        <v>41.05</v>
      </c>
      <c r="K1644" s="2">
        <f t="shared" si="200"/>
        <v>0</v>
      </c>
      <c r="L1644" s="2">
        <f t="shared" si="201"/>
        <v>40</v>
      </c>
      <c r="AP1644" s="5" t="str">
        <f t="shared" si="202"/>
        <v/>
      </c>
      <c r="AR1644" s="5" t="str">
        <f t="shared" si="203"/>
        <v/>
      </c>
      <c r="AT1644" s="5" t="str">
        <f t="shared" si="204"/>
        <v/>
      </c>
      <c r="AV1644" s="2">
        <v>40</v>
      </c>
      <c r="AW1644" s="5">
        <f t="shared" si="205"/>
        <v>0</v>
      </c>
      <c r="AX1644" s="11">
        <f t="shared" si="206"/>
        <v>0</v>
      </c>
      <c r="AY1644" s="5">
        <f t="shared" si="207"/>
        <v>0</v>
      </c>
    </row>
    <row r="1645" spans="1:51" x14ac:dyDescent="0.25">
      <c r="A1645" s="1" t="s">
        <v>847</v>
      </c>
      <c r="B1645" s="1" t="s">
        <v>384</v>
      </c>
      <c r="C1645" s="1" t="s">
        <v>385</v>
      </c>
      <c r="D1645" s="1" t="s">
        <v>204</v>
      </c>
      <c r="E1645" s="1" t="s">
        <v>75</v>
      </c>
      <c r="F1645" s="1" t="s">
        <v>121</v>
      </c>
      <c r="G1645" s="1" t="s">
        <v>63</v>
      </c>
      <c r="H1645" s="1" t="s">
        <v>287</v>
      </c>
      <c r="I1645" s="2">
        <v>640</v>
      </c>
      <c r="J1645" s="2">
        <v>41.08</v>
      </c>
      <c r="K1645" s="2">
        <f t="shared" si="200"/>
        <v>0</v>
      </c>
      <c r="L1645" s="2">
        <f t="shared" si="201"/>
        <v>40</v>
      </c>
      <c r="AP1645" s="5" t="str">
        <f t="shared" si="202"/>
        <v/>
      </c>
      <c r="AR1645" s="5" t="str">
        <f t="shared" si="203"/>
        <v/>
      </c>
      <c r="AT1645" s="5" t="str">
        <f t="shared" si="204"/>
        <v/>
      </c>
      <c r="AV1645" s="2">
        <v>40</v>
      </c>
      <c r="AW1645" s="5">
        <f t="shared" si="205"/>
        <v>0</v>
      </c>
      <c r="AX1645" s="11">
        <f t="shared" si="206"/>
        <v>0</v>
      </c>
      <c r="AY1645" s="5">
        <f t="shared" si="207"/>
        <v>0</v>
      </c>
    </row>
    <row r="1646" spans="1:51" x14ac:dyDescent="0.25">
      <c r="A1646" s="1" t="s">
        <v>847</v>
      </c>
      <c r="B1646" s="1" t="s">
        <v>384</v>
      </c>
      <c r="C1646" s="1" t="s">
        <v>385</v>
      </c>
      <c r="D1646" s="1" t="s">
        <v>204</v>
      </c>
      <c r="E1646" s="1" t="s">
        <v>74</v>
      </c>
      <c r="F1646" s="1" t="s">
        <v>121</v>
      </c>
      <c r="G1646" s="1" t="s">
        <v>63</v>
      </c>
      <c r="H1646" s="1" t="s">
        <v>287</v>
      </c>
      <c r="I1646" s="2">
        <v>640</v>
      </c>
      <c r="J1646" s="2">
        <v>41.12</v>
      </c>
      <c r="K1646" s="2">
        <f t="shared" si="200"/>
        <v>0</v>
      </c>
      <c r="L1646" s="2">
        <f t="shared" si="201"/>
        <v>40</v>
      </c>
      <c r="AP1646" s="5" t="str">
        <f t="shared" si="202"/>
        <v/>
      </c>
      <c r="AR1646" s="5" t="str">
        <f t="shared" si="203"/>
        <v/>
      </c>
      <c r="AS1646" s="2">
        <v>0.42</v>
      </c>
      <c r="AT1646" s="5">
        <f t="shared" si="204"/>
        <v>0.42</v>
      </c>
      <c r="AV1646" s="2">
        <v>39.58</v>
      </c>
      <c r="AW1646" s="5">
        <f t="shared" si="205"/>
        <v>0</v>
      </c>
      <c r="AX1646" s="11">
        <f t="shared" si="206"/>
        <v>0</v>
      </c>
      <c r="AY1646" s="5">
        <f t="shared" si="207"/>
        <v>0</v>
      </c>
    </row>
    <row r="1647" spans="1:51" x14ac:dyDescent="0.25">
      <c r="A1647" s="1" t="s">
        <v>847</v>
      </c>
      <c r="B1647" s="1" t="s">
        <v>384</v>
      </c>
      <c r="C1647" s="1" t="s">
        <v>385</v>
      </c>
      <c r="D1647" s="1" t="s">
        <v>204</v>
      </c>
      <c r="E1647" s="1" t="s">
        <v>78</v>
      </c>
      <c r="F1647" s="1" t="s">
        <v>121</v>
      </c>
      <c r="G1647" s="1" t="s">
        <v>63</v>
      </c>
      <c r="H1647" s="1" t="s">
        <v>287</v>
      </c>
      <c r="I1647" s="2">
        <v>640</v>
      </c>
      <c r="J1647" s="2">
        <v>41.02</v>
      </c>
      <c r="K1647" s="2">
        <f t="shared" si="200"/>
        <v>0</v>
      </c>
      <c r="L1647" s="2">
        <f t="shared" si="201"/>
        <v>40</v>
      </c>
      <c r="AP1647" s="5" t="str">
        <f t="shared" si="202"/>
        <v/>
      </c>
      <c r="AR1647" s="5" t="str">
        <f t="shared" si="203"/>
        <v/>
      </c>
      <c r="AS1647" s="2">
        <v>0.69</v>
      </c>
      <c r="AT1647" s="5">
        <f t="shared" si="204"/>
        <v>0.69</v>
      </c>
      <c r="AU1647" s="2">
        <v>1.5</v>
      </c>
      <c r="AV1647" s="2">
        <v>37.81</v>
      </c>
      <c r="AW1647" s="5">
        <f t="shared" si="205"/>
        <v>0</v>
      </c>
      <c r="AX1647" s="11">
        <f t="shared" si="206"/>
        <v>0</v>
      </c>
      <c r="AY1647" s="5">
        <f t="shared" si="207"/>
        <v>0</v>
      </c>
    </row>
    <row r="1648" spans="1:51" x14ac:dyDescent="0.25">
      <c r="A1648" s="1" t="s">
        <v>847</v>
      </c>
      <c r="B1648" s="1" t="s">
        <v>384</v>
      </c>
      <c r="C1648" s="1" t="s">
        <v>385</v>
      </c>
      <c r="D1648" s="1" t="s">
        <v>204</v>
      </c>
      <c r="E1648" s="1" t="s">
        <v>87</v>
      </c>
      <c r="F1648" s="1" t="s">
        <v>121</v>
      </c>
      <c r="G1648" s="1" t="s">
        <v>63</v>
      </c>
      <c r="H1648" s="1" t="s">
        <v>287</v>
      </c>
      <c r="I1648" s="2">
        <v>640</v>
      </c>
      <c r="J1648" s="2">
        <v>41.05</v>
      </c>
      <c r="K1648" s="2">
        <f t="shared" si="200"/>
        <v>0</v>
      </c>
      <c r="L1648" s="2">
        <f t="shared" si="201"/>
        <v>40</v>
      </c>
      <c r="AP1648" s="5" t="str">
        <f t="shared" si="202"/>
        <v/>
      </c>
      <c r="AR1648" s="5" t="str">
        <f t="shared" si="203"/>
        <v/>
      </c>
      <c r="AT1648" s="5" t="str">
        <f t="shared" si="204"/>
        <v/>
      </c>
      <c r="AV1648" s="2">
        <v>40</v>
      </c>
      <c r="AW1648" s="5">
        <f t="shared" si="205"/>
        <v>0</v>
      </c>
      <c r="AX1648" s="11">
        <f t="shared" si="206"/>
        <v>0</v>
      </c>
      <c r="AY1648" s="5">
        <f t="shared" si="207"/>
        <v>0</v>
      </c>
    </row>
    <row r="1649" spans="1:51" x14ac:dyDescent="0.25">
      <c r="A1649" s="1" t="s">
        <v>847</v>
      </c>
      <c r="B1649" s="1" t="s">
        <v>384</v>
      </c>
      <c r="C1649" s="1" t="s">
        <v>385</v>
      </c>
      <c r="D1649" s="1" t="s">
        <v>204</v>
      </c>
      <c r="E1649" s="1" t="s">
        <v>72</v>
      </c>
      <c r="F1649" s="1" t="s">
        <v>121</v>
      </c>
      <c r="G1649" s="1" t="s">
        <v>63</v>
      </c>
      <c r="H1649" s="1" t="s">
        <v>287</v>
      </c>
      <c r="I1649" s="2">
        <v>640</v>
      </c>
      <c r="J1649" s="2">
        <v>41.09</v>
      </c>
      <c r="K1649" s="2">
        <f t="shared" si="200"/>
        <v>0</v>
      </c>
      <c r="L1649" s="2">
        <f t="shared" si="201"/>
        <v>40</v>
      </c>
      <c r="AP1649" s="5" t="str">
        <f t="shared" si="202"/>
        <v/>
      </c>
      <c r="AR1649" s="5" t="str">
        <f t="shared" si="203"/>
        <v/>
      </c>
      <c r="AT1649" s="5" t="str">
        <f t="shared" si="204"/>
        <v/>
      </c>
      <c r="AV1649" s="2">
        <v>40</v>
      </c>
      <c r="AW1649" s="5">
        <f t="shared" si="205"/>
        <v>0</v>
      </c>
      <c r="AX1649" s="11">
        <f t="shared" si="206"/>
        <v>0</v>
      </c>
      <c r="AY1649" s="5">
        <f t="shared" si="207"/>
        <v>0</v>
      </c>
    </row>
    <row r="1650" spans="1:51" x14ac:dyDescent="0.25">
      <c r="A1650" s="1" t="s">
        <v>847</v>
      </c>
      <c r="B1650" s="1" t="s">
        <v>384</v>
      </c>
      <c r="C1650" s="1" t="s">
        <v>385</v>
      </c>
      <c r="D1650" s="1" t="s">
        <v>204</v>
      </c>
      <c r="E1650" s="1" t="s">
        <v>73</v>
      </c>
      <c r="F1650" s="1" t="s">
        <v>121</v>
      </c>
      <c r="G1650" s="1" t="s">
        <v>63</v>
      </c>
      <c r="H1650" s="1" t="s">
        <v>287</v>
      </c>
      <c r="I1650" s="2">
        <v>640</v>
      </c>
      <c r="J1650" s="2">
        <v>41.13</v>
      </c>
      <c r="K1650" s="2">
        <f t="shared" si="200"/>
        <v>0</v>
      </c>
      <c r="L1650" s="2">
        <f t="shared" si="201"/>
        <v>40</v>
      </c>
      <c r="AP1650" s="5" t="str">
        <f t="shared" si="202"/>
        <v/>
      </c>
      <c r="AR1650" s="5" t="str">
        <f t="shared" si="203"/>
        <v/>
      </c>
      <c r="AS1650" s="2">
        <v>0.38</v>
      </c>
      <c r="AT1650" s="5">
        <f t="shared" si="204"/>
        <v>0.38</v>
      </c>
      <c r="AV1650" s="2">
        <v>39.619999999999997</v>
      </c>
      <c r="AW1650" s="5">
        <f t="shared" si="205"/>
        <v>0</v>
      </c>
      <c r="AX1650" s="11">
        <f t="shared" si="206"/>
        <v>0</v>
      </c>
      <c r="AY1650" s="5">
        <f t="shared" si="207"/>
        <v>0</v>
      </c>
    </row>
    <row r="1651" spans="1:51" x14ac:dyDescent="0.25">
      <c r="A1651" s="1" t="s">
        <v>847</v>
      </c>
      <c r="B1651" s="1" t="s">
        <v>384</v>
      </c>
      <c r="C1651" s="1" t="s">
        <v>385</v>
      </c>
      <c r="D1651" s="1" t="s">
        <v>204</v>
      </c>
      <c r="E1651" s="1" t="s">
        <v>65</v>
      </c>
      <c r="F1651" s="1" t="s">
        <v>121</v>
      </c>
      <c r="G1651" s="1" t="s">
        <v>63</v>
      </c>
      <c r="H1651" s="1" t="s">
        <v>287</v>
      </c>
      <c r="I1651" s="2">
        <v>640</v>
      </c>
      <c r="J1651" s="2">
        <v>41.02</v>
      </c>
      <c r="K1651" s="2">
        <f t="shared" si="200"/>
        <v>0</v>
      </c>
      <c r="L1651" s="2">
        <f t="shared" si="201"/>
        <v>40</v>
      </c>
      <c r="AP1651" s="5" t="str">
        <f t="shared" si="202"/>
        <v/>
      </c>
      <c r="AR1651" s="5" t="str">
        <f t="shared" si="203"/>
        <v/>
      </c>
      <c r="AS1651" s="2">
        <v>0.87</v>
      </c>
      <c r="AT1651" s="5">
        <f t="shared" si="204"/>
        <v>0.87</v>
      </c>
      <c r="AU1651" s="2">
        <v>1.5</v>
      </c>
      <c r="AV1651" s="2">
        <v>37.630000000000003</v>
      </c>
      <c r="AW1651" s="5">
        <f t="shared" si="205"/>
        <v>0</v>
      </c>
      <c r="AX1651" s="11">
        <f t="shared" si="206"/>
        <v>0</v>
      </c>
      <c r="AY1651" s="5">
        <f t="shared" si="207"/>
        <v>0</v>
      </c>
    </row>
    <row r="1652" spans="1:51" x14ac:dyDescent="0.25">
      <c r="A1652" s="1" t="s">
        <v>847</v>
      </c>
      <c r="B1652" s="1" t="s">
        <v>384</v>
      </c>
      <c r="C1652" s="1" t="s">
        <v>385</v>
      </c>
      <c r="D1652" s="1" t="s">
        <v>204</v>
      </c>
      <c r="E1652" s="1" t="s">
        <v>84</v>
      </c>
      <c r="F1652" s="1" t="s">
        <v>121</v>
      </c>
      <c r="G1652" s="1" t="s">
        <v>63</v>
      </c>
      <c r="H1652" s="1" t="s">
        <v>287</v>
      </c>
      <c r="I1652" s="2">
        <v>640</v>
      </c>
      <c r="J1652" s="2">
        <v>41.06</v>
      </c>
      <c r="K1652" s="2">
        <f t="shared" si="200"/>
        <v>0</v>
      </c>
      <c r="L1652" s="2">
        <f t="shared" si="201"/>
        <v>40</v>
      </c>
      <c r="AP1652" s="5" t="str">
        <f t="shared" si="202"/>
        <v/>
      </c>
      <c r="AR1652" s="5" t="str">
        <f t="shared" si="203"/>
        <v/>
      </c>
      <c r="AT1652" s="5" t="str">
        <f t="shared" si="204"/>
        <v/>
      </c>
      <c r="AV1652" s="2">
        <v>40</v>
      </c>
      <c r="AW1652" s="5">
        <f t="shared" si="205"/>
        <v>0</v>
      </c>
      <c r="AX1652" s="11">
        <f t="shared" si="206"/>
        <v>0</v>
      </c>
      <c r="AY1652" s="5">
        <f t="shared" si="207"/>
        <v>0</v>
      </c>
    </row>
    <row r="1653" spans="1:51" x14ac:dyDescent="0.25">
      <c r="A1653" s="1" t="s">
        <v>847</v>
      </c>
      <c r="B1653" s="1" t="s">
        <v>384</v>
      </c>
      <c r="C1653" s="1" t="s">
        <v>385</v>
      </c>
      <c r="D1653" s="1" t="s">
        <v>204</v>
      </c>
      <c r="E1653" s="1" t="s">
        <v>71</v>
      </c>
      <c r="F1653" s="1" t="s">
        <v>121</v>
      </c>
      <c r="G1653" s="1" t="s">
        <v>63</v>
      </c>
      <c r="H1653" s="1" t="s">
        <v>287</v>
      </c>
      <c r="I1653" s="2">
        <v>640</v>
      </c>
      <c r="J1653" s="2">
        <v>41.1</v>
      </c>
      <c r="K1653" s="2">
        <f t="shared" si="200"/>
        <v>0</v>
      </c>
      <c r="L1653" s="2">
        <f t="shared" si="201"/>
        <v>40</v>
      </c>
      <c r="AP1653" s="5" t="str">
        <f t="shared" si="202"/>
        <v/>
      </c>
      <c r="AR1653" s="5" t="str">
        <f t="shared" si="203"/>
        <v/>
      </c>
      <c r="AT1653" s="5" t="str">
        <f t="shared" si="204"/>
        <v/>
      </c>
      <c r="AV1653" s="2">
        <v>40</v>
      </c>
      <c r="AW1653" s="5">
        <f t="shared" si="205"/>
        <v>0</v>
      </c>
      <c r="AX1653" s="11">
        <f t="shared" si="206"/>
        <v>0</v>
      </c>
      <c r="AY1653" s="5">
        <f t="shared" si="207"/>
        <v>0</v>
      </c>
    </row>
    <row r="1654" spans="1:51" x14ac:dyDescent="0.25">
      <c r="A1654" s="1" t="s">
        <v>847</v>
      </c>
      <c r="B1654" s="1" t="s">
        <v>384</v>
      </c>
      <c r="C1654" s="1" t="s">
        <v>385</v>
      </c>
      <c r="D1654" s="1" t="s">
        <v>204</v>
      </c>
      <c r="E1654" s="1" t="s">
        <v>61</v>
      </c>
      <c r="F1654" s="1" t="s">
        <v>121</v>
      </c>
      <c r="G1654" s="1" t="s">
        <v>63</v>
      </c>
      <c r="H1654" s="1" t="s">
        <v>287</v>
      </c>
      <c r="I1654" s="2">
        <v>640</v>
      </c>
      <c r="J1654" s="2">
        <v>41.13</v>
      </c>
      <c r="K1654" s="2">
        <f t="shared" si="200"/>
        <v>0</v>
      </c>
      <c r="L1654" s="2">
        <f t="shared" si="201"/>
        <v>40</v>
      </c>
      <c r="AP1654" s="5" t="str">
        <f t="shared" si="202"/>
        <v/>
      </c>
      <c r="AR1654" s="5" t="str">
        <f t="shared" si="203"/>
        <v/>
      </c>
      <c r="AS1654" s="2">
        <v>0.33</v>
      </c>
      <c r="AT1654" s="5">
        <f t="shared" si="204"/>
        <v>0.33</v>
      </c>
      <c r="AV1654" s="2">
        <v>39.67</v>
      </c>
      <c r="AW1654" s="5">
        <f t="shared" si="205"/>
        <v>0</v>
      </c>
      <c r="AX1654" s="11">
        <f t="shared" si="206"/>
        <v>0</v>
      </c>
      <c r="AY1654" s="5">
        <f t="shared" si="207"/>
        <v>0</v>
      </c>
    </row>
    <row r="1655" spans="1:51" x14ac:dyDescent="0.25">
      <c r="A1655" s="1" t="s">
        <v>848</v>
      </c>
      <c r="B1655" s="1" t="s">
        <v>384</v>
      </c>
      <c r="C1655" s="1" t="s">
        <v>385</v>
      </c>
      <c r="D1655" s="1" t="s">
        <v>204</v>
      </c>
      <c r="E1655" s="1" t="s">
        <v>89</v>
      </c>
      <c r="F1655" s="1" t="s">
        <v>151</v>
      </c>
      <c r="G1655" s="1" t="s">
        <v>63</v>
      </c>
      <c r="H1655" s="1" t="s">
        <v>287</v>
      </c>
      <c r="I1655" s="2">
        <v>520</v>
      </c>
      <c r="J1655" s="2">
        <v>37.450000000000003</v>
      </c>
      <c r="K1655" s="2">
        <f t="shared" si="200"/>
        <v>0</v>
      </c>
      <c r="L1655" s="2">
        <f t="shared" si="201"/>
        <v>37.450000000000003</v>
      </c>
      <c r="AP1655" s="5" t="str">
        <f t="shared" si="202"/>
        <v/>
      </c>
      <c r="AR1655" s="5" t="str">
        <f t="shared" si="203"/>
        <v/>
      </c>
      <c r="AT1655" s="5" t="str">
        <f t="shared" si="204"/>
        <v/>
      </c>
      <c r="AV1655" s="2">
        <v>37.450000000000003</v>
      </c>
      <c r="AW1655" s="5">
        <f t="shared" si="205"/>
        <v>0</v>
      </c>
      <c r="AX1655" s="11">
        <f t="shared" si="206"/>
        <v>0</v>
      </c>
      <c r="AY1655" s="5">
        <f t="shared" si="207"/>
        <v>0</v>
      </c>
    </row>
    <row r="1656" spans="1:51" x14ac:dyDescent="0.25">
      <c r="A1656" s="1" t="s">
        <v>848</v>
      </c>
      <c r="B1656" s="1" t="s">
        <v>384</v>
      </c>
      <c r="C1656" s="1" t="s">
        <v>385</v>
      </c>
      <c r="D1656" s="1" t="s">
        <v>204</v>
      </c>
      <c r="E1656" s="1" t="s">
        <v>80</v>
      </c>
      <c r="F1656" s="1" t="s">
        <v>151</v>
      </c>
      <c r="G1656" s="1" t="s">
        <v>63</v>
      </c>
      <c r="H1656" s="1" t="s">
        <v>287</v>
      </c>
      <c r="I1656" s="2">
        <v>520</v>
      </c>
      <c r="J1656" s="2">
        <v>37.33</v>
      </c>
      <c r="K1656" s="2">
        <f t="shared" si="200"/>
        <v>0</v>
      </c>
      <c r="L1656" s="2">
        <f t="shared" si="201"/>
        <v>37.339999999999996</v>
      </c>
      <c r="AP1656" s="5" t="str">
        <f t="shared" si="202"/>
        <v/>
      </c>
      <c r="AR1656" s="5" t="str">
        <f t="shared" si="203"/>
        <v/>
      </c>
      <c r="AS1656" s="2">
        <v>0.58000000000000007</v>
      </c>
      <c r="AT1656" s="5">
        <f t="shared" si="204"/>
        <v>0.58000000000000007</v>
      </c>
      <c r="AU1656" s="2">
        <v>1.4</v>
      </c>
      <c r="AV1656" s="2">
        <v>35.36</v>
      </c>
      <c r="AW1656" s="5">
        <f t="shared" si="205"/>
        <v>0</v>
      </c>
      <c r="AX1656" s="11">
        <f t="shared" si="206"/>
        <v>0</v>
      </c>
      <c r="AY1656" s="5">
        <f t="shared" si="207"/>
        <v>0</v>
      </c>
    </row>
    <row r="1657" spans="1:51" x14ac:dyDescent="0.25">
      <c r="A1657" s="1" t="s">
        <v>848</v>
      </c>
      <c r="B1657" s="1" t="s">
        <v>384</v>
      </c>
      <c r="C1657" s="1" t="s">
        <v>385</v>
      </c>
      <c r="D1657" s="1" t="s">
        <v>204</v>
      </c>
      <c r="E1657" s="1" t="s">
        <v>74</v>
      </c>
      <c r="F1657" s="1" t="s">
        <v>151</v>
      </c>
      <c r="G1657" s="1" t="s">
        <v>63</v>
      </c>
      <c r="H1657" s="1" t="s">
        <v>287</v>
      </c>
      <c r="I1657" s="2">
        <v>520</v>
      </c>
      <c r="J1657" s="2">
        <v>40.86</v>
      </c>
      <c r="K1657" s="2">
        <f t="shared" si="200"/>
        <v>0</v>
      </c>
      <c r="L1657" s="2">
        <f t="shared" si="201"/>
        <v>40</v>
      </c>
      <c r="AP1657" s="5" t="str">
        <f t="shared" si="202"/>
        <v/>
      </c>
      <c r="AR1657" s="5" t="str">
        <f t="shared" si="203"/>
        <v/>
      </c>
      <c r="AS1657" s="2">
        <v>0.09</v>
      </c>
      <c r="AT1657" s="5">
        <f t="shared" si="204"/>
        <v>0.09</v>
      </c>
      <c r="AV1657" s="2">
        <v>39.909999999999997</v>
      </c>
      <c r="AW1657" s="5">
        <f t="shared" si="205"/>
        <v>0</v>
      </c>
      <c r="AX1657" s="11">
        <f t="shared" si="206"/>
        <v>0</v>
      </c>
      <c r="AY1657" s="5">
        <f t="shared" si="207"/>
        <v>0</v>
      </c>
    </row>
    <row r="1658" spans="1:51" x14ac:dyDescent="0.25">
      <c r="A1658" s="1" t="s">
        <v>848</v>
      </c>
      <c r="B1658" s="1" t="s">
        <v>384</v>
      </c>
      <c r="C1658" s="1" t="s">
        <v>385</v>
      </c>
      <c r="D1658" s="1" t="s">
        <v>204</v>
      </c>
      <c r="E1658" s="1" t="s">
        <v>92</v>
      </c>
      <c r="F1658" s="1" t="s">
        <v>151</v>
      </c>
      <c r="G1658" s="1" t="s">
        <v>63</v>
      </c>
      <c r="H1658" s="1" t="s">
        <v>287</v>
      </c>
      <c r="I1658" s="2">
        <v>520</v>
      </c>
      <c r="J1658" s="2">
        <v>40.78</v>
      </c>
      <c r="K1658" s="2">
        <f t="shared" si="200"/>
        <v>0</v>
      </c>
      <c r="L1658" s="2">
        <f t="shared" si="201"/>
        <v>40</v>
      </c>
      <c r="AP1658" s="5" t="str">
        <f t="shared" si="202"/>
        <v/>
      </c>
      <c r="AR1658" s="5" t="str">
        <f t="shared" si="203"/>
        <v/>
      </c>
      <c r="AT1658" s="5" t="str">
        <f t="shared" si="204"/>
        <v/>
      </c>
      <c r="AV1658" s="2">
        <v>40</v>
      </c>
      <c r="AW1658" s="5">
        <f t="shared" si="205"/>
        <v>0</v>
      </c>
      <c r="AX1658" s="11">
        <f t="shared" si="206"/>
        <v>0</v>
      </c>
      <c r="AY1658" s="5">
        <f t="shared" si="207"/>
        <v>0</v>
      </c>
    </row>
    <row r="1659" spans="1:51" x14ac:dyDescent="0.25">
      <c r="A1659" s="1" t="s">
        <v>848</v>
      </c>
      <c r="B1659" s="1" t="s">
        <v>384</v>
      </c>
      <c r="C1659" s="1" t="s">
        <v>385</v>
      </c>
      <c r="D1659" s="1" t="s">
        <v>204</v>
      </c>
      <c r="E1659" s="1" t="s">
        <v>79</v>
      </c>
      <c r="F1659" s="1" t="s">
        <v>151</v>
      </c>
      <c r="G1659" s="1" t="s">
        <v>63</v>
      </c>
      <c r="H1659" s="1" t="s">
        <v>287</v>
      </c>
      <c r="I1659" s="2">
        <v>520</v>
      </c>
      <c r="J1659" s="2">
        <v>40.74</v>
      </c>
      <c r="K1659" s="2">
        <f t="shared" si="200"/>
        <v>0</v>
      </c>
      <c r="L1659" s="2">
        <f t="shared" si="201"/>
        <v>40</v>
      </c>
      <c r="AP1659" s="5" t="str">
        <f t="shared" si="202"/>
        <v/>
      </c>
      <c r="AR1659" s="5" t="str">
        <f t="shared" si="203"/>
        <v/>
      </c>
      <c r="AS1659" s="2">
        <v>0.69000000000000006</v>
      </c>
      <c r="AT1659" s="5">
        <f t="shared" si="204"/>
        <v>0.69000000000000006</v>
      </c>
      <c r="AU1659" s="2">
        <v>1.5</v>
      </c>
      <c r="AV1659" s="2">
        <v>37.81</v>
      </c>
      <c r="AW1659" s="5">
        <f t="shared" si="205"/>
        <v>0</v>
      </c>
      <c r="AX1659" s="11">
        <f t="shared" si="206"/>
        <v>0</v>
      </c>
      <c r="AY1659" s="5">
        <f t="shared" si="207"/>
        <v>0</v>
      </c>
    </row>
    <row r="1660" spans="1:51" x14ac:dyDescent="0.25">
      <c r="A1660" s="1" t="s">
        <v>848</v>
      </c>
      <c r="B1660" s="1" t="s">
        <v>384</v>
      </c>
      <c r="C1660" s="1" t="s">
        <v>385</v>
      </c>
      <c r="D1660" s="1" t="s">
        <v>204</v>
      </c>
      <c r="E1660" s="1" t="s">
        <v>78</v>
      </c>
      <c r="F1660" s="1" t="s">
        <v>151</v>
      </c>
      <c r="G1660" s="1" t="s">
        <v>63</v>
      </c>
      <c r="H1660" s="1" t="s">
        <v>287</v>
      </c>
      <c r="I1660" s="2">
        <v>520</v>
      </c>
      <c r="J1660" s="2">
        <v>40.729999999999997</v>
      </c>
      <c r="K1660" s="2">
        <f t="shared" si="200"/>
        <v>0</v>
      </c>
      <c r="L1660" s="2">
        <f t="shared" si="201"/>
        <v>40</v>
      </c>
      <c r="AP1660" s="5" t="str">
        <f t="shared" si="202"/>
        <v/>
      </c>
      <c r="AR1660" s="5" t="str">
        <f t="shared" si="203"/>
        <v/>
      </c>
      <c r="AS1660" s="2">
        <v>0.83</v>
      </c>
      <c r="AT1660" s="5">
        <f t="shared" si="204"/>
        <v>0.83</v>
      </c>
      <c r="AU1660" s="2">
        <v>1.5</v>
      </c>
      <c r="AV1660" s="2">
        <v>37.67</v>
      </c>
      <c r="AW1660" s="5">
        <f t="shared" si="205"/>
        <v>0</v>
      </c>
      <c r="AX1660" s="11">
        <f t="shared" si="206"/>
        <v>0</v>
      </c>
      <c r="AY1660" s="5">
        <f t="shared" si="207"/>
        <v>0</v>
      </c>
    </row>
    <row r="1661" spans="1:51" x14ac:dyDescent="0.25">
      <c r="A1661" s="1" t="s">
        <v>848</v>
      </c>
      <c r="B1661" s="1" t="s">
        <v>384</v>
      </c>
      <c r="C1661" s="1" t="s">
        <v>385</v>
      </c>
      <c r="D1661" s="1" t="s">
        <v>204</v>
      </c>
      <c r="E1661" s="1" t="s">
        <v>87</v>
      </c>
      <c r="F1661" s="1" t="s">
        <v>151</v>
      </c>
      <c r="G1661" s="1" t="s">
        <v>63</v>
      </c>
      <c r="H1661" s="1" t="s">
        <v>287</v>
      </c>
      <c r="I1661" s="2">
        <v>520</v>
      </c>
      <c r="J1661" s="2">
        <v>40.770000000000003</v>
      </c>
      <c r="K1661" s="2">
        <f t="shared" si="200"/>
        <v>0</v>
      </c>
      <c r="L1661" s="2">
        <f t="shared" si="201"/>
        <v>40</v>
      </c>
      <c r="AP1661" s="5" t="str">
        <f t="shared" si="202"/>
        <v/>
      </c>
      <c r="AR1661" s="5" t="str">
        <f t="shared" si="203"/>
        <v/>
      </c>
      <c r="AT1661" s="5" t="str">
        <f t="shared" si="204"/>
        <v/>
      </c>
      <c r="AV1661" s="2">
        <v>40</v>
      </c>
      <c r="AW1661" s="5">
        <f t="shared" si="205"/>
        <v>0</v>
      </c>
      <c r="AX1661" s="11">
        <f t="shared" si="206"/>
        <v>0</v>
      </c>
      <c r="AY1661" s="5">
        <f t="shared" si="207"/>
        <v>0</v>
      </c>
    </row>
    <row r="1662" spans="1:51" x14ac:dyDescent="0.25">
      <c r="A1662" s="1" t="s">
        <v>848</v>
      </c>
      <c r="B1662" s="1" t="s">
        <v>384</v>
      </c>
      <c r="C1662" s="1" t="s">
        <v>385</v>
      </c>
      <c r="D1662" s="1" t="s">
        <v>204</v>
      </c>
      <c r="E1662" s="1" t="s">
        <v>72</v>
      </c>
      <c r="F1662" s="1" t="s">
        <v>151</v>
      </c>
      <c r="G1662" s="1" t="s">
        <v>63</v>
      </c>
      <c r="H1662" s="1" t="s">
        <v>287</v>
      </c>
      <c r="I1662" s="2">
        <v>520</v>
      </c>
      <c r="J1662" s="2">
        <v>40.81</v>
      </c>
      <c r="K1662" s="2">
        <f t="shared" si="200"/>
        <v>0</v>
      </c>
      <c r="L1662" s="2">
        <f t="shared" si="201"/>
        <v>40</v>
      </c>
      <c r="AP1662" s="5" t="str">
        <f t="shared" si="202"/>
        <v/>
      </c>
      <c r="AR1662" s="5" t="str">
        <f t="shared" si="203"/>
        <v/>
      </c>
      <c r="AT1662" s="5" t="str">
        <f t="shared" si="204"/>
        <v/>
      </c>
      <c r="AV1662" s="2">
        <v>40</v>
      </c>
      <c r="AW1662" s="5">
        <f t="shared" si="205"/>
        <v>0</v>
      </c>
      <c r="AX1662" s="11">
        <f t="shared" si="206"/>
        <v>0</v>
      </c>
      <c r="AY1662" s="5">
        <f t="shared" si="207"/>
        <v>0</v>
      </c>
    </row>
    <row r="1663" spans="1:51" x14ac:dyDescent="0.25">
      <c r="A1663" s="1" t="s">
        <v>848</v>
      </c>
      <c r="B1663" s="1" t="s">
        <v>384</v>
      </c>
      <c r="C1663" s="1" t="s">
        <v>385</v>
      </c>
      <c r="D1663" s="1" t="s">
        <v>204</v>
      </c>
      <c r="E1663" s="1" t="s">
        <v>73</v>
      </c>
      <c r="F1663" s="1" t="s">
        <v>151</v>
      </c>
      <c r="G1663" s="1" t="s">
        <v>63</v>
      </c>
      <c r="H1663" s="1" t="s">
        <v>287</v>
      </c>
      <c r="I1663" s="2">
        <v>520</v>
      </c>
      <c r="J1663" s="2">
        <v>40.85</v>
      </c>
      <c r="K1663" s="2">
        <f t="shared" si="200"/>
        <v>0</v>
      </c>
      <c r="L1663" s="2">
        <f t="shared" si="201"/>
        <v>40</v>
      </c>
      <c r="AP1663" s="5" t="str">
        <f t="shared" si="202"/>
        <v/>
      </c>
      <c r="AR1663" s="5" t="str">
        <f t="shared" si="203"/>
        <v/>
      </c>
      <c r="AT1663" s="5" t="str">
        <f t="shared" si="204"/>
        <v/>
      </c>
      <c r="AV1663" s="2">
        <v>40</v>
      </c>
      <c r="AW1663" s="5">
        <f t="shared" si="205"/>
        <v>0</v>
      </c>
      <c r="AX1663" s="11">
        <f t="shared" si="206"/>
        <v>0</v>
      </c>
      <c r="AY1663" s="5">
        <f t="shared" si="207"/>
        <v>0</v>
      </c>
    </row>
    <row r="1664" spans="1:51" x14ac:dyDescent="0.25">
      <c r="A1664" s="1" t="s">
        <v>848</v>
      </c>
      <c r="B1664" s="1" t="s">
        <v>384</v>
      </c>
      <c r="C1664" s="1" t="s">
        <v>385</v>
      </c>
      <c r="D1664" s="1" t="s">
        <v>204</v>
      </c>
      <c r="E1664" s="1" t="s">
        <v>65</v>
      </c>
      <c r="F1664" s="1" t="s">
        <v>151</v>
      </c>
      <c r="G1664" s="1" t="s">
        <v>63</v>
      </c>
      <c r="H1664" s="1" t="s">
        <v>287</v>
      </c>
      <c r="I1664" s="2">
        <v>520</v>
      </c>
      <c r="J1664" s="2">
        <v>40.72</v>
      </c>
      <c r="K1664" s="2">
        <f t="shared" si="200"/>
        <v>0</v>
      </c>
      <c r="L1664" s="2">
        <f t="shared" si="201"/>
        <v>39.99</v>
      </c>
      <c r="AP1664" s="5" t="str">
        <f t="shared" si="202"/>
        <v/>
      </c>
      <c r="AR1664" s="5" t="str">
        <f t="shared" si="203"/>
        <v/>
      </c>
      <c r="AS1664" s="2">
        <v>0.8600000000000001</v>
      </c>
      <c r="AT1664" s="5">
        <f t="shared" si="204"/>
        <v>0.8600000000000001</v>
      </c>
      <c r="AU1664" s="2">
        <v>1.5</v>
      </c>
      <c r="AV1664" s="2">
        <v>37.630000000000003</v>
      </c>
      <c r="AW1664" s="5">
        <f t="shared" si="205"/>
        <v>0</v>
      </c>
      <c r="AX1664" s="11">
        <f t="shared" si="206"/>
        <v>0</v>
      </c>
      <c r="AY1664" s="5">
        <f t="shared" si="207"/>
        <v>0</v>
      </c>
    </row>
    <row r="1665" spans="1:57" x14ac:dyDescent="0.25">
      <c r="A1665" s="1" t="s">
        <v>848</v>
      </c>
      <c r="B1665" s="1" t="s">
        <v>384</v>
      </c>
      <c r="C1665" s="1" t="s">
        <v>385</v>
      </c>
      <c r="D1665" s="1" t="s">
        <v>204</v>
      </c>
      <c r="E1665" s="1" t="s">
        <v>84</v>
      </c>
      <c r="F1665" s="1" t="s">
        <v>151</v>
      </c>
      <c r="G1665" s="1" t="s">
        <v>63</v>
      </c>
      <c r="H1665" s="1" t="s">
        <v>287</v>
      </c>
      <c r="I1665" s="2">
        <v>520</v>
      </c>
      <c r="J1665" s="2">
        <v>40.770000000000003</v>
      </c>
      <c r="K1665" s="2">
        <f t="shared" si="200"/>
        <v>0</v>
      </c>
      <c r="L1665" s="2">
        <f t="shared" si="201"/>
        <v>40</v>
      </c>
      <c r="AP1665" s="5" t="str">
        <f t="shared" si="202"/>
        <v/>
      </c>
      <c r="AR1665" s="5" t="str">
        <f t="shared" si="203"/>
        <v/>
      </c>
      <c r="AT1665" s="5" t="str">
        <f t="shared" si="204"/>
        <v/>
      </c>
      <c r="AV1665" s="2">
        <v>40</v>
      </c>
      <c r="AW1665" s="5">
        <f t="shared" si="205"/>
        <v>0</v>
      </c>
      <c r="AX1665" s="11">
        <f t="shared" si="206"/>
        <v>0</v>
      </c>
      <c r="AY1665" s="5">
        <f t="shared" si="207"/>
        <v>0</v>
      </c>
    </row>
    <row r="1666" spans="1:57" x14ac:dyDescent="0.25">
      <c r="A1666" s="1" t="s">
        <v>848</v>
      </c>
      <c r="B1666" s="1" t="s">
        <v>384</v>
      </c>
      <c r="C1666" s="1" t="s">
        <v>385</v>
      </c>
      <c r="D1666" s="1" t="s">
        <v>204</v>
      </c>
      <c r="E1666" s="1" t="s">
        <v>71</v>
      </c>
      <c r="F1666" s="1" t="s">
        <v>151</v>
      </c>
      <c r="G1666" s="1" t="s">
        <v>63</v>
      </c>
      <c r="H1666" s="1" t="s">
        <v>287</v>
      </c>
      <c r="I1666" s="2">
        <v>520</v>
      </c>
      <c r="J1666" s="2">
        <v>40.81</v>
      </c>
      <c r="K1666" s="2">
        <f t="shared" si="200"/>
        <v>0</v>
      </c>
      <c r="L1666" s="2">
        <f t="shared" si="201"/>
        <v>40</v>
      </c>
      <c r="AP1666" s="5" t="str">
        <f t="shared" si="202"/>
        <v/>
      </c>
      <c r="AR1666" s="5" t="str">
        <f t="shared" si="203"/>
        <v/>
      </c>
      <c r="AT1666" s="5" t="str">
        <f t="shared" si="204"/>
        <v/>
      </c>
      <c r="AV1666" s="2">
        <v>40</v>
      </c>
      <c r="AW1666" s="5">
        <f t="shared" si="205"/>
        <v>0</v>
      </c>
      <c r="AX1666" s="11">
        <f t="shared" si="206"/>
        <v>0</v>
      </c>
      <c r="AY1666" s="5">
        <f t="shared" si="207"/>
        <v>0</v>
      </c>
    </row>
    <row r="1667" spans="1:57" x14ac:dyDescent="0.25">
      <c r="A1667" s="1" t="s">
        <v>848</v>
      </c>
      <c r="B1667" s="1" t="s">
        <v>384</v>
      </c>
      <c r="C1667" s="1" t="s">
        <v>385</v>
      </c>
      <c r="D1667" s="1" t="s">
        <v>204</v>
      </c>
      <c r="E1667" s="1" t="s">
        <v>61</v>
      </c>
      <c r="F1667" s="1" t="s">
        <v>151</v>
      </c>
      <c r="G1667" s="1" t="s">
        <v>63</v>
      </c>
      <c r="H1667" s="1" t="s">
        <v>287</v>
      </c>
      <c r="I1667" s="2">
        <v>520</v>
      </c>
      <c r="J1667" s="2">
        <v>40.85</v>
      </c>
      <c r="K1667" s="2">
        <f t="shared" ref="K1667:K1730" si="208">SUM(N1667,P1667,R1667,T1667,Z1667,AB1667,AD1667,AF1667,AI1667,AK1667,AM1667,V1667,X1667,AZ1667,BB1667,BD1667)</f>
        <v>0</v>
      </c>
      <c r="L1667" s="2">
        <f t="shared" ref="L1667:L1730" si="209">SUM(M1667,AH1667,AO1667,AQ1667,AS1667,AU1667,AV1667)</f>
        <v>40</v>
      </c>
      <c r="AP1667" s="5" t="str">
        <f t="shared" ref="AP1667:AP1730" si="210">IF(AO1667&gt;0,AO1667*$AP$1,"")</f>
        <v/>
      </c>
      <c r="AR1667" s="5" t="str">
        <f t="shared" ref="AR1667:AR1730" si="211">IF(AQ1667&gt;0,AQ1667*$AR$1,"")</f>
        <v/>
      </c>
      <c r="AT1667" s="5" t="str">
        <f t="shared" ref="AT1667:AT1730" si="212">IF(AS1667&gt;0,AS1667*$AT$1,"")</f>
        <v/>
      </c>
      <c r="AV1667" s="2">
        <v>40</v>
      </c>
      <c r="AW1667" s="5">
        <f t="shared" si="205"/>
        <v>0</v>
      </c>
      <c r="AX1667" s="11">
        <f t="shared" si="206"/>
        <v>0</v>
      </c>
      <c r="AY1667" s="5">
        <f t="shared" si="207"/>
        <v>0</v>
      </c>
    </row>
    <row r="1668" spans="1:57" s="57" customFormat="1" x14ac:dyDescent="0.25">
      <c r="A1668" s="42" t="s">
        <v>849</v>
      </c>
      <c r="B1668" s="42" t="s">
        <v>447</v>
      </c>
      <c r="C1668" s="42" t="s">
        <v>448</v>
      </c>
      <c r="D1668" s="42" t="s">
        <v>449</v>
      </c>
      <c r="E1668" s="42" t="s">
        <v>72</v>
      </c>
      <c r="F1668" s="42" t="s">
        <v>90</v>
      </c>
      <c r="G1668" s="42" t="s">
        <v>63</v>
      </c>
      <c r="H1668" s="42" t="s">
        <v>287</v>
      </c>
      <c r="I1668" s="43">
        <v>239.87</v>
      </c>
      <c r="J1668" s="44">
        <v>40.770000000000003</v>
      </c>
      <c r="K1668" s="44">
        <f t="shared" si="208"/>
        <v>0</v>
      </c>
      <c r="L1668" s="44">
        <f t="shared" si="209"/>
        <v>40</v>
      </c>
      <c r="M1668" s="45"/>
      <c r="N1668" s="46"/>
      <c r="O1668" s="47"/>
      <c r="P1668" s="48"/>
      <c r="Q1668" s="47"/>
      <c r="R1668" s="49"/>
      <c r="S1668" s="47"/>
      <c r="T1668" s="50"/>
      <c r="U1668" s="47"/>
      <c r="V1668" s="53"/>
      <c r="W1668" s="47"/>
      <c r="X1668" s="54"/>
      <c r="Y1668" s="47"/>
      <c r="Z1668" s="44"/>
      <c r="AA1668" s="47"/>
      <c r="AB1668" s="44"/>
      <c r="AC1668" s="47"/>
      <c r="AD1668" s="51"/>
      <c r="AE1668" s="47"/>
      <c r="AF1668" s="52"/>
      <c r="AG1668" s="47"/>
      <c r="AH1668" s="44"/>
      <c r="AI1668" s="44"/>
      <c r="AJ1668" s="47"/>
      <c r="AK1668" s="51"/>
      <c r="AL1668" s="47"/>
      <c r="AM1668" s="44"/>
      <c r="AN1668" s="47"/>
      <c r="AO1668" s="45"/>
      <c r="AP1668" s="47" t="str">
        <f t="shared" si="210"/>
        <v/>
      </c>
      <c r="AQ1668" s="45"/>
      <c r="AR1668" s="47" t="str">
        <f t="shared" si="211"/>
        <v/>
      </c>
      <c r="AS1668" s="44"/>
      <c r="AT1668" s="47" t="str">
        <f t="shared" si="212"/>
        <v/>
      </c>
      <c r="AU1668" s="44"/>
      <c r="AV1668" s="44">
        <v>40</v>
      </c>
      <c r="AW1668" s="47">
        <f t="shared" ref="AW1668:AW1731" si="213">SUM(O1668,Q1668,S1668,U1668,AA1668,AC1668,AE1668,AG1668,AJ1668,AL1668,AN1668,W1668,Y1668,BA1668,BC1668,BE1668)</f>
        <v>0</v>
      </c>
      <c r="AX1668" s="58">
        <f t="shared" ref="AX1668:AX1731" si="214">(AW1668/$AW$2002)*100</f>
        <v>0</v>
      </c>
      <c r="AY1668" s="47">
        <f t="shared" ref="AY1668:AY1731" si="215">(AX1668/100)*$AY$1</f>
        <v>0</v>
      </c>
      <c r="AZ1668" s="55"/>
      <c r="BA1668" s="47"/>
      <c r="BB1668" s="56"/>
      <c r="BC1668" s="47"/>
      <c r="BD1668" s="44"/>
      <c r="BE1668" s="47"/>
    </row>
    <row r="1669" spans="1:57" s="57" customFormat="1" x14ac:dyDescent="0.25">
      <c r="A1669" s="42" t="s">
        <v>849</v>
      </c>
      <c r="B1669" s="42" t="s">
        <v>447</v>
      </c>
      <c r="C1669" s="42" t="s">
        <v>448</v>
      </c>
      <c r="D1669" s="42" t="s">
        <v>449</v>
      </c>
      <c r="E1669" s="42" t="s">
        <v>73</v>
      </c>
      <c r="F1669" s="42" t="s">
        <v>90</v>
      </c>
      <c r="G1669" s="42" t="s">
        <v>63</v>
      </c>
      <c r="H1669" s="42" t="s">
        <v>287</v>
      </c>
      <c r="I1669" s="43">
        <v>239.87</v>
      </c>
      <c r="J1669" s="44">
        <v>40.770000000000003</v>
      </c>
      <c r="K1669" s="44">
        <f t="shared" si="208"/>
        <v>0</v>
      </c>
      <c r="L1669" s="44">
        <f t="shared" si="209"/>
        <v>40</v>
      </c>
      <c r="M1669" s="45"/>
      <c r="N1669" s="46"/>
      <c r="O1669" s="47"/>
      <c r="P1669" s="48"/>
      <c r="Q1669" s="47"/>
      <c r="R1669" s="49"/>
      <c r="S1669" s="47"/>
      <c r="T1669" s="50"/>
      <c r="U1669" s="47"/>
      <c r="V1669" s="53"/>
      <c r="W1669" s="47"/>
      <c r="X1669" s="54"/>
      <c r="Y1669" s="47"/>
      <c r="Z1669" s="44"/>
      <c r="AA1669" s="47"/>
      <c r="AB1669" s="44"/>
      <c r="AC1669" s="47"/>
      <c r="AD1669" s="51"/>
      <c r="AE1669" s="47"/>
      <c r="AF1669" s="52"/>
      <c r="AG1669" s="47"/>
      <c r="AH1669" s="44"/>
      <c r="AI1669" s="44"/>
      <c r="AJ1669" s="47"/>
      <c r="AK1669" s="51"/>
      <c r="AL1669" s="47"/>
      <c r="AM1669" s="44"/>
      <c r="AN1669" s="47"/>
      <c r="AO1669" s="45"/>
      <c r="AP1669" s="47" t="str">
        <f t="shared" si="210"/>
        <v/>
      </c>
      <c r="AQ1669" s="45"/>
      <c r="AR1669" s="47" t="str">
        <f t="shared" si="211"/>
        <v/>
      </c>
      <c r="AS1669" s="44"/>
      <c r="AT1669" s="47" t="str">
        <f t="shared" si="212"/>
        <v/>
      </c>
      <c r="AU1669" s="44"/>
      <c r="AV1669" s="44">
        <v>40</v>
      </c>
      <c r="AW1669" s="47">
        <f t="shared" si="213"/>
        <v>0</v>
      </c>
      <c r="AX1669" s="58">
        <f t="shared" si="214"/>
        <v>0</v>
      </c>
      <c r="AY1669" s="47">
        <f t="shared" si="215"/>
        <v>0</v>
      </c>
      <c r="AZ1669" s="55"/>
      <c r="BA1669" s="47"/>
      <c r="BB1669" s="56"/>
      <c r="BC1669" s="47"/>
      <c r="BD1669" s="44"/>
      <c r="BE1669" s="47"/>
    </row>
    <row r="1670" spans="1:57" s="57" customFormat="1" x14ac:dyDescent="0.25">
      <c r="A1670" s="42" t="s">
        <v>849</v>
      </c>
      <c r="B1670" s="42" t="s">
        <v>447</v>
      </c>
      <c r="C1670" s="42" t="s">
        <v>448</v>
      </c>
      <c r="D1670" s="42" t="s">
        <v>449</v>
      </c>
      <c r="E1670" s="42" t="s">
        <v>183</v>
      </c>
      <c r="F1670" s="42" t="s">
        <v>90</v>
      </c>
      <c r="G1670" s="42" t="s">
        <v>386</v>
      </c>
      <c r="H1670" s="42" t="s">
        <v>287</v>
      </c>
      <c r="I1670" s="43">
        <v>239.87</v>
      </c>
      <c r="J1670" s="44">
        <v>40.81</v>
      </c>
      <c r="K1670" s="44">
        <f t="shared" si="208"/>
        <v>0</v>
      </c>
      <c r="L1670" s="44">
        <f t="shared" si="209"/>
        <v>40</v>
      </c>
      <c r="M1670" s="45"/>
      <c r="N1670" s="46"/>
      <c r="O1670" s="47"/>
      <c r="P1670" s="48"/>
      <c r="Q1670" s="47"/>
      <c r="R1670" s="49"/>
      <c r="S1670" s="47"/>
      <c r="T1670" s="50"/>
      <c r="U1670" s="47"/>
      <c r="V1670" s="53"/>
      <c r="W1670" s="47"/>
      <c r="X1670" s="54"/>
      <c r="Y1670" s="47"/>
      <c r="Z1670" s="44"/>
      <c r="AA1670" s="47"/>
      <c r="AB1670" s="44"/>
      <c r="AC1670" s="47"/>
      <c r="AD1670" s="51"/>
      <c r="AE1670" s="47"/>
      <c r="AF1670" s="52"/>
      <c r="AG1670" s="47"/>
      <c r="AH1670" s="44"/>
      <c r="AI1670" s="44"/>
      <c r="AJ1670" s="47"/>
      <c r="AK1670" s="51"/>
      <c r="AL1670" s="47"/>
      <c r="AM1670" s="44"/>
      <c r="AN1670" s="47"/>
      <c r="AO1670" s="45"/>
      <c r="AP1670" s="47" t="str">
        <f t="shared" si="210"/>
        <v/>
      </c>
      <c r="AQ1670" s="45"/>
      <c r="AR1670" s="47" t="str">
        <f t="shared" si="211"/>
        <v/>
      </c>
      <c r="AS1670" s="44"/>
      <c r="AT1670" s="47" t="str">
        <f t="shared" si="212"/>
        <v/>
      </c>
      <c r="AU1670" s="44"/>
      <c r="AV1670" s="44">
        <v>40</v>
      </c>
      <c r="AW1670" s="47">
        <f t="shared" si="213"/>
        <v>0</v>
      </c>
      <c r="AX1670" s="58">
        <f t="shared" si="214"/>
        <v>0</v>
      </c>
      <c r="AY1670" s="47">
        <f t="shared" si="215"/>
        <v>0</v>
      </c>
      <c r="AZ1670" s="55"/>
      <c r="BA1670" s="47"/>
      <c r="BB1670" s="56"/>
      <c r="BC1670" s="47"/>
      <c r="BD1670" s="44"/>
      <c r="BE1670" s="47"/>
    </row>
    <row r="1671" spans="1:57" s="57" customFormat="1" x14ac:dyDescent="0.25">
      <c r="A1671" s="42" t="s">
        <v>849</v>
      </c>
      <c r="B1671" s="42" t="s">
        <v>447</v>
      </c>
      <c r="C1671" s="42" t="s">
        <v>448</v>
      </c>
      <c r="D1671" s="42" t="s">
        <v>449</v>
      </c>
      <c r="E1671" s="42" t="s">
        <v>199</v>
      </c>
      <c r="F1671" s="42" t="s">
        <v>90</v>
      </c>
      <c r="G1671" s="42" t="s">
        <v>386</v>
      </c>
      <c r="H1671" s="42" t="s">
        <v>287</v>
      </c>
      <c r="I1671" s="43">
        <v>239.87</v>
      </c>
      <c r="J1671" s="44">
        <v>40.64</v>
      </c>
      <c r="K1671" s="44">
        <f t="shared" si="208"/>
        <v>0</v>
      </c>
      <c r="L1671" s="44">
        <f t="shared" si="209"/>
        <v>40</v>
      </c>
      <c r="M1671" s="45"/>
      <c r="N1671" s="46"/>
      <c r="O1671" s="47"/>
      <c r="P1671" s="48"/>
      <c r="Q1671" s="47"/>
      <c r="R1671" s="49"/>
      <c r="S1671" s="47"/>
      <c r="T1671" s="50"/>
      <c r="U1671" s="47"/>
      <c r="V1671" s="53"/>
      <c r="W1671" s="47"/>
      <c r="X1671" s="54"/>
      <c r="Y1671" s="47"/>
      <c r="Z1671" s="44"/>
      <c r="AA1671" s="47"/>
      <c r="AB1671" s="44"/>
      <c r="AC1671" s="47"/>
      <c r="AD1671" s="51"/>
      <c r="AE1671" s="47"/>
      <c r="AF1671" s="52"/>
      <c r="AG1671" s="47"/>
      <c r="AH1671" s="44"/>
      <c r="AI1671" s="44"/>
      <c r="AJ1671" s="47"/>
      <c r="AK1671" s="51"/>
      <c r="AL1671" s="47"/>
      <c r="AM1671" s="44"/>
      <c r="AN1671" s="47"/>
      <c r="AO1671" s="45"/>
      <c r="AP1671" s="47" t="str">
        <f t="shared" si="210"/>
        <v/>
      </c>
      <c r="AQ1671" s="45"/>
      <c r="AR1671" s="47" t="str">
        <f t="shared" si="211"/>
        <v/>
      </c>
      <c r="AS1671" s="44"/>
      <c r="AT1671" s="47" t="str">
        <f t="shared" si="212"/>
        <v/>
      </c>
      <c r="AU1671" s="44"/>
      <c r="AV1671" s="44">
        <v>40</v>
      </c>
      <c r="AW1671" s="47">
        <f t="shared" si="213"/>
        <v>0</v>
      </c>
      <c r="AX1671" s="58">
        <f t="shared" si="214"/>
        <v>0</v>
      </c>
      <c r="AY1671" s="47">
        <f t="shared" si="215"/>
        <v>0</v>
      </c>
      <c r="AZ1671" s="55"/>
      <c r="BA1671" s="47"/>
      <c r="BB1671" s="56"/>
      <c r="BC1671" s="47"/>
      <c r="BD1671" s="44"/>
      <c r="BE1671" s="47"/>
    </row>
    <row r="1672" spans="1:57" s="57" customFormat="1" x14ac:dyDescent="0.25">
      <c r="A1672" s="42" t="s">
        <v>849</v>
      </c>
      <c r="B1672" s="42" t="s">
        <v>447</v>
      </c>
      <c r="C1672" s="42" t="s">
        <v>448</v>
      </c>
      <c r="D1672" s="42" t="s">
        <v>449</v>
      </c>
      <c r="E1672" s="42" t="s">
        <v>79</v>
      </c>
      <c r="F1672" s="42" t="s">
        <v>114</v>
      </c>
      <c r="G1672" s="42" t="s">
        <v>63</v>
      </c>
      <c r="H1672" s="42" t="s">
        <v>287</v>
      </c>
      <c r="I1672" s="43">
        <v>239.87</v>
      </c>
      <c r="J1672" s="44">
        <v>39.67</v>
      </c>
      <c r="K1672" s="44">
        <f t="shared" si="208"/>
        <v>0</v>
      </c>
      <c r="L1672" s="44">
        <f t="shared" si="209"/>
        <v>39.669999999999995</v>
      </c>
      <c r="M1672" s="45"/>
      <c r="N1672" s="46"/>
      <c r="O1672" s="47"/>
      <c r="P1672" s="48"/>
      <c r="Q1672" s="47"/>
      <c r="R1672" s="49"/>
      <c r="S1672" s="47"/>
      <c r="T1672" s="50"/>
      <c r="U1672" s="47"/>
      <c r="V1672" s="53"/>
      <c r="W1672" s="47"/>
      <c r="X1672" s="54"/>
      <c r="Y1672" s="47"/>
      <c r="Z1672" s="44"/>
      <c r="AA1672" s="47"/>
      <c r="AB1672" s="44"/>
      <c r="AC1672" s="47"/>
      <c r="AD1672" s="51"/>
      <c r="AE1672" s="47"/>
      <c r="AF1672" s="52"/>
      <c r="AG1672" s="47"/>
      <c r="AH1672" s="44"/>
      <c r="AI1672" s="44"/>
      <c r="AJ1672" s="47"/>
      <c r="AK1672" s="51"/>
      <c r="AL1672" s="47"/>
      <c r="AM1672" s="44"/>
      <c r="AN1672" s="47"/>
      <c r="AO1672" s="45"/>
      <c r="AP1672" s="47" t="str">
        <f t="shared" si="210"/>
        <v/>
      </c>
      <c r="AQ1672" s="45"/>
      <c r="AR1672" s="47" t="str">
        <f t="shared" si="211"/>
        <v/>
      </c>
      <c r="AS1672" s="44">
        <v>0.51</v>
      </c>
      <c r="AT1672" s="47">
        <f t="shared" si="212"/>
        <v>0.51</v>
      </c>
      <c r="AU1672" s="44">
        <v>1</v>
      </c>
      <c r="AV1672" s="44">
        <v>38.159999999999997</v>
      </c>
      <c r="AW1672" s="47">
        <f t="shared" si="213"/>
        <v>0</v>
      </c>
      <c r="AX1672" s="58">
        <f t="shared" si="214"/>
        <v>0</v>
      </c>
      <c r="AY1672" s="47">
        <f t="shared" si="215"/>
        <v>0</v>
      </c>
      <c r="AZ1672" s="55"/>
      <c r="BA1672" s="47"/>
      <c r="BB1672" s="56"/>
      <c r="BC1672" s="47"/>
      <c r="BD1672" s="44"/>
      <c r="BE1672" s="47"/>
    </row>
    <row r="1673" spans="1:57" s="57" customFormat="1" x14ac:dyDescent="0.25">
      <c r="A1673" s="42" t="s">
        <v>849</v>
      </c>
      <c r="B1673" s="42" t="s">
        <v>447</v>
      </c>
      <c r="C1673" s="42" t="s">
        <v>448</v>
      </c>
      <c r="D1673" s="42" t="s">
        <v>449</v>
      </c>
      <c r="E1673" s="42" t="s">
        <v>78</v>
      </c>
      <c r="F1673" s="42" t="s">
        <v>114</v>
      </c>
      <c r="G1673" s="42" t="s">
        <v>63</v>
      </c>
      <c r="H1673" s="42" t="s">
        <v>287</v>
      </c>
      <c r="I1673" s="43">
        <v>239.87</v>
      </c>
      <c r="J1673" s="44">
        <v>39.630000000000003</v>
      </c>
      <c r="K1673" s="44">
        <f t="shared" si="208"/>
        <v>0</v>
      </c>
      <c r="L1673" s="44">
        <f t="shared" si="209"/>
        <v>39.64</v>
      </c>
      <c r="M1673" s="45"/>
      <c r="N1673" s="46"/>
      <c r="O1673" s="47"/>
      <c r="P1673" s="48"/>
      <c r="Q1673" s="47"/>
      <c r="R1673" s="49"/>
      <c r="S1673" s="47"/>
      <c r="T1673" s="50"/>
      <c r="U1673" s="47"/>
      <c r="V1673" s="53"/>
      <c r="W1673" s="47"/>
      <c r="X1673" s="54"/>
      <c r="Y1673" s="47"/>
      <c r="Z1673" s="44"/>
      <c r="AA1673" s="47"/>
      <c r="AB1673" s="44"/>
      <c r="AC1673" s="47"/>
      <c r="AD1673" s="51"/>
      <c r="AE1673" s="47"/>
      <c r="AF1673" s="52"/>
      <c r="AG1673" s="47"/>
      <c r="AH1673" s="44"/>
      <c r="AI1673" s="44"/>
      <c r="AJ1673" s="47"/>
      <c r="AK1673" s="51"/>
      <c r="AL1673" s="47"/>
      <c r="AM1673" s="44"/>
      <c r="AN1673" s="47"/>
      <c r="AO1673" s="45"/>
      <c r="AP1673" s="47" t="str">
        <f t="shared" si="210"/>
        <v/>
      </c>
      <c r="AQ1673" s="45"/>
      <c r="AR1673" s="47" t="str">
        <f t="shared" si="211"/>
        <v/>
      </c>
      <c r="AS1673" s="44">
        <v>0.51</v>
      </c>
      <c r="AT1673" s="47">
        <f t="shared" si="212"/>
        <v>0.51</v>
      </c>
      <c r="AU1673" s="44">
        <v>1.07</v>
      </c>
      <c r="AV1673" s="44">
        <v>38.06</v>
      </c>
      <c r="AW1673" s="47">
        <f t="shared" si="213"/>
        <v>0</v>
      </c>
      <c r="AX1673" s="58">
        <f t="shared" si="214"/>
        <v>0</v>
      </c>
      <c r="AY1673" s="47">
        <f t="shared" si="215"/>
        <v>0</v>
      </c>
      <c r="AZ1673" s="55"/>
      <c r="BA1673" s="47"/>
      <c r="BB1673" s="56"/>
      <c r="BC1673" s="47"/>
      <c r="BD1673" s="44"/>
      <c r="BE1673" s="47"/>
    </row>
    <row r="1674" spans="1:57" s="57" customFormat="1" x14ac:dyDescent="0.25">
      <c r="A1674" s="42" t="s">
        <v>849</v>
      </c>
      <c r="B1674" s="42" t="s">
        <v>447</v>
      </c>
      <c r="C1674" s="42" t="s">
        <v>448</v>
      </c>
      <c r="D1674" s="42" t="s">
        <v>449</v>
      </c>
      <c r="E1674" s="42" t="s">
        <v>71</v>
      </c>
      <c r="F1674" s="42" t="s">
        <v>114</v>
      </c>
      <c r="G1674" s="42" t="s">
        <v>63</v>
      </c>
      <c r="H1674" s="42" t="s">
        <v>287</v>
      </c>
      <c r="I1674" s="43">
        <v>239.87</v>
      </c>
      <c r="J1674" s="44">
        <v>40.340000000000003</v>
      </c>
      <c r="K1674" s="44">
        <f t="shared" si="208"/>
        <v>0</v>
      </c>
      <c r="L1674" s="44">
        <f t="shared" si="209"/>
        <v>40</v>
      </c>
      <c r="M1674" s="45"/>
      <c r="N1674" s="46"/>
      <c r="O1674" s="47"/>
      <c r="P1674" s="48"/>
      <c r="Q1674" s="47"/>
      <c r="R1674" s="49"/>
      <c r="S1674" s="47"/>
      <c r="T1674" s="50"/>
      <c r="U1674" s="47"/>
      <c r="V1674" s="53"/>
      <c r="W1674" s="47"/>
      <c r="X1674" s="54"/>
      <c r="Y1674" s="47"/>
      <c r="Z1674" s="44"/>
      <c r="AA1674" s="47"/>
      <c r="AB1674" s="44"/>
      <c r="AC1674" s="47"/>
      <c r="AD1674" s="51"/>
      <c r="AE1674" s="47"/>
      <c r="AF1674" s="52"/>
      <c r="AG1674" s="47"/>
      <c r="AH1674" s="44"/>
      <c r="AI1674" s="44"/>
      <c r="AJ1674" s="47"/>
      <c r="AK1674" s="51"/>
      <c r="AL1674" s="47"/>
      <c r="AM1674" s="44"/>
      <c r="AN1674" s="47"/>
      <c r="AO1674" s="45"/>
      <c r="AP1674" s="47" t="str">
        <f t="shared" si="210"/>
        <v/>
      </c>
      <c r="AQ1674" s="45"/>
      <c r="AR1674" s="47" t="str">
        <f t="shared" si="211"/>
        <v/>
      </c>
      <c r="AS1674" s="44"/>
      <c r="AT1674" s="47" t="str">
        <f t="shared" si="212"/>
        <v/>
      </c>
      <c r="AU1674" s="44"/>
      <c r="AV1674" s="44">
        <v>40</v>
      </c>
      <c r="AW1674" s="47">
        <f t="shared" si="213"/>
        <v>0</v>
      </c>
      <c r="AX1674" s="58">
        <f t="shared" si="214"/>
        <v>0</v>
      </c>
      <c r="AY1674" s="47">
        <f t="shared" si="215"/>
        <v>0</v>
      </c>
      <c r="AZ1674" s="55"/>
      <c r="BA1674" s="47"/>
      <c r="BB1674" s="56"/>
      <c r="BC1674" s="47"/>
      <c r="BD1674" s="44"/>
      <c r="BE1674" s="47"/>
    </row>
    <row r="1675" spans="1:57" x14ac:dyDescent="0.25">
      <c r="A1675" s="1" t="s">
        <v>850</v>
      </c>
      <c r="B1675" s="1" t="s">
        <v>450</v>
      </c>
      <c r="C1675" s="1" t="s">
        <v>392</v>
      </c>
      <c r="D1675" s="1" t="s">
        <v>393</v>
      </c>
      <c r="E1675" s="1" t="s">
        <v>80</v>
      </c>
      <c r="F1675" s="1" t="s">
        <v>155</v>
      </c>
      <c r="G1675" s="1" t="s">
        <v>63</v>
      </c>
      <c r="H1675" s="1" t="s">
        <v>287</v>
      </c>
      <c r="I1675" s="2">
        <v>600</v>
      </c>
      <c r="J1675" s="2">
        <v>36.21</v>
      </c>
      <c r="K1675" s="2">
        <f t="shared" si="208"/>
        <v>0</v>
      </c>
      <c r="L1675" s="2">
        <f t="shared" si="209"/>
        <v>36.21</v>
      </c>
      <c r="AP1675" s="5" t="str">
        <f t="shared" si="210"/>
        <v/>
      </c>
      <c r="AR1675" s="5" t="str">
        <f t="shared" si="211"/>
        <v/>
      </c>
      <c r="AS1675" s="2">
        <v>0.46</v>
      </c>
      <c r="AT1675" s="5">
        <f t="shared" si="212"/>
        <v>0.46</v>
      </c>
      <c r="AU1675" s="2">
        <v>1.01</v>
      </c>
      <c r="AV1675" s="2">
        <v>34.74</v>
      </c>
      <c r="AW1675" s="5">
        <f t="shared" si="213"/>
        <v>0</v>
      </c>
      <c r="AX1675" s="11">
        <f t="shared" si="214"/>
        <v>0</v>
      </c>
      <c r="AY1675" s="5">
        <f t="shared" si="215"/>
        <v>0</v>
      </c>
    </row>
    <row r="1676" spans="1:57" x14ac:dyDescent="0.25">
      <c r="A1676" s="1" t="s">
        <v>850</v>
      </c>
      <c r="B1676" s="1" t="s">
        <v>450</v>
      </c>
      <c r="C1676" s="1" t="s">
        <v>392</v>
      </c>
      <c r="D1676" s="1" t="s">
        <v>393</v>
      </c>
      <c r="E1676" s="1" t="s">
        <v>89</v>
      </c>
      <c r="F1676" s="1" t="s">
        <v>155</v>
      </c>
      <c r="G1676" s="1" t="s">
        <v>63</v>
      </c>
      <c r="H1676" s="1" t="s">
        <v>287</v>
      </c>
      <c r="I1676" s="2">
        <v>600</v>
      </c>
      <c r="J1676" s="2">
        <v>36.82</v>
      </c>
      <c r="K1676" s="2">
        <f t="shared" si="208"/>
        <v>0</v>
      </c>
      <c r="L1676" s="2">
        <f t="shared" si="209"/>
        <v>36.82</v>
      </c>
      <c r="AP1676" s="5" t="str">
        <f t="shared" si="210"/>
        <v/>
      </c>
      <c r="AR1676" s="5" t="str">
        <f t="shared" si="211"/>
        <v/>
      </c>
      <c r="AT1676" s="5" t="str">
        <f t="shared" si="212"/>
        <v/>
      </c>
      <c r="AV1676" s="2">
        <v>36.82</v>
      </c>
      <c r="AW1676" s="5">
        <f t="shared" si="213"/>
        <v>0</v>
      </c>
      <c r="AX1676" s="11">
        <f t="shared" si="214"/>
        <v>0</v>
      </c>
      <c r="AY1676" s="5">
        <f t="shared" si="215"/>
        <v>0</v>
      </c>
    </row>
    <row r="1677" spans="1:57" x14ac:dyDescent="0.25">
      <c r="A1677" s="1" t="s">
        <v>850</v>
      </c>
      <c r="B1677" s="1" t="s">
        <v>450</v>
      </c>
      <c r="C1677" s="1" t="s">
        <v>392</v>
      </c>
      <c r="D1677" s="1" t="s">
        <v>393</v>
      </c>
      <c r="E1677" s="1" t="s">
        <v>76</v>
      </c>
      <c r="F1677" s="1" t="s">
        <v>155</v>
      </c>
      <c r="G1677" s="1" t="s">
        <v>63</v>
      </c>
      <c r="H1677" s="1" t="s">
        <v>287</v>
      </c>
      <c r="I1677" s="2">
        <v>600</v>
      </c>
      <c r="J1677" s="2">
        <v>36.950000000000003</v>
      </c>
      <c r="K1677" s="2">
        <f t="shared" si="208"/>
        <v>0</v>
      </c>
      <c r="L1677" s="2">
        <f t="shared" si="209"/>
        <v>36.950000000000003</v>
      </c>
      <c r="AP1677" s="5" t="str">
        <f t="shared" si="210"/>
        <v/>
      </c>
      <c r="AR1677" s="5" t="str">
        <f t="shared" si="211"/>
        <v/>
      </c>
      <c r="AT1677" s="5" t="str">
        <f t="shared" si="212"/>
        <v/>
      </c>
      <c r="AV1677" s="2">
        <v>36.950000000000003</v>
      </c>
      <c r="AW1677" s="5">
        <f t="shared" si="213"/>
        <v>0</v>
      </c>
      <c r="AX1677" s="11">
        <f t="shared" si="214"/>
        <v>0</v>
      </c>
      <c r="AY1677" s="5">
        <f t="shared" si="215"/>
        <v>0</v>
      </c>
    </row>
    <row r="1678" spans="1:57" x14ac:dyDescent="0.25">
      <c r="A1678" s="1" t="s">
        <v>850</v>
      </c>
      <c r="B1678" s="1" t="s">
        <v>450</v>
      </c>
      <c r="C1678" s="1" t="s">
        <v>392</v>
      </c>
      <c r="D1678" s="1" t="s">
        <v>393</v>
      </c>
      <c r="E1678" s="1" t="s">
        <v>77</v>
      </c>
      <c r="F1678" s="1" t="s">
        <v>155</v>
      </c>
      <c r="G1678" s="1" t="s">
        <v>63</v>
      </c>
      <c r="H1678" s="1" t="s">
        <v>287</v>
      </c>
      <c r="I1678" s="2">
        <v>600</v>
      </c>
      <c r="J1678" s="2">
        <v>37.090000000000003</v>
      </c>
      <c r="K1678" s="2">
        <f t="shared" si="208"/>
        <v>0</v>
      </c>
      <c r="L1678" s="2">
        <f t="shared" si="209"/>
        <v>37.089999999999996</v>
      </c>
      <c r="AP1678" s="5" t="str">
        <f t="shared" si="210"/>
        <v/>
      </c>
      <c r="AR1678" s="5" t="str">
        <f t="shared" si="211"/>
        <v/>
      </c>
      <c r="AS1678" s="2">
        <v>0.36</v>
      </c>
      <c r="AT1678" s="5">
        <f t="shared" si="212"/>
        <v>0.36</v>
      </c>
      <c r="AV1678" s="2">
        <v>36.729999999999997</v>
      </c>
      <c r="AW1678" s="5">
        <f t="shared" si="213"/>
        <v>0</v>
      </c>
      <c r="AX1678" s="11">
        <f t="shared" si="214"/>
        <v>0</v>
      </c>
      <c r="AY1678" s="5">
        <f t="shared" si="215"/>
        <v>0</v>
      </c>
    </row>
    <row r="1679" spans="1:57" x14ac:dyDescent="0.25">
      <c r="A1679" s="1" t="s">
        <v>850</v>
      </c>
      <c r="B1679" s="1" t="s">
        <v>450</v>
      </c>
      <c r="C1679" s="1" t="s">
        <v>392</v>
      </c>
      <c r="D1679" s="1" t="s">
        <v>393</v>
      </c>
      <c r="E1679" s="1" t="s">
        <v>79</v>
      </c>
      <c r="F1679" s="1" t="s">
        <v>155</v>
      </c>
      <c r="G1679" s="1" t="s">
        <v>63</v>
      </c>
      <c r="H1679" s="1" t="s">
        <v>287</v>
      </c>
      <c r="I1679" s="2">
        <v>600</v>
      </c>
      <c r="J1679" s="2">
        <v>39.380000000000003</v>
      </c>
      <c r="K1679" s="2">
        <f t="shared" si="208"/>
        <v>9.0000000000000011E-2</v>
      </c>
      <c r="L1679" s="2">
        <f t="shared" si="209"/>
        <v>39.29</v>
      </c>
      <c r="N1679" s="4">
        <v>0.02</v>
      </c>
      <c r="O1679" s="5">
        <v>7.7250000000000014</v>
      </c>
      <c r="P1679" s="6">
        <v>0.05</v>
      </c>
      <c r="Q1679" s="5">
        <v>14.137499999999999</v>
      </c>
      <c r="R1679" s="7">
        <v>0.02</v>
      </c>
      <c r="S1679" s="5">
        <v>2.7450000000000001</v>
      </c>
      <c r="AP1679" s="5" t="str">
        <f t="shared" si="210"/>
        <v/>
      </c>
      <c r="AR1679" s="5" t="str">
        <f t="shared" si="211"/>
        <v/>
      </c>
      <c r="AS1679" s="2">
        <v>0.5</v>
      </c>
      <c r="AT1679" s="5">
        <f t="shared" si="212"/>
        <v>0.5</v>
      </c>
      <c r="AU1679" s="2">
        <v>1.1000000000000001</v>
      </c>
      <c r="AV1679" s="2">
        <v>37.69</v>
      </c>
      <c r="AW1679" s="5">
        <f t="shared" si="213"/>
        <v>24.607500000000002</v>
      </c>
      <c r="AX1679" s="11">
        <f t="shared" si="214"/>
        <v>1.1603453950048766E-3</v>
      </c>
      <c r="AY1679" s="5">
        <f t="shared" si="215"/>
        <v>1.1603453950048765</v>
      </c>
    </row>
    <row r="1680" spans="1:57" x14ac:dyDescent="0.25">
      <c r="A1680" s="1" t="s">
        <v>850</v>
      </c>
      <c r="B1680" s="1" t="s">
        <v>450</v>
      </c>
      <c r="C1680" s="1" t="s">
        <v>392</v>
      </c>
      <c r="D1680" s="1" t="s">
        <v>393</v>
      </c>
      <c r="E1680" s="1" t="s">
        <v>92</v>
      </c>
      <c r="F1680" s="1" t="s">
        <v>155</v>
      </c>
      <c r="G1680" s="1" t="s">
        <v>63</v>
      </c>
      <c r="H1680" s="1" t="s">
        <v>287</v>
      </c>
      <c r="I1680" s="2">
        <v>600</v>
      </c>
      <c r="J1680" s="2">
        <v>40.18</v>
      </c>
      <c r="K1680" s="2">
        <f t="shared" si="208"/>
        <v>0.08</v>
      </c>
      <c r="L1680" s="2">
        <f t="shared" si="209"/>
        <v>39.919999999999987</v>
      </c>
      <c r="P1680" s="6">
        <v>0.02</v>
      </c>
      <c r="Q1680" s="5">
        <v>5.6550000000000002</v>
      </c>
      <c r="R1680" s="7">
        <v>0.01</v>
      </c>
      <c r="S1680" s="5">
        <v>1.3725000000000001</v>
      </c>
      <c r="T1680" s="8">
        <v>0.05</v>
      </c>
      <c r="U1680" s="5">
        <v>2.0625</v>
      </c>
      <c r="AP1680" s="5" t="str">
        <f t="shared" si="210"/>
        <v/>
      </c>
      <c r="AR1680" s="5" t="str">
        <f t="shared" si="211"/>
        <v/>
      </c>
      <c r="AT1680" s="5" t="str">
        <f t="shared" si="212"/>
        <v/>
      </c>
      <c r="AV1680" s="2">
        <v>39.919999999999987</v>
      </c>
      <c r="AW1680" s="5">
        <f t="shared" si="213"/>
        <v>9.09</v>
      </c>
      <c r="AX1680" s="11">
        <f t="shared" si="214"/>
        <v>4.2863109379637617E-4</v>
      </c>
      <c r="AY1680" s="5">
        <f t="shared" si="215"/>
        <v>0.42863109379637621</v>
      </c>
    </row>
    <row r="1681" spans="1:51" x14ac:dyDescent="0.25">
      <c r="A1681" s="1" t="s">
        <v>850</v>
      </c>
      <c r="B1681" s="1" t="s">
        <v>450</v>
      </c>
      <c r="C1681" s="1" t="s">
        <v>392</v>
      </c>
      <c r="D1681" s="1" t="s">
        <v>393</v>
      </c>
      <c r="E1681" s="1" t="s">
        <v>75</v>
      </c>
      <c r="F1681" s="1" t="s">
        <v>155</v>
      </c>
      <c r="G1681" s="1" t="s">
        <v>63</v>
      </c>
      <c r="H1681" s="1" t="s">
        <v>287</v>
      </c>
      <c r="I1681" s="2">
        <v>600</v>
      </c>
      <c r="J1681" s="2">
        <v>40.36</v>
      </c>
      <c r="K1681" s="2">
        <f t="shared" si="208"/>
        <v>0</v>
      </c>
      <c r="L1681" s="2">
        <f t="shared" si="209"/>
        <v>40</v>
      </c>
      <c r="AP1681" s="5" t="str">
        <f t="shared" si="210"/>
        <v/>
      </c>
      <c r="AR1681" s="5" t="str">
        <f t="shared" si="211"/>
        <v/>
      </c>
      <c r="AT1681" s="5" t="str">
        <f t="shared" si="212"/>
        <v/>
      </c>
      <c r="AV1681" s="2">
        <v>40</v>
      </c>
      <c r="AW1681" s="5">
        <f t="shared" si="213"/>
        <v>0</v>
      </c>
      <c r="AX1681" s="11">
        <f t="shared" si="214"/>
        <v>0</v>
      </c>
      <c r="AY1681" s="5">
        <f t="shared" si="215"/>
        <v>0</v>
      </c>
    </row>
    <row r="1682" spans="1:51" x14ac:dyDescent="0.25">
      <c r="A1682" s="1" t="s">
        <v>850</v>
      </c>
      <c r="B1682" s="1" t="s">
        <v>450</v>
      </c>
      <c r="C1682" s="1" t="s">
        <v>392</v>
      </c>
      <c r="D1682" s="1" t="s">
        <v>393</v>
      </c>
      <c r="E1682" s="1" t="s">
        <v>74</v>
      </c>
      <c r="F1682" s="1" t="s">
        <v>155</v>
      </c>
      <c r="G1682" s="1" t="s">
        <v>63</v>
      </c>
      <c r="H1682" s="1" t="s">
        <v>287</v>
      </c>
      <c r="I1682" s="2">
        <v>600</v>
      </c>
      <c r="J1682" s="2">
        <v>40.54</v>
      </c>
      <c r="K1682" s="2">
        <f t="shared" si="208"/>
        <v>0</v>
      </c>
      <c r="L1682" s="2">
        <f t="shared" si="209"/>
        <v>40</v>
      </c>
      <c r="AP1682" s="5" t="str">
        <f t="shared" si="210"/>
        <v/>
      </c>
      <c r="AR1682" s="5" t="str">
        <f t="shared" si="211"/>
        <v/>
      </c>
      <c r="AS1682" s="2">
        <v>0.31</v>
      </c>
      <c r="AT1682" s="5">
        <f t="shared" si="212"/>
        <v>0.31</v>
      </c>
      <c r="AV1682" s="2">
        <v>39.69</v>
      </c>
      <c r="AW1682" s="5">
        <f t="shared" si="213"/>
        <v>0</v>
      </c>
      <c r="AX1682" s="11">
        <f t="shared" si="214"/>
        <v>0</v>
      </c>
      <c r="AY1682" s="5">
        <f t="shared" si="215"/>
        <v>0</v>
      </c>
    </row>
    <row r="1683" spans="1:51" x14ac:dyDescent="0.25">
      <c r="A1683" s="1" t="s">
        <v>850</v>
      </c>
      <c r="B1683" s="1" t="s">
        <v>450</v>
      </c>
      <c r="C1683" s="1" t="s">
        <v>392</v>
      </c>
      <c r="D1683" s="1" t="s">
        <v>393</v>
      </c>
      <c r="E1683" s="1" t="s">
        <v>72</v>
      </c>
      <c r="F1683" s="1" t="s">
        <v>155</v>
      </c>
      <c r="G1683" s="1" t="s">
        <v>63</v>
      </c>
      <c r="H1683" s="1" t="s">
        <v>287</v>
      </c>
      <c r="I1683" s="2">
        <v>600</v>
      </c>
      <c r="J1683" s="2">
        <v>40.39</v>
      </c>
      <c r="K1683" s="2">
        <f t="shared" si="208"/>
        <v>0.03</v>
      </c>
      <c r="L1683" s="2">
        <f t="shared" si="209"/>
        <v>39.97</v>
      </c>
      <c r="P1683" s="6">
        <v>0.02</v>
      </c>
      <c r="Q1683" s="5">
        <v>5.6550000000000002</v>
      </c>
      <c r="R1683" s="7">
        <v>0.01</v>
      </c>
      <c r="S1683" s="5">
        <v>1.3725000000000001</v>
      </c>
      <c r="AP1683" s="5" t="str">
        <f t="shared" si="210"/>
        <v/>
      </c>
      <c r="AR1683" s="5" t="str">
        <f t="shared" si="211"/>
        <v/>
      </c>
      <c r="AT1683" s="5" t="str">
        <f t="shared" si="212"/>
        <v/>
      </c>
      <c r="AV1683" s="2">
        <v>39.97</v>
      </c>
      <c r="AW1683" s="5">
        <f t="shared" si="213"/>
        <v>7.0274999999999999</v>
      </c>
      <c r="AX1683" s="11">
        <f t="shared" si="214"/>
        <v>3.3137568885082872E-4</v>
      </c>
      <c r="AY1683" s="5">
        <f t="shared" si="215"/>
        <v>0.33137568885082874</v>
      </c>
    </row>
    <row r="1684" spans="1:51" x14ac:dyDescent="0.25">
      <c r="A1684" s="1" t="s">
        <v>850</v>
      </c>
      <c r="B1684" s="1" t="s">
        <v>450</v>
      </c>
      <c r="C1684" s="1" t="s">
        <v>392</v>
      </c>
      <c r="D1684" s="1" t="s">
        <v>393</v>
      </c>
      <c r="E1684" s="1" t="s">
        <v>73</v>
      </c>
      <c r="F1684" s="1" t="s">
        <v>155</v>
      </c>
      <c r="G1684" s="1" t="s">
        <v>63</v>
      </c>
      <c r="H1684" s="1" t="s">
        <v>287</v>
      </c>
      <c r="I1684" s="2">
        <v>600</v>
      </c>
      <c r="J1684" s="2">
        <v>40.56</v>
      </c>
      <c r="K1684" s="2">
        <f t="shared" si="208"/>
        <v>0</v>
      </c>
      <c r="L1684" s="2">
        <f t="shared" si="209"/>
        <v>40</v>
      </c>
      <c r="AP1684" s="5" t="str">
        <f t="shared" si="210"/>
        <v/>
      </c>
      <c r="AR1684" s="5" t="str">
        <f t="shared" si="211"/>
        <v/>
      </c>
      <c r="AS1684" s="2">
        <v>0.18</v>
      </c>
      <c r="AT1684" s="5">
        <f t="shared" si="212"/>
        <v>0.18</v>
      </c>
      <c r="AV1684" s="2">
        <v>39.82</v>
      </c>
      <c r="AW1684" s="5">
        <f t="shared" si="213"/>
        <v>0</v>
      </c>
      <c r="AX1684" s="11">
        <f t="shared" si="214"/>
        <v>0</v>
      </c>
      <c r="AY1684" s="5">
        <f t="shared" si="215"/>
        <v>0</v>
      </c>
    </row>
    <row r="1685" spans="1:51" x14ac:dyDescent="0.25">
      <c r="A1685" s="1" t="s">
        <v>850</v>
      </c>
      <c r="B1685" s="1" t="s">
        <v>450</v>
      </c>
      <c r="C1685" s="1" t="s">
        <v>392</v>
      </c>
      <c r="D1685" s="1" t="s">
        <v>393</v>
      </c>
      <c r="E1685" s="1" t="s">
        <v>71</v>
      </c>
      <c r="F1685" s="1" t="s">
        <v>155</v>
      </c>
      <c r="G1685" s="1" t="s">
        <v>63</v>
      </c>
      <c r="H1685" s="1" t="s">
        <v>287</v>
      </c>
      <c r="I1685" s="2">
        <v>600</v>
      </c>
      <c r="J1685" s="2">
        <v>40.409999999999997</v>
      </c>
      <c r="K1685" s="2">
        <f t="shared" si="208"/>
        <v>0.05</v>
      </c>
      <c r="L1685" s="2">
        <f t="shared" si="209"/>
        <v>39.950000000000003</v>
      </c>
      <c r="R1685" s="7">
        <v>0.05</v>
      </c>
      <c r="S1685" s="5">
        <v>6.8625000000000007</v>
      </c>
      <c r="AP1685" s="5" t="str">
        <f t="shared" si="210"/>
        <v/>
      </c>
      <c r="AR1685" s="5" t="str">
        <f t="shared" si="211"/>
        <v/>
      </c>
      <c r="AT1685" s="5" t="str">
        <f t="shared" si="212"/>
        <v/>
      </c>
      <c r="AV1685" s="2">
        <v>39.950000000000003</v>
      </c>
      <c r="AW1685" s="5">
        <f t="shared" si="213"/>
        <v>6.8625000000000007</v>
      </c>
      <c r="AX1685" s="11">
        <f t="shared" si="214"/>
        <v>3.2359525645518498E-4</v>
      </c>
      <c r="AY1685" s="5">
        <f t="shared" si="215"/>
        <v>0.323595256455185</v>
      </c>
    </row>
    <row r="1686" spans="1:51" x14ac:dyDescent="0.25">
      <c r="A1686" s="1" t="s">
        <v>850</v>
      </c>
      <c r="B1686" s="1" t="s">
        <v>450</v>
      </c>
      <c r="C1686" s="1" t="s">
        <v>392</v>
      </c>
      <c r="D1686" s="1" t="s">
        <v>393</v>
      </c>
      <c r="E1686" s="1" t="s">
        <v>61</v>
      </c>
      <c r="F1686" s="1" t="s">
        <v>155</v>
      </c>
      <c r="G1686" s="1" t="s">
        <v>63</v>
      </c>
      <c r="H1686" s="1" t="s">
        <v>287</v>
      </c>
      <c r="I1686" s="2">
        <v>600</v>
      </c>
      <c r="J1686" s="2">
        <v>40.590000000000003</v>
      </c>
      <c r="K1686" s="2">
        <f t="shared" si="208"/>
        <v>0</v>
      </c>
      <c r="L1686" s="2">
        <f t="shared" si="209"/>
        <v>40</v>
      </c>
      <c r="AP1686" s="5" t="str">
        <f t="shared" si="210"/>
        <v/>
      </c>
      <c r="AR1686" s="5" t="str">
        <f t="shared" si="211"/>
        <v/>
      </c>
      <c r="AS1686" s="2">
        <v>0.14000000000000001</v>
      </c>
      <c r="AT1686" s="5">
        <f t="shared" si="212"/>
        <v>0.14000000000000001</v>
      </c>
      <c r="AV1686" s="2">
        <v>39.86</v>
      </c>
      <c r="AW1686" s="5">
        <f t="shared" si="213"/>
        <v>0</v>
      </c>
      <c r="AX1686" s="11">
        <f t="shared" si="214"/>
        <v>0</v>
      </c>
      <c r="AY1686" s="5">
        <f t="shared" si="215"/>
        <v>0</v>
      </c>
    </row>
    <row r="1687" spans="1:51" x14ac:dyDescent="0.25">
      <c r="A1687" s="1" t="s">
        <v>850</v>
      </c>
      <c r="B1687" s="1" t="s">
        <v>450</v>
      </c>
      <c r="C1687" s="1" t="s">
        <v>392</v>
      </c>
      <c r="D1687" s="1" t="s">
        <v>393</v>
      </c>
      <c r="E1687" s="1" t="s">
        <v>75</v>
      </c>
      <c r="F1687" s="1" t="s">
        <v>163</v>
      </c>
      <c r="G1687" s="1" t="s">
        <v>63</v>
      </c>
      <c r="H1687" s="1" t="s">
        <v>287</v>
      </c>
      <c r="I1687" s="2">
        <v>600</v>
      </c>
      <c r="J1687" s="2">
        <v>40.24</v>
      </c>
      <c r="K1687" s="2">
        <f t="shared" si="208"/>
        <v>0</v>
      </c>
      <c r="L1687" s="2">
        <f t="shared" si="209"/>
        <v>0.09</v>
      </c>
      <c r="AP1687" s="5" t="str">
        <f t="shared" si="210"/>
        <v/>
      </c>
      <c r="AR1687" s="5" t="str">
        <f t="shared" si="211"/>
        <v/>
      </c>
      <c r="AT1687" s="5" t="str">
        <f t="shared" si="212"/>
        <v/>
      </c>
      <c r="AV1687" s="2">
        <v>0.09</v>
      </c>
      <c r="AW1687" s="5">
        <f t="shared" si="213"/>
        <v>0</v>
      </c>
      <c r="AX1687" s="11">
        <f t="shared" si="214"/>
        <v>0</v>
      </c>
      <c r="AY1687" s="5">
        <f t="shared" si="215"/>
        <v>0</v>
      </c>
    </row>
    <row r="1688" spans="1:51" x14ac:dyDescent="0.25">
      <c r="A1688" s="1" t="s">
        <v>850</v>
      </c>
      <c r="B1688" s="1" t="s">
        <v>450</v>
      </c>
      <c r="C1688" s="1" t="s">
        <v>392</v>
      </c>
      <c r="D1688" s="1" t="s">
        <v>393</v>
      </c>
      <c r="E1688" s="1" t="s">
        <v>74</v>
      </c>
      <c r="F1688" s="1" t="s">
        <v>163</v>
      </c>
      <c r="G1688" s="1" t="s">
        <v>63</v>
      </c>
      <c r="H1688" s="1" t="s">
        <v>287</v>
      </c>
      <c r="I1688" s="2">
        <v>600</v>
      </c>
      <c r="J1688" s="2">
        <v>38.880000000000003</v>
      </c>
      <c r="K1688" s="2">
        <f t="shared" si="208"/>
        <v>0</v>
      </c>
      <c r="L1688" s="2">
        <f t="shared" si="209"/>
        <v>0.06</v>
      </c>
      <c r="AP1688" s="5" t="str">
        <f t="shared" si="210"/>
        <v/>
      </c>
      <c r="AR1688" s="5" t="str">
        <f t="shared" si="211"/>
        <v/>
      </c>
      <c r="AT1688" s="5" t="str">
        <f t="shared" si="212"/>
        <v/>
      </c>
      <c r="AV1688" s="2">
        <v>0.06</v>
      </c>
      <c r="AW1688" s="5">
        <f t="shared" si="213"/>
        <v>0</v>
      </c>
      <c r="AX1688" s="11">
        <f t="shared" si="214"/>
        <v>0</v>
      </c>
      <c r="AY1688" s="5">
        <f t="shared" si="215"/>
        <v>0</v>
      </c>
    </row>
    <row r="1689" spans="1:51" x14ac:dyDescent="0.25">
      <c r="A1689" s="1" t="s">
        <v>851</v>
      </c>
      <c r="B1689" s="1" t="s">
        <v>394</v>
      </c>
      <c r="C1689" s="1" t="s">
        <v>392</v>
      </c>
      <c r="D1689" s="1" t="s">
        <v>393</v>
      </c>
      <c r="E1689" s="1" t="s">
        <v>80</v>
      </c>
      <c r="F1689" s="1" t="s">
        <v>115</v>
      </c>
      <c r="G1689" s="1" t="s">
        <v>63</v>
      </c>
      <c r="H1689" s="1" t="s">
        <v>287</v>
      </c>
      <c r="I1689" s="2">
        <v>6081.2</v>
      </c>
      <c r="J1689" s="2">
        <v>40</v>
      </c>
      <c r="K1689" s="2">
        <f t="shared" si="208"/>
        <v>0</v>
      </c>
      <c r="L1689" s="2">
        <f t="shared" si="209"/>
        <v>40</v>
      </c>
      <c r="AP1689" s="5" t="str">
        <f t="shared" si="210"/>
        <v/>
      </c>
      <c r="AR1689" s="5" t="str">
        <f t="shared" si="211"/>
        <v/>
      </c>
      <c r="AS1689" s="2">
        <v>0.87</v>
      </c>
      <c r="AT1689" s="5">
        <f t="shared" si="212"/>
        <v>0.87</v>
      </c>
      <c r="AU1689" s="2">
        <v>1.5</v>
      </c>
      <c r="AV1689" s="2">
        <v>37.630000000000003</v>
      </c>
      <c r="AW1689" s="5">
        <f t="shared" si="213"/>
        <v>0</v>
      </c>
      <c r="AX1689" s="11">
        <f t="shared" si="214"/>
        <v>0</v>
      </c>
      <c r="AY1689" s="5">
        <f t="shared" si="215"/>
        <v>0</v>
      </c>
    </row>
    <row r="1690" spans="1:51" x14ac:dyDescent="0.25">
      <c r="A1690" s="1" t="s">
        <v>851</v>
      </c>
      <c r="B1690" s="1" t="s">
        <v>394</v>
      </c>
      <c r="C1690" s="1" t="s">
        <v>392</v>
      </c>
      <c r="D1690" s="1" t="s">
        <v>393</v>
      </c>
      <c r="E1690" s="1" t="s">
        <v>89</v>
      </c>
      <c r="F1690" s="1" t="s">
        <v>115</v>
      </c>
      <c r="G1690" s="1" t="s">
        <v>63</v>
      </c>
      <c r="H1690" s="1" t="s">
        <v>287</v>
      </c>
      <c r="I1690" s="2">
        <v>6081.2</v>
      </c>
      <c r="J1690" s="2">
        <v>40.07</v>
      </c>
      <c r="K1690" s="2">
        <f t="shared" si="208"/>
        <v>0</v>
      </c>
      <c r="L1690" s="2">
        <f t="shared" si="209"/>
        <v>40</v>
      </c>
      <c r="AP1690" s="5" t="str">
        <f t="shared" si="210"/>
        <v/>
      </c>
      <c r="AR1690" s="5" t="str">
        <f t="shared" si="211"/>
        <v/>
      </c>
      <c r="AT1690" s="5" t="str">
        <f t="shared" si="212"/>
        <v/>
      </c>
      <c r="AV1690" s="2">
        <v>40</v>
      </c>
      <c r="AW1690" s="5">
        <f t="shared" si="213"/>
        <v>0</v>
      </c>
      <c r="AX1690" s="11">
        <f t="shared" si="214"/>
        <v>0</v>
      </c>
      <c r="AY1690" s="5">
        <f t="shared" si="215"/>
        <v>0</v>
      </c>
    </row>
    <row r="1691" spans="1:51" x14ac:dyDescent="0.25">
      <c r="A1691" s="1" t="s">
        <v>851</v>
      </c>
      <c r="B1691" s="1" t="s">
        <v>394</v>
      </c>
      <c r="C1691" s="1" t="s">
        <v>392</v>
      </c>
      <c r="D1691" s="1" t="s">
        <v>393</v>
      </c>
      <c r="E1691" s="1" t="s">
        <v>76</v>
      </c>
      <c r="F1691" s="1" t="s">
        <v>115</v>
      </c>
      <c r="G1691" s="1" t="s">
        <v>63</v>
      </c>
      <c r="H1691" s="1" t="s">
        <v>287</v>
      </c>
      <c r="I1691" s="2">
        <v>6081.2</v>
      </c>
      <c r="J1691" s="2">
        <v>40.14</v>
      </c>
      <c r="K1691" s="2">
        <f t="shared" si="208"/>
        <v>0</v>
      </c>
      <c r="L1691" s="2">
        <f t="shared" si="209"/>
        <v>40</v>
      </c>
      <c r="AP1691" s="5" t="str">
        <f t="shared" si="210"/>
        <v/>
      </c>
      <c r="AR1691" s="5" t="str">
        <f t="shared" si="211"/>
        <v/>
      </c>
      <c r="AT1691" s="5" t="str">
        <f t="shared" si="212"/>
        <v/>
      </c>
      <c r="AV1691" s="2">
        <v>40</v>
      </c>
      <c r="AW1691" s="5">
        <f t="shared" si="213"/>
        <v>0</v>
      </c>
      <c r="AX1691" s="11">
        <f t="shared" si="214"/>
        <v>0</v>
      </c>
      <c r="AY1691" s="5">
        <f t="shared" si="215"/>
        <v>0</v>
      </c>
    </row>
    <row r="1692" spans="1:51" x14ac:dyDescent="0.25">
      <c r="A1692" s="1" t="s">
        <v>851</v>
      </c>
      <c r="B1692" s="1" t="s">
        <v>394</v>
      </c>
      <c r="C1692" s="1" t="s">
        <v>392</v>
      </c>
      <c r="D1692" s="1" t="s">
        <v>393</v>
      </c>
      <c r="E1692" s="1" t="s">
        <v>77</v>
      </c>
      <c r="F1692" s="1" t="s">
        <v>115</v>
      </c>
      <c r="G1692" s="1" t="s">
        <v>63</v>
      </c>
      <c r="H1692" s="1" t="s">
        <v>287</v>
      </c>
      <c r="I1692" s="2">
        <v>6081.2</v>
      </c>
      <c r="J1692" s="2">
        <v>40.200000000000003</v>
      </c>
      <c r="K1692" s="2">
        <f t="shared" si="208"/>
        <v>0</v>
      </c>
      <c r="L1692" s="2">
        <f t="shared" si="209"/>
        <v>40</v>
      </c>
      <c r="AP1692" s="5" t="str">
        <f t="shared" si="210"/>
        <v/>
      </c>
      <c r="AR1692" s="5" t="str">
        <f t="shared" si="211"/>
        <v/>
      </c>
      <c r="AT1692" s="5" t="str">
        <f t="shared" si="212"/>
        <v/>
      </c>
      <c r="AV1692" s="2">
        <v>40</v>
      </c>
      <c r="AW1692" s="5">
        <f t="shared" si="213"/>
        <v>0</v>
      </c>
      <c r="AX1692" s="11">
        <f t="shared" si="214"/>
        <v>0</v>
      </c>
      <c r="AY1692" s="5">
        <f t="shared" si="215"/>
        <v>0</v>
      </c>
    </row>
    <row r="1693" spans="1:51" x14ac:dyDescent="0.25">
      <c r="A1693" s="1" t="s">
        <v>851</v>
      </c>
      <c r="B1693" s="1" t="s">
        <v>394</v>
      </c>
      <c r="C1693" s="1" t="s">
        <v>392</v>
      </c>
      <c r="D1693" s="1" t="s">
        <v>393</v>
      </c>
      <c r="E1693" s="1" t="s">
        <v>79</v>
      </c>
      <c r="F1693" s="1" t="s">
        <v>115</v>
      </c>
      <c r="G1693" s="1" t="s">
        <v>63</v>
      </c>
      <c r="H1693" s="1" t="s">
        <v>287</v>
      </c>
      <c r="I1693" s="2">
        <v>6081.2</v>
      </c>
      <c r="J1693" s="2">
        <v>40.03</v>
      </c>
      <c r="K1693" s="2">
        <f t="shared" si="208"/>
        <v>0</v>
      </c>
      <c r="L1693" s="2">
        <f t="shared" si="209"/>
        <v>40</v>
      </c>
      <c r="AP1693" s="5" t="str">
        <f t="shared" si="210"/>
        <v/>
      </c>
      <c r="AR1693" s="5" t="str">
        <f t="shared" si="211"/>
        <v/>
      </c>
      <c r="AS1693" s="2">
        <v>0.96</v>
      </c>
      <c r="AT1693" s="5">
        <f t="shared" si="212"/>
        <v>0.96</v>
      </c>
      <c r="AU1693" s="2">
        <v>1.5</v>
      </c>
      <c r="AV1693" s="2">
        <v>37.54</v>
      </c>
      <c r="AW1693" s="5">
        <f t="shared" si="213"/>
        <v>0</v>
      </c>
      <c r="AX1693" s="11">
        <f t="shared" si="214"/>
        <v>0</v>
      </c>
      <c r="AY1693" s="5">
        <f t="shared" si="215"/>
        <v>0</v>
      </c>
    </row>
    <row r="1694" spans="1:51" x14ac:dyDescent="0.25">
      <c r="A1694" s="1" t="s">
        <v>851</v>
      </c>
      <c r="B1694" s="1" t="s">
        <v>394</v>
      </c>
      <c r="C1694" s="1" t="s">
        <v>392</v>
      </c>
      <c r="D1694" s="1" t="s">
        <v>393</v>
      </c>
      <c r="E1694" s="1" t="s">
        <v>92</v>
      </c>
      <c r="F1694" s="1" t="s">
        <v>115</v>
      </c>
      <c r="G1694" s="1" t="s">
        <v>63</v>
      </c>
      <c r="H1694" s="1" t="s">
        <v>287</v>
      </c>
      <c r="I1694" s="2">
        <v>6081.2</v>
      </c>
      <c r="J1694" s="2">
        <v>40.1</v>
      </c>
      <c r="K1694" s="2">
        <f t="shared" si="208"/>
        <v>0</v>
      </c>
      <c r="L1694" s="2">
        <f t="shared" si="209"/>
        <v>40</v>
      </c>
      <c r="AP1694" s="5" t="str">
        <f t="shared" si="210"/>
        <v/>
      </c>
      <c r="AR1694" s="5" t="str">
        <f t="shared" si="211"/>
        <v/>
      </c>
      <c r="AT1694" s="5" t="str">
        <f t="shared" si="212"/>
        <v/>
      </c>
      <c r="AV1694" s="2">
        <v>40</v>
      </c>
      <c r="AW1694" s="5">
        <f t="shared" si="213"/>
        <v>0</v>
      </c>
      <c r="AX1694" s="11">
        <f t="shared" si="214"/>
        <v>0</v>
      </c>
      <c r="AY1694" s="5">
        <f t="shared" si="215"/>
        <v>0</v>
      </c>
    </row>
    <row r="1695" spans="1:51" x14ac:dyDescent="0.25">
      <c r="A1695" s="1" t="s">
        <v>851</v>
      </c>
      <c r="B1695" s="1" t="s">
        <v>394</v>
      </c>
      <c r="C1695" s="1" t="s">
        <v>392</v>
      </c>
      <c r="D1695" s="1" t="s">
        <v>393</v>
      </c>
      <c r="E1695" s="1" t="s">
        <v>75</v>
      </c>
      <c r="F1695" s="1" t="s">
        <v>115</v>
      </c>
      <c r="G1695" s="1" t="s">
        <v>63</v>
      </c>
      <c r="H1695" s="1" t="s">
        <v>287</v>
      </c>
      <c r="I1695" s="2">
        <v>6081.2</v>
      </c>
      <c r="J1695" s="2">
        <v>40.159999999999997</v>
      </c>
      <c r="K1695" s="2">
        <f t="shared" si="208"/>
        <v>0</v>
      </c>
      <c r="L1695" s="2">
        <f t="shared" si="209"/>
        <v>40</v>
      </c>
      <c r="AP1695" s="5" t="str">
        <f t="shared" si="210"/>
        <v/>
      </c>
      <c r="AR1695" s="5" t="str">
        <f t="shared" si="211"/>
        <v/>
      </c>
      <c r="AT1695" s="5" t="str">
        <f t="shared" si="212"/>
        <v/>
      </c>
      <c r="AV1695" s="2">
        <v>40</v>
      </c>
      <c r="AW1695" s="5">
        <f t="shared" si="213"/>
        <v>0</v>
      </c>
      <c r="AX1695" s="11">
        <f t="shared" si="214"/>
        <v>0</v>
      </c>
      <c r="AY1695" s="5">
        <f t="shared" si="215"/>
        <v>0</v>
      </c>
    </row>
    <row r="1696" spans="1:51" x14ac:dyDescent="0.25">
      <c r="A1696" s="1" t="s">
        <v>851</v>
      </c>
      <c r="B1696" s="1" t="s">
        <v>394</v>
      </c>
      <c r="C1696" s="1" t="s">
        <v>392</v>
      </c>
      <c r="D1696" s="1" t="s">
        <v>393</v>
      </c>
      <c r="E1696" s="1" t="s">
        <v>74</v>
      </c>
      <c r="F1696" s="1" t="s">
        <v>115</v>
      </c>
      <c r="G1696" s="1" t="s">
        <v>63</v>
      </c>
      <c r="H1696" s="1" t="s">
        <v>287</v>
      </c>
      <c r="I1696" s="2">
        <v>6081.2</v>
      </c>
      <c r="J1696" s="2">
        <v>40.229999999999997</v>
      </c>
      <c r="K1696" s="2">
        <f t="shared" si="208"/>
        <v>0</v>
      </c>
      <c r="L1696" s="2">
        <f t="shared" si="209"/>
        <v>40</v>
      </c>
      <c r="AP1696" s="5" t="str">
        <f t="shared" si="210"/>
        <v/>
      </c>
      <c r="AR1696" s="5" t="str">
        <f t="shared" si="211"/>
        <v/>
      </c>
      <c r="AT1696" s="5" t="str">
        <f t="shared" si="212"/>
        <v/>
      </c>
      <c r="AV1696" s="2">
        <v>40</v>
      </c>
      <c r="AW1696" s="5">
        <f t="shared" si="213"/>
        <v>0</v>
      </c>
      <c r="AX1696" s="11">
        <f t="shared" si="214"/>
        <v>0</v>
      </c>
      <c r="AY1696" s="5">
        <f t="shared" si="215"/>
        <v>0</v>
      </c>
    </row>
    <row r="1697" spans="1:51" x14ac:dyDescent="0.25">
      <c r="A1697" s="1" t="s">
        <v>851</v>
      </c>
      <c r="B1697" s="1" t="s">
        <v>394</v>
      </c>
      <c r="C1697" s="1" t="s">
        <v>392</v>
      </c>
      <c r="D1697" s="1" t="s">
        <v>393</v>
      </c>
      <c r="E1697" s="1" t="s">
        <v>78</v>
      </c>
      <c r="F1697" s="1" t="s">
        <v>115</v>
      </c>
      <c r="G1697" s="1" t="s">
        <v>63</v>
      </c>
      <c r="H1697" s="1" t="s">
        <v>287</v>
      </c>
      <c r="I1697" s="2">
        <v>6081.2</v>
      </c>
      <c r="J1697" s="2">
        <v>40.06</v>
      </c>
      <c r="K1697" s="2">
        <f t="shared" si="208"/>
        <v>0</v>
      </c>
      <c r="L1697" s="2">
        <f t="shared" si="209"/>
        <v>40</v>
      </c>
      <c r="AP1697" s="5" t="str">
        <f t="shared" si="210"/>
        <v/>
      </c>
      <c r="AR1697" s="5" t="str">
        <f t="shared" si="211"/>
        <v/>
      </c>
      <c r="AS1697" s="2">
        <v>1</v>
      </c>
      <c r="AT1697" s="5">
        <f t="shared" si="212"/>
        <v>1</v>
      </c>
      <c r="AU1697" s="2">
        <v>1.5</v>
      </c>
      <c r="AV1697" s="2">
        <v>37.5</v>
      </c>
      <c r="AW1697" s="5">
        <f t="shared" si="213"/>
        <v>0</v>
      </c>
      <c r="AX1697" s="11">
        <f t="shared" si="214"/>
        <v>0</v>
      </c>
      <c r="AY1697" s="5">
        <f t="shared" si="215"/>
        <v>0</v>
      </c>
    </row>
    <row r="1698" spans="1:51" x14ac:dyDescent="0.25">
      <c r="A1698" s="1" t="s">
        <v>851</v>
      </c>
      <c r="B1698" s="1" t="s">
        <v>394</v>
      </c>
      <c r="C1698" s="1" t="s">
        <v>392</v>
      </c>
      <c r="D1698" s="1" t="s">
        <v>393</v>
      </c>
      <c r="E1698" s="1" t="s">
        <v>87</v>
      </c>
      <c r="F1698" s="1" t="s">
        <v>115</v>
      </c>
      <c r="G1698" s="1" t="s">
        <v>63</v>
      </c>
      <c r="H1698" s="1" t="s">
        <v>287</v>
      </c>
      <c r="I1698" s="2">
        <v>6081.2</v>
      </c>
      <c r="J1698" s="2">
        <v>40.119999999999997</v>
      </c>
      <c r="K1698" s="2">
        <f t="shared" si="208"/>
        <v>0</v>
      </c>
      <c r="L1698" s="2">
        <f t="shared" si="209"/>
        <v>40</v>
      </c>
      <c r="AP1698" s="5" t="str">
        <f t="shared" si="210"/>
        <v/>
      </c>
      <c r="AR1698" s="5" t="str">
        <f t="shared" si="211"/>
        <v/>
      </c>
      <c r="AT1698" s="5" t="str">
        <f t="shared" si="212"/>
        <v/>
      </c>
      <c r="AV1698" s="2">
        <v>40</v>
      </c>
      <c r="AW1698" s="5">
        <f t="shared" si="213"/>
        <v>0</v>
      </c>
      <c r="AX1698" s="11">
        <f t="shared" si="214"/>
        <v>0</v>
      </c>
      <c r="AY1698" s="5">
        <f t="shared" si="215"/>
        <v>0</v>
      </c>
    </row>
    <row r="1699" spans="1:51" x14ac:dyDescent="0.25">
      <c r="A1699" s="1" t="s">
        <v>851</v>
      </c>
      <c r="B1699" s="1" t="s">
        <v>394</v>
      </c>
      <c r="C1699" s="1" t="s">
        <v>392</v>
      </c>
      <c r="D1699" s="1" t="s">
        <v>393</v>
      </c>
      <c r="E1699" s="1" t="s">
        <v>72</v>
      </c>
      <c r="F1699" s="1" t="s">
        <v>115</v>
      </c>
      <c r="G1699" s="1" t="s">
        <v>63</v>
      </c>
      <c r="H1699" s="1" t="s">
        <v>287</v>
      </c>
      <c r="I1699" s="2">
        <v>6081.2</v>
      </c>
      <c r="J1699" s="2">
        <v>40.19</v>
      </c>
      <c r="K1699" s="2">
        <f t="shared" si="208"/>
        <v>0</v>
      </c>
      <c r="L1699" s="2">
        <f t="shared" si="209"/>
        <v>40</v>
      </c>
      <c r="AP1699" s="5" t="str">
        <f t="shared" si="210"/>
        <v/>
      </c>
      <c r="AR1699" s="5" t="str">
        <f t="shared" si="211"/>
        <v/>
      </c>
      <c r="AT1699" s="5" t="str">
        <f t="shared" si="212"/>
        <v/>
      </c>
      <c r="AV1699" s="2">
        <v>40</v>
      </c>
      <c r="AW1699" s="5">
        <f t="shared" si="213"/>
        <v>0</v>
      </c>
      <c r="AX1699" s="11">
        <f t="shared" si="214"/>
        <v>0</v>
      </c>
      <c r="AY1699" s="5">
        <f t="shared" si="215"/>
        <v>0</v>
      </c>
    </row>
    <row r="1700" spans="1:51" x14ac:dyDescent="0.25">
      <c r="A1700" s="1" t="s">
        <v>851</v>
      </c>
      <c r="B1700" s="1" t="s">
        <v>394</v>
      </c>
      <c r="C1700" s="1" t="s">
        <v>392</v>
      </c>
      <c r="D1700" s="1" t="s">
        <v>393</v>
      </c>
      <c r="E1700" s="1" t="s">
        <v>73</v>
      </c>
      <c r="F1700" s="1" t="s">
        <v>115</v>
      </c>
      <c r="G1700" s="1" t="s">
        <v>63</v>
      </c>
      <c r="H1700" s="1" t="s">
        <v>287</v>
      </c>
      <c r="I1700" s="2">
        <v>6081.2</v>
      </c>
      <c r="J1700" s="2">
        <v>40.26</v>
      </c>
      <c r="K1700" s="2">
        <f t="shared" si="208"/>
        <v>0</v>
      </c>
      <c r="L1700" s="2">
        <f t="shared" si="209"/>
        <v>40</v>
      </c>
      <c r="AP1700" s="5" t="str">
        <f t="shared" si="210"/>
        <v/>
      </c>
      <c r="AR1700" s="5" t="str">
        <f t="shared" si="211"/>
        <v/>
      </c>
      <c r="AT1700" s="5" t="str">
        <f t="shared" si="212"/>
        <v/>
      </c>
      <c r="AV1700" s="2">
        <v>40</v>
      </c>
      <c r="AW1700" s="5">
        <f t="shared" si="213"/>
        <v>0</v>
      </c>
      <c r="AX1700" s="11">
        <f t="shared" si="214"/>
        <v>0</v>
      </c>
      <c r="AY1700" s="5">
        <f t="shared" si="215"/>
        <v>0</v>
      </c>
    </row>
    <row r="1701" spans="1:51" x14ac:dyDescent="0.25">
      <c r="A1701" s="1" t="s">
        <v>851</v>
      </c>
      <c r="B1701" s="1" t="s">
        <v>394</v>
      </c>
      <c r="C1701" s="1" t="s">
        <v>392</v>
      </c>
      <c r="D1701" s="1" t="s">
        <v>393</v>
      </c>
      <c r="E1701" s="1" t="s">
        <v>65</v>
      </c>
      <c r="F1701" s="1" t="s">
        <v>115</v>
      </c>
      <c r="G1701" s="1" t="s">
        <v>63</v>
      </c>
      <c r="H1701" s="1" t="s">
        <v>287</v>
      </c>
      <c r="I1701" s="2">
        <v>6081.2</v>
      </c>
      <c r="J1701" s="2">
        <v>40.08</v>
      </c>
      <c r="K1701" s="2">
        <f t="shared" si="208"/>
        <v>0</v>
      </c>
      <c r="L1701" s="2">
        <f t="shared" si="209"/>
        <v>40</v>
      </c>
      <c r="AP1701" s="5" t="str">
        <f t="shared" si="210"/>
        <v/>
      </c>
      <c r="AR1701" s="5" t="str">
        <f t="shared" si="211"/>
        <v/>
      </c>
      <c r="AS1701" s="2">
        <v>1</v>
      </c>
      <c r="AT1701" s="5">
        <f t="shared" si="212"/>
        <v>1</v>
      </c>
      <c r="AU1701" s="2">
        <v>1.5</v>
      </c>
      <c r="AV1701" s="2">
        <v>37.5</v>
      </c>
      <c r="AW1701" s="5">
        <f t="shared" si="213"/>
        <v>0</v>
      </c>
      <c r="AX1701" s="11">
        <f t="shared" si="214"/>
        <v>0</v>
      </c>
      <c r="AY1701" s="5">
        <f t="shared" si="215"/>
        <v>0</v>
      </c>
    </row>
    <row r="1702" spans="1:51" x14ac:dyDescent="0.25">
      <c r="A1702" s="1" t="s">
        <v>851</v>
      </c>
      <c r="B1702" s="1" t="s">
        <v>394</v>
      </c>
      <c r="C1702" s="1" t="s">
        <v>392</v>
      </c>
      <c r="D1702" s="1" t="s">
        <v>393</v>
      </c>
      <c r="E1702" s="1" t="s">
        <v>84</v>
      </c>
      <c r="F1702" s="1" t="s">
        <v>115</v>
      </c>
      <c r="G1702" s="1" t="s">
        <v>63</v>
      </c>
      <c r="H1702" s="1" t="s">
        <v>287</v>
      </c>
      <c r="I1702" s="2">
        <v>6081.2</v>
      </c>
      <c r="J1702" s="2">
        <v>40.15</v>
      </c>
      <c r="K1702" s="2">
        <f t="shared" si="208"/>
        <v>0</v>
      </c>
      <c r="L1702" s="2">
        <f t="shared" si="209"/>
        <v>40</v>
      </c>
      <c r="AP1702" s="5" t="str">
        <f t="shared" si="210"/>
        <v/>
      </c>
      <c r="AR1702" s="5" t="str">
        <f t="shared" si="211"/>
        <v/>
      </c>
      <c r="AT1702" s="5" t="str">
        <f t="shared" si="212"/>
        <v/>
      </c>
      <c r="AV1702" s="2">
        <v>40</v>
      </c>
      <c r="AW1702" s="5">
        <f t="shared" si="213"/>
        <v>0</v>
      </c>
      <c r="AX1702" s="11">
        <f t="shared" si="214"/>
        <v>0</v>
      </c>
      <c r="AY1702" s="5">
        <f t="shared" si="215"/>
        <v>0</v>
      </c>
    </row>
    <row r="1703" spans="1:51" x14ac:dyDescent="0.25">
      <c r="A1703" s="1" t="s">
        <v>851</v>
      </c>
      <c r="B1703" s="1" t="s">
        <v>394</v>
      </c>
      <c r="C1703" s="1" t="s">
        <v>392</v>
      </c>
      <c r="D1703" s="1" t="s">
        <v>393</v>
      </c>
      <c r="E1703" s="1" t="s">
        <v>71</v>
      </c>
      <c r="F1703" s="1" t="s">
        <v>115</v>
      </c>
      <c r="G1703" s="1" t="s">
        <v>63</v>
      </c>
      <c r="H1703" s="1" t="s">
        <v>287</v>
      </c>
      <c r="I1703" s="2">
        <v>6081.2</v>
      </c>
      <c r="J1703" s="2">
        <v>40.22</v>
      </c>
      <c r="K1703" s="2">
        <f t="shared" si="208"/>
        <v>0</v>
      </c>
      <c r="L1703" s="2">
        <f t="shared" si="209"/>
        <v>40</v>
      </c>
      <c r="AP1703" s="5" t="str">
        <f t="shared" si="210"/>
        <v/>
      </c>
      <c r="AR1703" s="5" t="str">
        <f t="shared" si="211"/>
        <v/>
      </c>
      <c r="AT1703" s="5" t="str">
        <f t="shared" si="212"/>
        <v/>
      </c>
      <c r="AV1703" s="2">
        <v>40</v>
      </c>
      <c r="AW1703" s="5">
        <f t="shared" si="213"/>
        <v>0</v>
      </c>
      <c r="AX1703" s="11">
        <f t="shared" si="214"/>
        <v>0</v>
      </c>
      <c r="AY1703" s="5">
        <f t="shared" si="215"/>
        <v>0</v>
      </c>
    </row>
    <row r="1704" spans="1:51" x14ac:dyDescent="0.25">
      <c r="A1704" s="1" t="s">
        <v>851</v>
      </c>
      <c r="B1704" s="1" t="s">
        <v>394</v>
      </c>
      <c r="C1704" s="1" t="s">
        <v>392</v>
      </c>
      <c r="D1704" s="1" t="s">
        <v>393</v>
      </c>
      <c r="E1704" s="1" t="s">
        <v>61</v>
      </c>
      <c r="F1704" s="1" t="s">
        <v>115</v>
      </c>
      <c r="G1704" s="1" t="s">
        <v>63</v>
      </c>
      <c r="H1704" s="1" t="s">
        <v>287</v>
      </c>
      <c r="I1704" s="2">
        <v>6081.2</v>
      </c>
      <c r="J1704" s="2">
        <v>40.28</v>
      </c>
      <c r="K1704" s="2">
        <f t="shared" si="208"/>
        <v>0</v>
      </c>
      <c r="L1704" s="2">
        <f t="shared" si="209"/>
        <v>40</v>
      </c>
      <c r="AP1704" s="5" t="str">
        <f t="shared" si="210"/>
        <v/>
      </c>
      <c r="AR1704" s="5" t="str">
        <f t="shared" si="211"/>
        <v/>
      </c>
      <c r="AT1704" s="5" t="str">
        <f t="shared" si="212"/>
        <v/>
      </c>
      <c r="AV1704" s="2">
        <v>40</v>
      </c>
      <c r="AW1704" s="5">
        <f t="shared" si="213"/>
        <v>0</v>
      </c>
      <c r="AX1704" s="11">
        <f t="shared" si="214"/>
        <v>0</v>
      </c>
      <c r="AY1704" s="5">
        <f t="shared" si="215"/>
        <v>0</v>
      </c>
    </row>
    <row r="1705" spans="1:51" x14ac:dyDescent="0.25">
      <c r="A1705" s="1" t="s">
        <v>851</v>
      </c>
      <c r="B1705" s="1" t="s">
        <v>394</v>
      </c>
      <c r="C1705" s="1" t="s">
        <v>392</v>
      </c>
      <c r="D1705" s="1" t="s">
        <v>393</v>
      </c>
      <c r="E1705" s="1" t="s">
        <v>80</v>
      </c>
      <c r="F1705" s="1" t="s">
        <v>62</v>
      </c>
      <c r="G1705" s="1" t="s">
        <v>63</v>
      </c>
      <c r="H1705" s="1" t="s">
        <v>287</v>
      </c>
      <c r="I1705" s="2">
        <v>6081.2</v>
      </c>
      <c r="J1705" s="2">
        <v>40.56</v>
      </c>
      <c r="K1705" s="2">
        <f t="shared" si="208"/>
        <v>0</v>
      </c>
      <c r="L1705" s="2">
        <f t="shared" si="209"/>
        <v>40</v>
      </c>
      <c r="AP1705" s="5" t="str">
        <f t="shared" si="210"/>
        <v/>
      </c>
      <c r="AR1705" s="5" t="str">
        <f t="shared" si="211"/>
        <v/>
      </c>
      <c r="AS1705" s="2">
        <v>0.87</v>
      </c>
      <c r="AT1705" s="5">
        <f t="shared" si="212"/>
        <v>0.87</v>
      </c>
      <c r="AU1705" s="2">
        <v>1.5</v>
      </c>
      <c r="AV1705" s="2">
        <v>37.630000000000003</v>
      </c>
      <c r="AW1705" s="5">
        <f t="shared" si="213"/>
        <v>0</v>
      </c>
      <c r="AX1705" s="11">
        <f t="shared" si="214"/>
        <v>0</v>
      </c>
      <c r="AY1705" s="5">
        <f t="shared" si="215"/>
        <v>0</v>
      </c>
    </row>
    <row r="1706" spans="1:51" x14ac:dyDescent="0.25">
      <c r="A1706" s="1" t="s">
        <v>851</v>
      </c>
      <c r="B1706" s="1" t="s">
        <v>394</v>
      </c>
      <c r="C1706" s="1" t="s">
        <v>392</v>
      </c>
      <c r="D1706" s="1" t="s">
        <v>393</v>
      </c>
      <c r="E1706" s="1" t="s">
        <v>89</v>
      </c>
      <c r="F1706" s="1" t="s">
        <v>62</v>
      </c>
      <c r="G1706" s="1" t="s">
        <v>63</v>
      </c>
      <c r="H1706" s="1" t="s">
        <v>287</v>
      </c>
      <c r="I1706" s="2">
        <v>6081.2</v>
      </c>
      <c r="J1706" s="2">
        <v>40.51</v>
      </c>
      <c r="K1706" s="2">
        <f t="shared" si="208"/>
        <v>0</v>
      </c>
      <c r="L1706" s="2">
        <f t="shared" si="209"/>
        <v>40</v>
      </c>
      <c r="AP1706" s="5" t="str">
        <f t="shared" si="210"/>
        <v/>
      </c>
      <c r="AR1706" s="5" t="str">
        <f t="shared" si="211"/>
        <v/>
      </c>
      <c r="AT1706" s="5" t="str">
        <f t="shared" si="212"/>
        <v/>
      </c>
      <c r="AV1706" s="2">
        <v>40</v>
      </c>
      <c r="AW1706" s="5">
        <f t="shared" si="213"/>
        <v>0</v>
      </c>
      <c r="AX1706" s="11">
        <f t="shared" si="214"/>
        <v>0</v>
      </c>
      <c r="AY1706" s="5">
        <f t="shared" si="215"/>
        <v>0</v>
      </c>
    </row>
    <row r="1707" spans="1:51" x14ac:dyDescent="0.25">
      <c r="A1707" s="1" t="s">
        <v>851</v>
      </c>
      <c r="B1707" s="1" t="s">
        <v>394</v>
      </c>
      <c r="C1707" s="1" t="s">
        <v>392</v>
      </c>
      <c r="D1707" s="1" t="s">
        <v>393</v>
      </c>
      <c r="E1707" s="1" t="s">
        <v>76</v>
      </c>
      <c r="F1707" s="1" t="s">
        <v>62</v>
      </c>
      <c r="G1707" s="1" t="s">
        <v>63</v>
      </c>
      <c r="H1707" s="1" t="s">
        <v>287</v>
      </c>
      <c r="I1707" s="2">
        <v>6081.2</v>
      </c>
      <c r="J1707" s="2">
        <v>40.46</v>
      </c>
      <c r="K1707" s="2">
        <f t="shared" si="208"/>
        <v>0</v>
      </c>
      <c r="L1707" s="2">
        <f t="shared" si="209"/>
        <v>40</v>
      </c>
      <c r="AP1707" s="5" t="str">
        <f t="shared" si="210"/>
        <v/>
      </c>
      <c r="AR1707" s="5" t="str">
        <f t="shared" si="211"/>
        <v/>
      </c>
      <c r="AT1707" s="5" t="str">
        <f t="shared" si="212"/>
        <v/>
      </c>
      <c r="AV1707" s="2">
        <v>40</v>
      </c>
      <c r="AW1707" s="5">
        <f t="shared" si="213"/>
        <v>0</v>
      </c>
      <c r="AX1707" s="11">
        <f t="shared" si="214"/>
        <v>0</v>
      </c>
      <c r="AY1707" s="5">
        <f t="shared" si="215"/>
        <v>0</v>
      </c>
    </row>
    <row r="1708" spans="1:51" x14ac:dyDescent="0.25">
      <c r="A1708" s="1" t="s">
        <v>851</v>
      </c>
      <c r="B1708" s="1" t="s">
        <v>394</v>
      </c>
      <c r="C1708" s="1" t="s">
        <v>392</v>
      </c>
      <c r="D1708" s="1" t="s">
        <v>393</v>
      </c>
      <c r="E1708" s="1" t="s">
        <v>77</v>
      </c>
      <c r="F1708" s="1" t="s">
        <v>62</v>
      </c>
      <c r="G1708" s="1" t="s">
        <v>63</v>
      </c>
      <c r="H1708" s="1" t="s">
        <v>287</v>
      </c>
      <c r="I1708" s="2">
        <v>6081.2</v>
      </c>
      <c r="J1708" s="2">
        <v>40.409999999999997</v>
      </c>
      <c r="K1708" s="2">
        <f t="shared" si="208"/>
        <v>0</v>
      </c>
      <c r="L1708" s="2">
        <f t="shared" si="209"/>
        <v>40</v>
      </c>
      <c r="AP1708" s="5" t="str">
        <f t="shared" si="210"/>
        <v/>
      </c>
      <c r="AR1708" s="5" t="str">
        <f t="shared" si="211"/>
        <v/>
      </c>
      <c r="AS1708" s="2">
        <v>0.3</v>
      </c>
      <c r="AT1708" s="5">
        <f t="shared" si="212"/>
        <v>0.3</v>
      </c>
      <c r="AV1708" s="2">
        <v>39.700000000000003</v>
      </c>
      <c r="AW1708" s="5">
        <f t="shared" si="213"/>
        <v>0</v>
      </c>
      <c r="AX1708" s="11">
        <f t="shared" si="214"/>
        <v>0</v>
      </c>
      <c r="AY1708" s="5">
        <f t="shared" si="215"/>
        <v>0</v>
      </c>
    </row>
    <row r="1709" spans="1:51" x14ac:dyDescent="0.25">
      <c r="A1709" s="1" t="s">
        <v>851</v>
      </c>
      <c r="B1709" s="1" t="s">
        <v>394</v>
      </c>
      <c r="C1709" s="1" t="s">
        <v>392</v>
      </c>
      <c r="D1709" s="1" t="s">
        <v>393</v>
      </c>
      <c r="E1709" s="1" t="s">
        <v>74</v>
      </c>
      <c r="F1709" s="1" t="s">
        <v>62</v>
      </c>
      <c r="G1709" s="1" t="s">
        <v>63</v>
      </c>
      <c r="H1709" s="1" t="s">
        <v>287</v>
      </c>
      <c r="I1709" s="2">
        <v>6081.2</v>
      </c>
      <c r="J1709" s="2">
        <v>40.44</v>
      </c>
      <c r="K1709" s="2">
        <f t="shared" si="208"/>
        <v>0</v>
      </c>
      <c r="L1709" s="2">
        <f t="shared" si="209"/>
        <v>40</v>
      </c>
      <c r="AP1709" s="5" t="str">
        <f t="shared" si="210"/>
        <v/>
      </c>
      <c r="AR1709" s="5" t="str">
        <f t="shared" si="211"/>
        <v/>
      </c>
      <c r="AS1709" s="2">
        <v>0.28000000000000003</v>
      </c>
      <c r="AT1709" s="5">
        <f t="shared" si="212"/>
        <v>0.28000000000000003</v>
      </c>
      <c r="AV1709" s="2">
        <v>39.72</v>
      </c>
      <c r="AW1709" s="5">
        <f t="shared" si="213"/>
        <v>0</v>
      </c>
      <c r="AX1709" s="11">
        <f t="shared" si="214"/>
        <v>0</v>
      </c>
      <c r="AY1709" s="5">
        <f t="shared" si="215"/>
        <v>0</v>
      </c>
    </row>
    <row r="1710" spans="1:51" x14ac:dyDescent="0.25">
      <c r="A1710" s="1" t="s">
        <v>851</v>
      </c>
      <c r="B1710" s="1" t="s">
        <v>394</v>
      </c>
      <c r="C1710" s="1" t="s">
        <v>392</v>
      </c>
      <c r="D1710" s="1" t="s">
        <v>393</v>
      </c>
      <c r="E1710" s="1" t="s">
        <v>75</v>
      </c>
      <c r="F1710" s="1" t="s">
        <v>62</v>
      </c>
      <c r="G1710" s="1" t="s">
        <v>63</v>
      </c>
      <c r="H1710" s="1" t="s">
        <v>287</v>
      </c>
      <c r="I1710" s="2">
        <v>6081.2</v>
      </c>
      <c r="J1710" s="2">
        <v>40.49</v>
      </c>
      <c r="K1710" s="2">
        <f t="shared" si="208"/>
        <v>0</v>
      </c>
      <c r="L1710" s="2">
        <f t="shared" si="209"/>
        <v>40</v>
      </c>
      <c r="AP1710" s="5" t="str">
        <f t="shared" si="210"/>
        <v/>
      </c>
      <c r="AR1710" s="5" t="str">
        <f t="shared" si="211"/>
        <v/>
      </c>
      <c r="AT1710" s="5" t="str">
        <f t="shared" si="212"/>
        <v/>
      </c>
      <c r="AV1710" s="2">
        <v>40</v>
      </c>
      <c r="AW1710" s="5">
        <f t="shared" si="213"/>
        <v>0</v>
      </c>
      <c r="AX1710" s="11">
        <f t="shared" si="214"/>
        <v>0</v>
      </c>
      <c r="AY1710" s="5">
        <f t="shared" si="215"/>
        <v>0</v>
      </c>
    </row>
    <row r="1711" spans="1:51" x14ac:dyDescent="0.25">
      <c r="A1711" s="1" t="s">
        <v>851</v>
      </c>
      <c r="B1711" s="1" t="s">
        <v>394</v>
      </c>
      <c r="C1711" s="1" t="s">
        <v>392</v>
      </c>
      <c r="D1711" s="1" t="s">
        <v>393</v>
      </c>
      <c r="E1711" s="1" t="s">
        <v>92</v>
      </c>
      <c r="F1711" s="1" t="s">
        <v>62</v>
      </c>
      <c r="G1711" s="1" t="s">
        <v>63</v>
      </c>
      <c r="H1711" s="1" t="s">
        <v>287</v>
      </c>
      <c r="I1711" s="2">
        <v>6081.2</v>
      </c>
      <c r="J1711" s="2">
        <v>40.54</v>
      </c>
      <c r="K1711" s="2">
        <f t="shared" si="208"/>
        <v>0</v>
      </c>
      <c r="L1711" s="2">
        <f t="shared" si="209"/>
        <v>40</v>
      </c>
      <c r="AP1711" s="5" t="str">
        <f t="shared" si="210"/>
        <v/>
      </c>
      <c r="AR1711" s="5" t="str">
        <f t="shared" si="211"/>
        <v/>
      </c>
      <c r="AT1711" s="5" t="str">
        <f t="shared" si="212"/>
        <v/>
      </c>
      <c r="AV1711" s="2">
        <v>40</v>
      </c>
      <c r="AW1711" s="5">
        <f t="shared" si="213"/>
        <v>0</v>
      </c>
      <c r="AX1711" s="11">
        <f t="shared" si="214"/>
        <v>0</v>
      </c>
      <c r="AY1711" s="5">
        <f t="shared" si="215"/>
        <v>0</v>
      </c>
    </row>
    <row r="1712" spans="1:51" x14ac:dyDescent="0.25">
      <c r="A1712" s="1" t="s">
        <v>851</v>
      </c>
      <c r="B1712" s="1" t="s">
        <v>394</v>
      </c>
      <c r="C1712" s="1" t="s">
        <v>392</v>
      </c>
      <c r="D1712" s="1" t="s">
        <v>393</v>
      </c>
      <c r="E1712" s="1" t="s">
        <v>79</v>
      </c>
      <c r="F1712" s="1" t="s">
        <v>62</v>
      </c>
      <c r="G1712" s="1" t="s">
        <v>63</v>
      </c>
      <c r="H1712" s="1" t="s">
        <v>287</v>
      </c>
      <c r="I1712" s="2">
        <v>6081.2</v>
      </c>
      <c r="J1712" s="2">
        <v>40.590000000000003</v>
      </c>
      <c r="K1712" s="2">
        <f t="shared" si="208"/>
        <v>0</v>
      </c>
      <c r="L1712" s="2">
        <f t="shared" si="209"/>
        <v>40</v>
      </c>
      <c r="AP1712" s="5" t="str">
        <f t="shared" si="210"/>
        <v/>
      </c>
      <c r="AR1712" s="5" t="str">
        <f t="shared" si="211"/>
        <v/>
      </c>
      <c r="AS1712" s="2">
        <v>0.76</v>
      </c>
      <c r="AT1712" s="5">
        <f t="shared" si="212"/>
        <v>0.76</v>
      </c>
      <c r="AU1712" s="2">
        <v>1.5</v>
      </c>
      <c r="AV1712" s="2">
        <v>37.74</v>
      </c>
      <c r="AW1712" s="5">
        <f t="shared" si="213"/>
        <v>0</v>
      </c>
      <c r="AX1712" s="11">
        <f t="shared" si="214"/>
        <v>0</v>
      </c>
      <c r="AY1712" s="5">
        <f t="shared" si="215"/>
        <v>0</v>
      </c>
    </row>
    <row r="1713" spans="1:51" x14ac:dyDescent="0.25">
      <c r="A1713" s="1" t="s">
        <v>851</v>
      </c>
      <c r="B1713" s="1" t="s">
        <v>394</v>
      </c>
      <c r="C1713" s="1" t="s">
        <v>392</v>
      </c>
      <c r="D1713" s="1" t="s">
        <v>393</v>
      </c>
      <c r="E1713" s="1" t="s">
        <v>73</v>
      </c>
      <c r="F1713" s="1" t="s">
        <v>62</v>
      </c>
      <c r="G1713" s="1" t="s">
        <v>63</v>
      </c>
      <c r="H1713" s="1" t="s">
        <v>287</v>
      </c>
      <c r="I1713" s="2">
        <v>6081.2</v>
      </c>
      <c r="J1713" s="2">
        <v>40.46</v>
      </c>
      <c r="K1713" s="2">
        <f t="shared" si="208"/>
        <v>0</v>
      </c>
      <c r="L1713" s="2">
        <f t="shared" si="209"/>
        <v>40</v>
      </c>
      <c r="AP1713" s="5" t="str">
        <f t="shared" si="210"/>
        <v/>
      </c>
      <c r="AR1713" s="5" t="str">
        <f t="shared" si="211"/>
        <v/>
      </c>
      <c r="AS1713" s="2">
        <v>0.26</v>
      </c>
      <c r="AT1713" s="5">
        <f t="shared" si="212"/>
        <v>0.26</v>
      </c>
      <c r="AV1713" s="2">
        <v>39.74</v>
      </c>
      <c r="AW1713" s="5">
        <f t="shared" si="213"/>
        <v>0</v>
      </c>
      <c r="AX1713" s="11">
        <f t="shared" si="214"/>
        <v>0</v>
      </c>
      <c r="AY1713" s="5">
        <f t="shared" si="215"/>
        <v>0</v>
      </c>
    </row>
    <row r="1714" spans="1:51" x14ac:dyDescent="0.25">
      <c r="A1714" s="1" t="s">
        <v>851</v>
      </c>
      <c r="B1714" s="1" t="s">
        <v>394</v>
      </c>
      <c r="C1714" s="1" t="s">
        <v>392</v>
      </c>
      <c r="D1714" s="1" t="s">
        <v>393</v>
      </c>
      <c r="E1714" s="1" t="s">
        <v>72</v>
      </c>
      <c r="F1714" s="1" t="s">
        <v>62</v>
      </c>
      <c r="G1714" s="1" t="s">
        <v>63</v>
      </c>
      <c r="H1714" s="1" t="s">
        <v>287</v>
      </c>
      <c r="I1714" s="2">
        <v>6081.2</v>
      </c>
      <c r="J1714" s="2">
        <v>40.51</v>
      </c>
      <c r="K1714" s="2">
        <f t="shared" si="208"/>
        <v>0</v>
      </c>
      <c r="L1714" s="2">
        <f t="shared" si="209"/>
        <v>40</v>
      </c>
      <c r="AP1714" s="5" t="str">
        <f t="shared" si="210"/>
        <v/>
      </c>
      <c r="AR1714" s="5" t="str">
        <f t="shared" si="211"/>
        <v/>
      </c>
      <c r="AT1714" s="5" t="str">
        <f t="shared" si="212"/>
        <v/>
      </c>
      <c r="AV1714" s="2">
        <v>40</v>
      </c>
      <c r="AW1714" s="5">
        <f t="shared" si="213"/>
        <v>0</v>
      </c>
      <c r="AX1714" s="11">
        <f t="shared" si="214"/>
        <v>0</v>
      </c>
      <c r="AY1714" s="5">
        <f t="shared" si="215"/>
        <v>0</v>
      </c>
    </row>
    <row r="1715" spans="1:51" x14ac:dyDescent="0.25">
      <c r="A1715" s="1" t="s">
        <v>851</v>
      </c>
      <c r="B1715" s="1" t="s">
        <v>394</v>
      </c>
      <c r="C1715" s="1" t="s">
        <v>392</v>
      </c>
      <c r="D1715" s="1" t="s">
        <v>393</v>
      </c>
      <c r="E1715" s="1" t="s">
        <v>87</v>
      </c>
      <c r="F1715" s="1" t="s">
        <v>62</v>
      </c>
      <c r="G1715" s="1" t="s">
        <v>63</v>
      </c>
      <c r="H1715" s="1" t="s">
        <v>287</v>
      </c>
      <c r="I1715" s="2">
        <v>6081.2</v>
      </c>
      <c r="J1715" s="2">
        <v>40.57</v>
      </c>
      <c r="K1715" s="2">
        <f t="shared" si="208"/>
        <v>0</v>
      </c>
      <c r="L1715" s="2">
        <f t="shared" si="209"/>
        <v>40</v>
      </c>
      <c r="AP1715" s="5" t="str">
        <f t="shared" si="210"/>
        <v/>
      </c>
      <c r="AR1715" s="5" t="str">
        <f t="shared" si="211"/>
        <v/>
      </c>
      <c r="AT1715" s="5" t="str">
        <f t="shared" si="212"/>
        <v/>
      </c>
      <c r="AV1715" s="2">
        <v>40</v>
      </c>
      <c r="AW1715" s="5">
        <f t="shared" si="213"/>
        <v>0</v>
      </c>
      <c r="AX1715" s="11">
        <f t="shared" si="214"/>
        <v>0</v>
      </c>
      <c r="AY1715" s="5">
        <f t="shared" si="215"/>
        <v>0</v>
      </c>
    </row>
    <row r="1716" spans="1:51" x14ac:dyDescent="0.25">
      <c r="A1716" s="1" t="s">
        <v>851</v>
      </c>
      <c r="B1716" s="1" t="s">
        <v>394</v>
      </c>
      <c r="C1716" s="1" t="s">
        <v>392</v>
      </c>
      <c r="D1716" s="1" t="s">
        <v>393</v>
      </c>
      <c r="E1716" s="1" t="s">
        <v>78</v>
      </c>
      <c r="F1716" s="1" t="s">
        <v>62</v>
      </c>
      <c r="G1716" s="1" t="s">
        <v>63</v>
      </c>
      <c r="H1716" s="1" t="s">
        <v>287</v>
      </c>
      <c r="I1716" s="2">
        <v>6081.2</v>
      </c>
      <c r="J1716" s="2">
        <v>40.619999999999997</v>
      </c>
      <c r="K1716" s="2">
        <f t="shared" si="208"/>
        <v>0</v>
      </c>
      <c r="L1716" s="2">
        <f t="shared" si="209"/>
        <v>40</v>
      </c>
      <c r="AP1716" s="5" t="str">
        <f t="shared" si="210"/>
        <v/>
      </c>
      <c r="AR1716" s="5" t="str">
        <f t="shared" si="211"/>
        <v/>
      </c>
      <c r="AS1716" s="2">
        <v>0.64</v>
      </c>
      <c r="AT1716" s="5">
        <f t="shared" si="212"/>
        <v>0.64</v>
      </c>
      <c r="AU1716" s="2">
        <v>1.5</v>
      </c>
      <c r="AV1716" s="2">
        <v>37.86</v>
      </c>
      <c r="AW1716" s="5">
        <f t="shared" si="213"/>
        <v>0</v>
      </c>
      <c r="AX1716" s="11">
        <f t="shared" si="214"/>
        <v>0</v>
      </c>
      <c r="AY1716" s="5">
        <f t="shared" si="215"/>
        <v>0</v>
      </c>
    </row>
    <row r="1717" spans="1:51" x14ac:dyDescent="0.25">
      <c r="A1717" s="1" t="s">
        <v>851</v>
      </c>
      <c r="B1717" s="1" t="s">
        <v>394</v>
      </c>
      <c r="C1717" s="1" t="s">
        <v>392</v>
      </c>
      <c r="D1717" s="1" t="s">
        <v>393</v>
      </c>
      <c r="E1717" s="1" t="s">
        <v>61</v>
      </c>
      <c r="F1717" s="1" t="s">
        <v>62</v>
      </c>
      <c r="G1717" s="1" t="s">
        <v>63</v>
      </c>
      <c r="H1717" s="1" t="s">
        <v>287</v>
      </c>
      <c r="I1717" s="2">
        <v>6081.2</v>
      </c>
      <c r="J1717" s="2">
        <v>40.49</v>
      </c>
      <c r="K1717" s="2">
        <f t="shared" si="208"/>
        <v>0</v>
      </c>
      <c r="L1717" s="2">
        <f t="shared" si="209"/>
        <v>40</v>
      </c>
      <c r="AP1717" s="5" t="str">
        <f t="shared" si="210"/>
        <v/>
      </c>
      <c r="AR1717" s="5" t="str">
        <f t="shared" si="211"/>
        <v/>
      </c>
      <c r="AS1717" s="2">
        <v>0.23</v>
      </c>
      <c r="AT1717" s="5">
        <f t="shared" si="212"/>
        <v>0.23</v>
      </c>
      <c r="AV1717" s="2">
        <v>39.770000000000003</v>
      </c>
      <c r="AW1717" s="5">
        <f t="shared" si="213"/>
        <v>0</v>
      </c>
      <c r="AX1717" s="11">
        <f t="shared" si="214"/>
        <v>0</v>
      </c>
      <c r="AY1717" s="5">
        <f t="shared" si="215"/>
        <v>0</v>
      </c>
    </row>
    <row r="1718" spans="1:51" x14ac:dyDescent="0.25">
      <c r="A1718" s="1" t="s">
        <v>851</v>
      </c>
      <c r="B1718" s="1" t="s">
        <v>394</v>
      </c>
      <c r="C1718" s="1" t="s">
        <v>392</v>
      </c>
      <c r="D1718" s="1" t="s">
        <v>393</v>
      </c>
      <c r="E1718" s="1" t="s">
        <v>71</v>
      </c>
      <c r="F1718" s="1" t="s">
        <v>62</v>
      </c>
      <c r="G1718" s="1" t="s">
        <v>63</v>
      </c>
      <c r="H1718" s="1" t="s">
        <v>287</v>
      </c>
      <c r="I1718" s="2">
        <v>6081.2</v>
      </c>
      <c r="J1718" s="2">
        <v>40.54</v>
      </c>
      <c r="K1718" s="2">
        <f t="shared" si="208"/>
        <v>0</v>
      </c>
      <c r="L1718" s="2">
        <f t="shared" si="209"/>
        <v>40</v>
      </c>
      <c r="AP1718" s="5" t="str">
        <f t="shared" si="210"/>
        <v/>
      </c>
      <c r="AR1718" s="5" t="str">
        <f t="shared" si="211"/>
        <v/>
      </c>
      <c r="AT1718" s="5" t="str">
        <f t="shared" si="212"/>
        <v/>
      </c>
      <c r="AV1718" s="2">
        <v>40</v>
      </c>
      <c r="AW1718" s="5">
        <f t="shared" si="213"/>
        <v>0</v>
      </c>
      <c r="AX1718" s="11">
        <f t="shared" si="214"/>
        <v>0</v>
      </c>
      <c r="AY1718" s="5">
        <f t="shared" si="215"/>
        <v>0</v>
      </c>
    </row>
    <row r="1719" spans="1:51" x14ac:dyDescent="0.25">
      <c r="A1719" s="1" t="s">
        <v>851</v>
      </c>
      <c r="B1719" s="1" t="s">
        <v>394</v>
      </c>
      <c r="C1719" s="1" t="s">
        <v>392</v>
      </c>
      <c r="D1719" s="1" t="s">
        <v>393</v>
      </c>
      <c r="E1719" s="1" t="s">
        <v>84</v>
      </c>
      <c r="F1719" s="1" t="s">
        <v>62</v>
      </c>
      <c r="G1719" s="1" t="s">
        <v>63</v>
      </c>
      <c r="H1719" s="1" t="s">
        <v>287</v>
      </c>
      <c r="I1719" s="2">
        <v>6081.2</v>
      </c>
      <c r="J1719" s="2">
        <v>40.590000000000003</v>
      </c>
      <c r="K1719" s="2">
        <f t="shared" si="208"/>
        <v>0</v>
      </c>
      <c r="L1719" s="2">
        <f t="shared" si="209"/>
        <v>29.93</v>
      </c>
      <c r="AP1719" s="5" t="str">
        <f t="shared" si="210"/>
        <v/>
      </c>
      <c r="AR1719" s="5" t="str">
        <f t="shared" si="211"/>
        <v/>
      </c>
      <c r="AT1719" s="5" t="str">
        <f t="shared" si="212"/>
        <v/>
      </c>
      <c r="AV1719" s="2">
        <v>29.93</v>
      </c>
      <c r="AW1719" s="5">
        <f t="shared" si="213"/>
        <v>0</v>
      </c>
      <c r="AX1719" s="11">
        <f t="shared" si="214"/>
        <v>0</v>
      </c>
      <c r="AY1719" s="5">
        <f t="shared" si="215"/>
        <v>0</v>
      </c>
    </row>
    <row r="1720" spans="1:51" x14ac:dyDescent="0.25">
      <c r="A1720" s="1" t="s">
        <v>851</v>
      </c>
      <c r="B1720" s="1" t="s">
        <v>394</v>
      </c>
      <c r="C1720" s="1" t="s">
        <v>392</v>
      </c>
      <c r="D1720" s="1" t="s">
        <v>393</v>
      </c>
      <c r="E1720" s="1" t="s">
        <v>65</v>
      </c>
      <c r="F1720" s="1" t="s">
        <v>62</v>
      </c>
      <c r="G1720" s="1" t="s">
        <v>63</v>
      </c>
      <c r="H1720" s="1" t="s">
        <v>287</v>
      </c>
      <c r="I1720" s="2">
        <v>6081.2</v>
      </c>
      <c r="J1720" s="2">
        <v>40.64</v>
      </c>
      <c r="K1720" s="2">
        <f t="shared" si="208"/>
        <v>0</v>
      </c>
      <c r="L1720" s="2">
        <f t="shared" si="209"/>
        <v>39.39</v>
      </c>
      <c r="AP1720" s="5" t="str">
        <f t="shared" si="210"/>
        <v/>
      </c>
      <c r="AR1720" s="5" t="str">
        <f t="shared" si="211"/>
        <v/>
      </c>
      <c r="AS1720" s="2">
        <v>0.54</v>
      </c>
      <c r="AT1720" s="5">
        <f t="shared" si="212"/>
        <v>0.54</v>
      </c>
      <c r="AU1720" s="2">
        <v>1.52</v>
      </c>
      <c r="AV1720" s="2">
        <v>37.33</v>
      </c>
      <c r="AW1720" s="5">
        <f t="shared" si="213"/>
        <v>0</v>
      </c>
      <c r="AX1720" s="11">
        <f t="shared" si="214"/>
        <v>0</v>
      </c>
      <c r="AY1720" s="5">
        <f t="shared" si="215"/>
        <v>0</v>
      </c>
    </row>
    <row r="1721" spans="1:51" x14ac:dyDescent="0.25">
      <c r="A1721" s="1" t="s">
        <v>851</v>
      </c>
      <c r="B1721" s="1" t="s">
        <v>394</v>
      </c>
      <c r="C1721" s="1" t="s">
        <v>392</v>
      </c>
      <c r="D1721" s="1" t="s">
        <v>393</v>
      </c>
      <c r="E1721" s="1" t="s">
        <v>77</v>
      </c>
      <c r="F1721" s="1" t="s">
        <v>122</v>
      </c>
      <c r="G1721" s="1" t="s">
        <v>63</v>
      </c>
      <c r="H1721" s="1" t="s">
        <v>287</v>
      </c>
      <c r="I1721" s="2">
        <v>6081.2</v>
      </c>
      <c r="J1721" s="2">
        <v>37.58</v>
      </c>
      <c r="K1721" s="2">
        <f t="shared" si="208"/>
        <v>0</v>
      </c>
      <c r="L1721" s="2">
        <f t="shared" si="209"/>
        <v>37.580000000000005</v>
      </c>
      <c r="AP1721" s="5" t="str">
        <f t="shared" si="210"/>
        <v/>
      </c>
      <c r="AR1721" s="5" t="str">
        <f t="shared" si="211"/>
        <v/>
      </c>
      <c r="AS1721" s="2">
        <v>0.46</v>
      </c>
      <c r="AT1721" s="5">
        <f t="shared" si="212"/>
        <v>0.46</v>
      </c>
      <c r="AU1721" s="2">
        <v>0.06</v>
      </c>
      <c r="AV1721" s="2">
        <v>37.06</v>
      </c>
      <c r="AW1721" s="5">
        <f t="shared" si="213"/>
        <v>0</v>
      </c>
      <c r="AX1721" s="11">
        <f t="shared" si="214"/>
        <v>0</v>
      </c>
      <c r="AY1721" s="5">
        <f t="shared" si="215"/>
        <v>0</v>
      </c>
    </row>
    <row r="1722" spans="1:51" x14ac:dyDescent="0.25">
      <c r="A1722" s="1" t="s">
        <v>851</v>
      </c>
      <c r="B1722" s="1" t="s">
        <v>394</v>
      </c>
      <c r="C1722" s="1" t="s">
        <v>392</v>
      </c>
      <c r="D1722" s="1" t="s">
        <v>393</v>
      </c>
      <c r="E1722" s="1" t="s">
        <v>76</v>
      </c>
      <c r="F1722" s="1" t="s">
        <v>122</v>
      </c>
      <c r="G1722" s="1" t="s">
        <v>63</v>
      </c>
      <c r="H1722" s="1" t="s">
        <v>287</v>
      </c>
      <c r="I1722" s="2">
        <v>6081.2</v>
      </c>
      <c r="J1722" s="2">
        <v>37.67</v>
      </c>
      <c r="K1722" s="2">
        <f t="shared" si="208"/>
        <v>0</v>
      </c>
      <c r="L1722" s="2">
        <f t="shared" si="209"/>
        <v>37.67</v>
      </c>
      <c r="AP1722" s="5" t="str">
        <f t="shared" si="210"/>
        <v/>
      </c>
      <c r="AR1722" s="5" t="str">
        <f t="shared" si="211"/>
        <v/>
      </c>
      <c r="AT1722" s="5" t="str">
        <f t="shared" si="212"/>
        <v/>
      </c>
      <c r="AV1722" s="2">
        <v>37.67</v>
      </c>
      <c r="AW1722" s="5">
        <f t="shared" si="213"/>
        <v>0</v>
      </c>
      <c r="AX1722" s="11">
        <f t="shared" si="214"/>
        <v>0</v>
      </c>
      <c r="AY1722" s="5">
        <f t="shared" si="215"/>
        <v>0</v>
      </c>
    </row>
    <row r="1723" spans="1:51" x14ac:dyDescent="0.25">
      <c r="A1723" s="1" t="s">
        <v>851</v>
      </c>
      <c r="B1723" s="1" t="s">
        <v>394</v>
      </c>
      <c r="C1723" s="1" t="s">
        <v>392</v>
      </c>
      <c r="D1723" s="1" t="s">
        <v>393</v>
      </c>
      <c r="E1723" s="1" t="s">
        <v>89</v>
      </c>
      <c r="F1723" s="1" t="s">
        <v>122</v>
      </c>
      <c r="G1723" s="1" t="s">
        <v>63</v>
      </c>
      <c r="H1723" s="1" t="s">
        <v>287</v>
      </c>
      <c r="I1723" s="2">
        <v>6081.2</v>
      </c>
      <c r="J1723" s="2">
        <v>37.75</v>
      </c>
      <c r="K1723" s="2">
        <f t="shared" si="208"/>
        <v>0</v>
      </c>
      <c r="L1723" s="2">
        <f t="shared" si="209"/>
        <v>37.75</v>
      </c>
      <c r="AP1723" s="5" t="str">
        <f t="shared" si="210"/>
        <v/>
      </c>
      <c r="AR1723" s="5" t="str">
        <f t="shared" si="211"/>
        <v/>
      </c>
      <c r="AT1723" s="5" t="str">
        <f t="shared" si="212"/>
        <v/>
      </c>
      <c r="AV1723" s="2">
        <v>37.75</v>
      </c>
      <c r="AW1723" s="5">
        <f t="shared" si="213"/>
        <v>0</v>
      </c>
      <c r="AX1723" s="11">
        <f t="shared" si="214"/>
        <v>0</v>
      </c>
      <c r="AY1723" s="5">
        <f t="shared" si="215"/>
        <v>0</v>
      </c>
    </row>
    <row r="1724" spans="1:51" x14ac:dyDescent="0.25">
      <c r="A1724" s="1" t="s">
        <v>851</v>
      </c>
      <c r="B1724" s="1" t="s">
        <v>394</v>
      </c>
      <c r="C1724" s="1" t="s">
        <v>392</v>
      </c>
      <c r="D1724" s="1" t="s">
        <v>393</v>
      </c>
      <c r="E1724" s="1" t="s">
        <v>80</v>
      </c>
      <c r="F1724" s="1" t="s">
        <v>122</v>
      </c>
      <c r="G1724" s="1" t="s">
        <v>63</v>
      </c>
      <c r="H1724" s="1" t="s">
        <v>287</v>
      </c>
      <c r="I1724" s="2">
        <v>6081.2</v>
      </c>
      <c r="J1724" s="2">
        <v>37.840000000000003</v>
      </c>
      <c r="K1724" s="2">
        <f t="shared" si="208"/>
        <v>0</v>
      </c>
      <c r="L1724" s="2">
        <f t="shared" si="209"/>
        <v>37.85</v>
      </c>
      <c r="AP1724" s="5" t="str">
        <f t="shared" si="210"/>
        <v/>
      </c>
      <c r="AR1724" s="5" t="str">
        <f t="shared" si="211"/>
        <v/>
      </c>
      <c r="AS1724" s="2">
        <v>0.84000000000000008</v>
      </c>
      <c r="AT1724" s="5">
        <f t="shared" si="212"/>
        <v>0.84000000000000008</v>
      </c>
      <c r="AU1724" s="2">
        <v>1.42</v>
      </c>
      <c r="AV1724" s="2">
        <v>35.590000000000003</v>
      </c>
      <c r="AW1724" s="5">
        <f t="shared" si="213"/>
        <v>0</v>
      </c>
      <c r="AX1724" s="11">
        <f t="shared" si="214"/>
        <v>0</v>
      </c>
      <c r="AY1724" s="5">
        <f t="shared" si="215"/>
        <v>0</v>
      </c>
    </row>
    <row r="1725" spans="1:51" x14ac:dyDescent="0.25">
      <c r="A1725" s="1" t="s">
        <v>851</v>
      </c>
      <c r="B1725" s="1" t="s">
        <v>394</v>
      </c>
      <c r="C1725" s="1" t="s">
        <v>392</v>
      </c>
      <c r="D1725" s="1" t="s">
        <v>393</v>
      </c>
      <c r="E1725" s="1" t="s">
        <v>74</v>
      </c>
      <c r="F1725" s="1" t="s">
        <v>122</v>
      </c>
      <c r="G1725" s="1" t="s">
        <v>63</v>
      </c>
      <c r="H1725" s="1" t="s">
        <v>287</v>
      </c>
      <c r="I1725" s="2">
        <v>6081.2</v>
      </c>
      <c r="J1725" s="2">
        <v>41.13</v>
      </c>
      <c r="K1725" s="2">
        <f t="shared" si="208"/>
        <v>0</v>
      </c>
      <c r="L1725" s="2">
        <f t="shared" si="209"/>
        <v>40</v>
      </c>
      <c r="AP1725" s="5" t="str">
        <f t="shared" si="210"/>
        <v/>
      </c>
      <c r="AR1725" s="5" t="str">
        <f t="shared" si="211"/>
        <v/>
      </c>
      <c r="AS1725" s="2">
        <v>0.47</v>
      </c>
      <c r="AT1725" s="5">
        <f t="shared" si="212"/>
        <v>0.47</v>
      </c>
      <c r="AU1725" s="2">
        <v>0.02</v>
      </c>
      <c r="AV1725" s="2">
        <v>39.51</v>
      </c>
      <c r="AW1725" s="5">
        <f t="shared" si="213"/>
        <v>0</v>
      </c>
      <c r="AX1725" s="11">
        <f t="shared" si="214"/>
        <v>0</v>
      </c>
      <c r="AY1725" s="5">
        <f t="shared" si="215"/>
        <v>0</v>
      </c>
    </row>
    <row r="1726" spans="1:51" x14ac:dyDescent="0.25">
      <c r="A1726" s="1" t="s">
        <v>851</v>
      </c>
      <c r="B1726" s="1" t="s">
        <v>394</v>
      </c>
      <c r="C1726" s="1" t="s">
        <v>392</v>
      </c>
      <c r="D1726" s="1" t="s">
        <v>393</v>
      </c>
      <c r="E1726" s="1" t="s">
        <v>75</v>
      </c>
      <c r="F1726" s="1" t="s">
        <v>122</v>
      </c>
      <c r="G1726" s="1" t="s">
        <v>63</v>
      </c>
      <c r="H1726" s="1" t="s">
        <v>287</v>
      </c>
      <c r="I1726" s="2">
        <v>6081.2</v>
      </c>
      <c r="J1726" s="2">
        <v>41.12</v>
      </c>
      <c r="K1726" s="2">
        <f t="shared" si="208"/>
        <v>0</v>
      </c>
      <c r="L1726" s="2">
        <f t="shared" si="209"/>
        <v>40</v>
      </c>
      <c r="AP1726" s="5" t="str">
        <f t="shared" si="210"/>
        <v/>
      </c>
      <c r="AR1726" s="5" t="str">
        <f t="shared" si="211"/>
        <v/>
      </c>
      <c r="AT1726" s="5" t="str">
        <f t="shared" si="212"/>
        <v/>
      </c>
      <c r="AV1726" s="2">
        <v>40</v>
      </c>
      <c r="AW1726" s="5">
        <f t="shared" si="213"/>
        <v>0</v>
      </c>
      <c r="AX1726" s="11">
        <f t="shared" si="214"/>
        <v>0</v>
      </c>
      <c r="AY1726" s="5">
        <f t="shared" si="215"/>
        <v>0</v>
      </c>
    </row>
    <row r="1727" spans="1:51" x14ac:dyDescent="0.25">
      <c r="A1727" s="1" t="s">
        <v>851</v>
      </c>
      <c r="B1727" s="1" t="s">
        <v>394</v>
      </c>
      <c r="C1727" s="1" t="s">
        <v>392</v>
      </c>
      <c r="D1727" s="1" t="s">
        <v>393</v>
      </c>
      <c r="E1727" s="1" t="s">
        <v>92</v>
      </c>
      <c r="F1727" s="1" t="s">
        <v>122</v>
      </c>
      <c r="G1727" s="1" t="s">
        <v>63</v>
      </c>
      <c r="H1727" s="1" t="s">
        <v>287</v>
      </c>
      <c r="I1727" s="2">
        <v>6081.2</v>
      </c>
      <c r="J1727" s="2">
        <v>41.12</v>
      </c>
      <c r="K1727" s="2">
        <f t="shared" si="208"/>
        <v>0</v>
      </c>
      <c r="L1727" s="2">
        <f t="shared" si="209"/>
        <v>40</v>
      </c>
      <c r="AP1727" s="5" t="str">
        <f t="shared" si="210"/>
        <v/>
      </c>
      <c r="AR1727" s="5" t="str">
        <f t="shared" si="211"/>
        <v/>
      </c>
      <c r="AT1727" s="5" t="str">
        <f t="shared" si="212"/>
        <v/>
      </c>
      <c r="AV1727" s="2">
        <v>40</v>
      </c>
      <c r="AW1727" s="5">
        <f t="shared" si="213"/>
        <v>0</v>
      </c>
      <c r="AX1727" s="11">
        <f t="shared" si="214"/>
        <v>0</v>
      </c>
      <c r="AY1727" s="5">
        <f t="shared" si="215"/>
        <v>0</v>
      </c>
    </row>
    <row r="1728" spans="1:51" x14ac:dyDescent="0.25">
      <c r="A1728" s="1" t="s">
        <v>851</v>
      </c>
      <c r="B1728" s="1" t="s">
        <v>394</v>
      </c>
      <c r="C1728" s="1" t="s">
        <v>392</v>
      </c>
      <c r="D1728" s="1" t="s">
        <v>393</v>
      </c>
      <c r="E1728" s="1" t="s">
        <v>79</v>
      </c>
      <c r="F1728" s="1" t="s">
        <v>122</v>
      </c>
      <c r="G1728" s="1" t="s">
        <v>63</v>
      </c>
      <c r="H1728" s="1" t="s">
        <v>287</v>
      </c>
      <c r="I1728" s="2">
        <v>6081.2</v>
      </c>
      <c r="J1728" s="2">
        <v>41.11</v>
      </c>
      <c r="K1728" s="2">
        <f t="shared" si="208"/>
        <v>0</v>
      </c>
      <c r="L1728" s="2">
        <f t="shared" si="209"/>
        <v>40</v>
      </c>
      <c r="AP1728" s="5" t="str">
        <f t="shared" si="210"/>
        <v/>
      </c>
      <c r="AR1728" s="5" t="str">
        <f t="shared" si="211"/>
        <v/>
      </c>
      <c r="AS1728" s="2">
        <v>0.90999999999999992</v>
      </c>
      <c r="AT1728" s="5">
        <f t="shared" si="212"/>
        <v>0.90999999999999992</v>
      </c>
      <c r="AU1728" s="2">
        <v>1.49</v>
      </c>
      <c r="AV1728" s="2">
        <v>37.6</v>
      </c>
      <c r="AW1728" s="5">
        <f t="shared" si="213"/>
        <v>0</v>
      </c>
      <c r="AX1728" s="11">
        <f t="shared" si="214"/>
        <v>0</v>
      </c>
      <c r="AY1728" s="5">
        <f t="shared" si="215"/>
        <v>0</v>
      </c>
    </row>
    <row r="1729" spans="1:51" x14ac:dyDescent="0.25">
      <c r="A1729" s="1" t="s">
        <v>851</v>
      </c>
      <c r="B1729" s="1" t="s">
        <v>394</v>
      </c>
      <c r="C1729" s="1" t="s">
        <v>392</v>
      </c>
      <c r="D1729" s="1" t="s">
        <v>393</v>
      </c>
      <c r="E1729" s="1" t="s">
        <v>73</v>
      </c>
      <c r="F1729" s="1" t="s">
        <v>122</v>
      </c>
      <c r="G1729" s="1" t="s">
        <v>63</v>
      </c>
      <c r="H1729" s="1" t="s">
        <v>287</v>
      </c>
      <c r="I1729" s="2">
        <v>6081.2</v>
      </c>
      <c r="J1729" s="2">
        <v>41.2</v>
      </c>
      <c r="K1729" s="2">
        <f t="shared" si="208"/>
        <v>0</v>
      </c>
      <c r="L1729" s="2">
        <f t="shared" si="209"/>
        <v>40</v>
      </c>
      <c r="AP1729" s="5" t="str">
        <f t="shared" si="210"/>
        <v/>
      </c>
      <c r="AR1729" s="5" t="str">
        <f t="shared" si="211"/>
        <v/>
      </c>
      <c r="AS1729" s="2">
        <v>0.31</v>
      </c>
      <c r="AT1729" s="5">
        <f t="shared" si="212"/>
        <v>0.31</v>
      </c>
      <c r="AV1729" s="2">
        <v>39.69</v>
      </c>
      <c r="AW1729" s="5">
        <f t="shared" si="213"/>
        <v>0</v>
      </c>
      <c r="AX1729" s="11">
        <f t="shared" si="214"/>
        <v>0</v>
      </c>
      <c r="AY1729" s="5">
        <f t="shared" si="215"/>
        <v>0</v>
      </c>
    </row>
    <row r="1730" spans="1:51" x14ac:dyDescent="0.25">
      <c r="A1730" s="1" t="s">
        <v>851</v>
      </c>
      <c r="B1730" s="1" t="s">
        <v>394</v>
      </c>
      <c r="C1730" s="1" t="s">
        <v>392</v>
      </c>
      <c r="D1730" s="1" t="s">
        <v>393</v>
      </c>
      <c r="E1730" s="1" t="s">
        <v>72</v>
      </c>
      <c r="F1730" s="1" t="s">
        <v>122</v>
      </c>
      <c r="G1730" s="1" t="s">
        <v>63</v>
      </c>
      <c r="H1730" s="1" t="s">
        <v>287</v>
      </c>
      <c r="I1730" s="2">
        <v>6081.2</v>
      </c>
      <c r="J1730" s="2">
        <v>41.2</v>
      </c>
      <c r="K1730" s="2">
        <f t="shared" si="208"/>
        <v>0</v>
      </c>
      <c r="L1730" s="2">
        <f t="shared" si="209"/>
        <v>40</v>
      </c>
      <c r="AP1730" s="5" t="str">
        <f t="shared" si="210"/>
        <v/>
      </c>
      <c r="AR1730" s="5" t="str">
        <f t="shared" si="211"/>
        <v/>
      </c>
      <c r="AT1730" s="5" t="str">
        <f t="shared" si="212"/>
        <v/>
      </c>
      <c r="AV1730" s="2">
        <v>40</v>
      </c>
      <c r="AW1730" s="5">
        <f t="shared" si="213"/>
        <v>0</v>
      </c>
      <c r="AX1730" s="11">
        <f t="shared" si="214"/>
        <v>0</v>
      </c>
      <c r="AY1730" s="5">
        <f t="shared" si="215"/>
        <v>0</v>
      </c>
    </row>
    <row r="1731" spans="1:51" x14ac:dyDescent="0.25">
      <c r="A1731" s="1" t="s">
        <v>851</v>
      </c>
      <c r="B1731" s="1" t="s">
        <v>394</v>
      </c>
      <c r="C1731" s="1" t="s">
        <v>392</v>
      </c>
      <c r="D1731" s="1" t="s">
        <v>393</v>
      </c>
      <c r="E1731" s="1" t="s">
        <v>87</v>
      </c>
      <c r="F1731" s="1" t="s">
        <v>122</v>
      </c>
      <c r="G1731" s="1" t="s">
        <v>63</v>
      </c>
      <c r="H1731" s="1" t="s">
        <v>287</v>
      </c>
      <c r="I1731" s="2">
        <v>6081.2</v>
      </c>
      <c r="J1731" s="2">
        <v>41.19</v>
      </c>
      <c r="K1731" s="2">
        <f t="shared" ref="K1731:K1794" si="216">SUM(N1731,P1731,R1731,T1731,Z1731,AB1731,AD1731,AF1731,AI1731,AK1731,AM1731,V1731,X1731,AZ1731,BB1731,BD1731)</f>
        <v>0</v>
      </c>
      <c r="L1731" s="2">
        <f t="shared" ref="L1731:L1794" si="217">SUM(M1731,AH1731,AO1731,AQ1731,AS1731,AU1731,AV1731)</f>
        <v>40</v>
      </c>
      <c r="AP1731" s="5" t="str">
        <f t="shared" ref="AP1731:AP1794" si="218">IF(AO1731&gt;0,AO1731*$AP$1,"")</f>
        <v/>
      </c>
      <c r="AR1731" s="5" t="str">
        <f t="shared" ref="AR1731:AR1794" si="219">IF(AQ1731&gt;0,AQ1731*$AR$1,"")</f>
        <v/>
      </c>
      <c r="AT1731" s="5" t="str">
        <f t="shared" ref="AT1731:AT1794" si="220">IF(AS1731&gt;0,AS1731*$AT$1,"")</f>
        <v/>
      </c>
      <c r="AV1731" s="2">
        <v>40</v>
      </c>
      <c r="AW1731" s="5">
        <f t="shared" si="213"/>
        <v>0</v>
      </c>
      <c r="AX1731" s="11">
        <f t="shared" si="214"/>
        <v>0</v>
      </c>
      <c r="AY1731" s="5">
        <f t="shared" si="215"/>
        <v>0</v>
      </c>
    </row>
    <row r="1732" spans="1:51" x14ac:dyDescent="0.25">
      <c r="A1732" s="1" t="s">
        <v>851</v>
      </c>
      <c r="B1732" s="1" t="s">
        <v>394</v>
      </c>
      <c r="C1732" s="1" t="s">
        <v>392</v>
      </c>
      <c r="D1732" s="1" t="s">
        <v>393</v>
      </c>
      <c r="E1732" s="1" t="s">
        <v>78</v>
      </c>
      <c r="F1732" s="1" t="s">
        <v>122</v>
      </c>
      <c r="G1732" s="1" t="s">
        <v>63</v>
      </c>
      <c r="H1732" s="1" t="s">
        <v>287</v>
      </c>
      <c r="I1732" s="2">
        <v>6081.2</v>
      </c>
      <c r="J1732" s="2">
        <v>41.19</v>
      </c>
      <c r="K1732" s="2">
        <f t="shared" si="216"/>
        <v>0</v>
      </c>
      <c r="L1732" s="2">
        <f t="shared" si="217"/>
        <v>39.99</v>
      </c>
      <c r="AP1732" s="5" t="str">
        <f t="shared" si="218"/>
        <v/>
      </c>
      <c r="AR1732" s="5" t="str">
        <f t="shared" si="219"/>
        <v/>
      </c>
      <c r="AS1732" s="2">
        <v>0.99</v>
      </c>
      <c r="AT1732" s="5">
        <f t="shared" si="220"/>
        <v>0.99</v>
      </c>
      <c r="AU1732" s="2">
        <v>1.5</v>
      </c>
      <c r="AV1732" s="2">
        <v>37.5</v>
      </c>
      <c r="AW1732" s="5">
        <f t="shared" ref="AW1732:AW1795" si="221">SUM(O1732,Q1732,S1732,U1732,AA1732,AC1732,AE1732,AG1732,AJ1732,AL1732,AN1732,W1732,Y1732,BA1732,BC1732,BE1732)</f>
        <v>0</v>
      </c>
      <c r="AX1732" s="11">
        <f t="shared" ref="AX1732:AX1795" si="222">(AW1732/$AW$2002)*100</f>
        <v>0</v>
      </c>
      <c r="AY1732" s="5">
        <f t="shared" ref="AY1732:AY1795" si="223">(AX1732/100)*$AY$1</f>
        <v>0</v>
      </c>
    </row>
    <row r="1733" spans="1:51" x14ac:dyDescent="0.25">
      <c r="A1733" s="1" t="s">
        <v>851</v>
      </c>
      <c r="B1733" s="1" t="s">
        <v>394</v>
      </c>
      <c r="C1733" s="1" t="s">
        <v>392</v>
      </c>
      <c r="D1733" s="1" t="s">
        <v>393</v>
      </c>
      <c r="E1733" s="1" t="s">
        <v>61</v>
      </c>
      <c r="F1733" s="1" t="s">
        <v>122</v>
      </c>
      <c r="G1733" s="1" t="s">
        <v>63</v>
      </c>
      <c r="H1733" s="1" t="s">
        <v>287</v>
      </c>
      <c r="I1733" s="2">
        <v>6081.2</v>
      </c>
      <c r="J1733" s="2">
        <v>41.28</v>
      </c>
      <c r="K1733" s="2">
        <f t="shared" si="216"/>
        <v>0</v>
      </c>
      <c r="L1733" s="2">
        <f t="shared" si="217"/>
        <v>40</v>
      </c>
      <c r="AP1733" s="5" t="str">
        <f t="shared" si="218"/>
        <v/>
      </c>
      <c r="AR1733" s="5" t="str">
        <f t="shared" si="219"/>
        <v/>
      </c>
      <c r="AS1733" s="2">
        <v>0.14000000000000001</v>
      </c>
      <c r="AT1733" s="5">
        <f t="shared" si="220"/>
        <v>0.14000000000000001</v>
      </c>
      <c r="AV1733" s="2">
        <v>39.86</v>
      </c>
      <c r="AW1733" s="5">
        <f t="shared" si="221"/>
        <v>0</v>
      </c>
      <c r="AX1733" s="11">
        <f t="shared" si="222"/>
        <v>0</v>
      </c>
      <c r="AY1733" s="5">
        <f t="shared" si="223"/>
        <v>0</v>
      </c>
    </row>
    <row r="1734" spans="1:51" x14ac:dyDescent="0.25">
      <c r="A1734" s="1" t="s">
        <v>851</v>
      </c>
      <c r="B1734" s="1" t="s">
        <v>394</v>
      </c>
      <c r="C1734" s="1" t="s">
        <v>392</v>
      </c>
      <c r="D1734" s="1" t="s">
        <v>393</v>
      </c>
      <c r="E1734" s="1" t="s">
        <v>71</v>
      </c>
      <c r="F1734" s="1" t="s">
        <v>122</v>
      </c>
      <c r="G1734" s="1" t="s">
        <v>63</v>
      </c>
      <c r="H1734" s="1" t="s">
        <v>287</v>
      </c>
      <c r="I1734" s="2">
        <v>6081.2</v>
      </c>
      <c r="J1734" s="2">
        <v>41.27</v>
      </c>
      <c r="K1734" s="2">
        <f t="shared" si="216"/>
        <v>0</v>
      </c>
      <c r="L1734" s="2">
        <f t="shared" si="217"/>
        <v>40</v>
      </c>
      <c r="AP1734" s="5" t="str">
        <f t="shared" si="218"/>
        <v/>
      </c>
      <c r="AR1734" s="5" t="str">
        <f t="shared" si="219"/>
        <v/>
      </c>
      <c r="AT1734" s="5" t="str">
        <f t="shared" si="220"/>
        <v/>
      </c>
      <c r="AV1734" s="2">
        <v>40</v>
      </c>
      <c r="AW1734" s="5">
        <f t="shared" si="221"/>
        <v>0</v>
      </c>
      <c r="AX1734" s="11">
        <f t="shared" si="222"/>
        <v>0</v>
      </c>
      <c r="AY1734" s="5">
        <f t="shared" si="223"/>
        <v>0</v>
      </c>
    </row>
    <row r="1735" spans="1:51" x14ac:dyDescent="0.25">
      <c r="A1735" s="1" t="s">
        <v>851</v>
      </c>
      <c r="B1735" s="1" t="s">
        <v>394</v>
      </c>
      <c r="C1735" s="1" t="s">
        <v>392</v>
      </c>
      <c r="D1735" s="1" t="s">
        <v>393</v>
      </c>
      <c r="E1735" s="1" t="s">
        <v>84</v>
      </c>
      <c r="F1735" s="1" t="s">
        <v>122</v>
      </c>
      <c r="G1735" s="1" t="s">
        <v>63</v>
      </c>
      <c r="H1735" s="1" t="s">
        <v>287</v>
      </c>
      <c r="I1735" s="2">
        <v>6081.2</v>
      </c>
      <c r="J1735" s="2">
        <v>41.27</v>
      </c>
      <c r="K1735" s="2">
        <f t="shared" si="216"/>
        <v>0</v>
      </c>
      <c r="L1735" s="2">
        <f t="shared" si="217"/>
        <v>40</v>
      </c>
      <c r="AP1735" s="5" t="str">
        <f t="shared" si="218"/>
        <v/>
      </c>
      <c r="AR1735" s="5" t="str">
        <f t="shared" si="219"/>
        <v/>
      </c>
      <c r="AT1735" s="5" t="str">
        <f t="shared" si="220"/>
        <v/>
      </c>
      <c r="AV1735" s="2">
        <v>40</v>
      </c>
      <c r="AW1735" s="5">
        <f t="shared" si="221"/>
        <v>0</v>
      </c>
      <c r="AX1735" s="11">
        <f t="shared" si="222"/>
        <v>0</v>
      </c>
      <c r="AY1735" s="5">
        <f t="shared" si="223"/>
        <v>0</v>
      </c>
    </row>
    <row r="1736" spans="1:51" x14ac:dyDescent="0.25">
      <c r="A1736" s="1" t="s">
        <v>851</v>
      </c>
      <c r="B1736" s="1" t="s">
        <v>394</v>
      </c>
      <c r="C1736" s="1" t="s">
        <v>392</v>
      </c>
      <c r="D1736" s="1" t="s">
        <v>393</v>
      </c>
      <c r="E1736" s="1" t="s">
        <v>65</v>
      </c>
      <c r="F1736" s="1" t="s">
        <v>122</v>
      </c>
      <c r="G1736" s="1" t="s">
        <v>63</v>
      </c>
      <c r="H1736" s="1" t="s">
        <v>287</v>
      </c>
      <c r="I1736" s="2">
        <v>6081.2</v>
      </c>
      <c r="J1736" s="2">
        <v>41.26</v>
      </c>
      <c r="K1736" s="2">
        <f t="shared" si="216"/>
        <v>0</v>
      </c>
      <c r="L1736" s="2">
        <f t="shared" si="217"/>
        <v>40</v>
      </c>
      <c r="AP1736" s="5" t="str">
        <f t="shared" si="218"/>
        <v/>
      </c>
      <c r="AR1736" s="5" t="str">
        <f t="shared" si="219"/>
        <v/>
      </c>
      <c r="AS1736" s="2">
        <v>0.99</v>
      </c>
      <c r="AT1736" s="5">
        <f t="shared" si="220"/>
        <v>0.99</v>
      </c>
      <c r="AU1736" s="2">
        <v>1.49</v>
      </c>
      <c r="AV1736" s="2">
        <v>37.520000000000003</v>
      </c>
      <c r="AW1736" s="5">
        <f t="shared" si="221"/>
        <v>0</v>
      </c>
      <c r="AX1736" s="11">
        <f t="shared" si="222"/>
        <v>0</v>
      </c>
      <c r="AY1736" s="5">
        <f t="shared" si="223"/>
        <v>0</v>
      </c>
    </row>
    <row r="1737" spans="1:51" x14ac:dyDescent="0.25">
      <c r="A1737" s="1" t="s">
        <v>851</v>
      </c>
      <c r="B1737" s="1" t="s">
        <v>394</v>
      </c>
      <c r="C1737" s="1" t="s">
        <v>392</v>
      </c>
      <c r="D1737" s="1" t="s">
        <v>393</v>
      </c>
      <c r="E1737" s="1" t="s">
        <v>77</v>
      </c>
      <c r="F1737" s="1" t="s">
        <v>151</v>
      </c>
      <c r="G1737" s="1" t="s">
        <v>63</v>
      </c>
      <c r="H1737" s="1" t="s">
        <v>287</v>
      </c>
      <c r="I1737" s="2">
        <v>6081.2</v>
      </c>
      <c r="J1737" s="2">
        <v>37.68</v>
      </c>
      <c r="K1737" s="2">
        <f t="shared" si="216"/>
        <v>0</v>
      </c>
      <c r="L1737" s="2">
        <f t="shared" si="217"/>
        <v>37.68</v>
      </c>
      <c r="AP1737" s="5" t="str">
        <f t="shared" si="218"/>
        <v/>
      </c>
      <c r="AR1737" s="5" t="str">
        <f t="shared" si="219"/>
        <v/>
      </c>
      <c r="AS1737" s="2">
        <v>0.11</v>
      </c>
      <c r="AT1737" s="5">
        <f t="shared" si="220"/>
        <v>0.11</v>
      </c>
      <c r="AV1737" s="2">
        <v>37.57</v>
      </c>
      <c r="AW1737" s="5">
        <f t="shared" si="221"/>
        <v>0</v>
      </c>
      <c r="AX1737" s="11">
        <f t="shared" si="222"/>
        <v>0</v>
      </c>
      <c r="AY1737" s="5">
        <f t="shared" si="223"/>
        <v>0</v>
      </c>
    </row>
    <row r="1738" spans="1:51" x14ac:dyDescent="0.25">
      <c r="A1738" s="1" t="s">
        <v>851</v>
      </c>
      <c r="B1738" s="1" t="s">
        <v>394</v>
      </c>
      <c r="C1738" s="1" t="s">
        <v>392</v>
      </c>
      <c r="D1738" s="1" t="s">
        <v>393</v>
      </c>
      <c r="E1738" s="1" t="s">
        <v>76</v>
      </c>
      <c r="F1738" s="1" t="s">
        <v>151</v>
      </c>
      <c r="G1738" s="1" t="s">
        <v>63</v>
      </c>
      <c r="H1738" s="1" t="s">
        <v>287</v>
      </c>
      <c r="I1738" s="2">
        <v>6081.2</v>
      </c>
      <c r="J1738" s="2">
        <v>37.56</v>
      </c>
      <c r="K1738" s="2">
        <f t="shared" si="216"/>
        <v>0</v>
      </c>
      <c r="L1738" s="2">
        <f t="shared" si="217"/>
        <v>37.56</v>
      </c>
      <c r="AP1738" s="5" t="str">
        <f t="shared" si="218"/>
        <v/>
      </c>
      <c r="AR1738" s="5" t="str">
        <f t="shared" si="219"/>
        <v/>
      </c>
      <c r="AT1738" s="5" t="str">
        <f t="shared" si="220"/>
        <v/>
      </c>
      <c r="AV1738" s="2">
        <v>37.56</v>
      </c>
      <c r="AW1738" s="5">
        <f t="shared" si="221"/>
        <v>0</v>
      </c>
      <c r="AX1738" s="11">
        <f t="shared" si="222"/>
        <v>0</v>
      </c>
      <c r="AY1738" s="5">
        <f t="shared" si="223"/>
        <v>0</v>
      </c>
    </row>
    <row r="1739" spans="1:51" x14ac:dyDescent="0.25">
      <c r="A1739" s="1" t="s">
        <v>851</v>
      </c>
      <c r="B1739" s="1" t="s">
        <v>394</v>
      </c>
      <c r="C1739" s="1" t="s">
        <v>392</v>
      </c>
      <c r="D1739" s="1" t="s">
        <v>393</v>
      </c>
      <c r="E1739" s="1" t="s">
        <v>75</v>
      </c>
      <c r="F1739" s="1" t="s">
        <v>151</v>
      </c>
      <c r="G1739" s="1" t="s">
        <v>63</v>
      </c>
      <c r="H1739" s="1" t="s">
        <v>287</v>
      </c>
      <c r="I1739" s="2">
        <v>6081.2</v>
      </c>
      <c r="J1739" s="2">
        <v>40.82</v>
      </c>
      <c r="K1739" s="2">
        <f t="shared" si="216"/>
        <v>0</v>
      </c>
      <c r="L1739" s="2">
        <f t="shared" si="217"/>
        <v>40</v>
      </c>
      <c r="AP1739" s="5" t="str">
        <f t="shared" si="218"/>
        <v/>
      </c>
      <c r="AR1739" s="5" t="str">
        <f t="shared" si="219"/>
        <v/>
      </c>
      <c r="AT1739" s="5" t="str">
        <f t="shared" si="220"/>
        <v/>
      </c>
      <c r="AV1739" s="2">
        <v>40</v>
      </c>
      <c r="AW1739" s="5">
        <f t="shared" si="221"/>
        <v>0</v>
      </c>
      <c r="AX1739" s="11">
        <f t="shared" si="222"/>
        <v>0</v>
      </c>
      <c r="AY1739" s="5">
        <f t="shared" si="223"/>
        <v>0</v>
      </c>
    </row>
    <row r="1740" spans="1:51" x14ac:dyDescent="0.25">
      <c r="A1740" s="1" t="s">
        <v>851</v>
      </c>
      <c r="B1740" s="1" t="s">
        <v>394</v>
      </c>
      <c r="C1740" s="1" t="s">
        <v>392</v>
      </c>
      <c r="D1740" s="1" t="s">
        <v>393</v>
      </c>
      <c r="E1740" s="1" t="s">
        <v>89</v>
      </c>
      <c r="F1740" s="1" t="s">
        <v>196</v>
      </c>
      <c r="G1740" s="1" t="s">
        <v>63</v>
      </c>
      <c r="H1740" s="1" t="s">
        <v>287</v>
      </c>
      <c r="I1740" s="2">
        <v>6081.2</v>
      </c>
      <c r="J1740" s="2">
        <v>41.38</v>
      </c>
      <c r="K1740" s="2">
        <f t="shared" si="216"/>
        <v>0</v>
      </c>
      <c r="L1740" s="2">
        <f t="shared" si="217"/>
        <v>40</v>
      </c>
      <c r="AP1740" s="5" t="str">
        <f t="shared" si="218"/>
        <v/>
      </c>
      <c r="AR1740" s="5" t="str">
        <f t="shared" si="219"/>
        <v/>
      </c>
      <c r="AT1740" s="5" t="str">
        <f t="shared" si="220"/>
        <v/>
      </c>
      <c r="AV1740" s="2">
        <v>40</v>
      </c>
      <c r="AW1740" s="5">
        <f t="shared" si="221"/>
        <v>0</v>
      </c>
      <c r="AX1740" s="11">
        <f t="shared" si="222"/>
        <v>0</v>
      </c>
      <c r="AY1740" s="5">
        <f t="shared" si="223"/>
        <v>0</v>
      </c>
    </row>
    <row r="1741" spans="1:51" x14ac:dyDescent="0.25">
      <c r="A1741" s="1" t="s">
        <v>851</v>
      </c>
      <c r="B1741" s="1" t="s">
        <v>394</v>
      </c>
      <c r="C1741" s="1" t="s">
        <v>392</v>
      </c>
      <c r="D1741" s="1" t="s">
        <v>393</v>
      </c>
      <c r="E1741" s="1" t="s">
        <v>92</v>
      </c>
      <c r="F1741" s="1" t="s">
        <v>196</v>
      </c>
      <c r="G1741" s="1" t="s">
        <v>63</v>
      </c>
      <c r="H1741" s="1" t="s">
        <v>287</v>
      </c>
      <c r="I1741" s="2">
        <v>6081.2</v>
      </c>
      <c r="J1741" s="2">
        <v>41.43</v>
      </c>
      <c r="K1741" s="2">
        <f t="shared" si="216"/>
        <v>3.1500000000000004</v>
      </c>
      <c r="L1741" s="2">
        <f t="shared" si="217"/>
        <v>36.840000000000003</v>
      </c>
      <c r="P1741" s="6">
        <v>0.47</v>
      </c>
      <c r="Q1741" s="5">
        <v>132.89250000000001</v>
      </c>
      <c r="R1741" s="7">
        <v>2.68</v>
      </c>
      <c r="S1741" s="5">
        <v>367.83</v>
      </c>
      <c r="AP1741" s="5" t="str">
        <f t="shared" si="218"/>
        <v/>
      </c>
      <c r="AR1741" s="5" t="str">
        <f t="shared" si="219"/>
        <v/>
      </c>
      <c r="AT1741" s="5" t="str">
        <f t="shared" si="220"/>
        <v/>
      </c>
      <c r="AV1741" s="2">
        <v>36.840000000000003</v>
      </c>
      <c r="AW1741" s="5">
        <f t="shared" si="221"/>
        <v>500.72249999999997</v>
      </c>
      <c r="AX1741" s="11">
        <f t="shared" si="222"/>
        <v>2.3611136728653018E-2</v>
      </c>
      <c r="AY1741" s="5">
        <f t="shared" si="223"/>
        <v>23.611136728653019</v>
      </c>
    </row>
    <row r="1742" spans="1:51" x14ac:dyDescent="0.25">
      <c r="A1742" s="1" t="s">
        <v>851</v>
      </c>
      <c r="B1742" s="1" t="s">
        <v>394</v>
      </c>
      <c r="C1742" s="1" t="s">
        <v>392</v>
      </c>
      <c r="D1742" s="1" t="s">
        <v>393</v>
      </c>
      <c r="E1742" s="1" t="s">
        <v>61</v>
      </c>
      <c r="F1742" s="1" t="s">
        <v>156</v>
      </c>
      <c r="G1742" s="1" t="s">
        <v>63</v>
      </c>
      <c r="H1742" s="1" t="s">
        <v>287</v>
      </c>
      <c r="I1742" s="2">
        <v>6081.2</v>
      </c>
      <c r="J1742" s="2">
        <v>39.880000000000003</v>
      </c>
      <c r="K1742" s="2">
        <f t="shared" si="216"/>
        <v>0</v>
      </c>
      <c r="L1742" s="2">
        <f t="shared" si="217"/>
        <v>39.880000000000003</v>
      </c>
      <c r="AP1742" s="5" t="str">
        <f t="shared" si="218"/>
        <v/>
      </c>
      <c r="AR1742" s="5" t="str">
        <f t="shared" si="219"/>
        <v/>
      </c>
      <c r="AS1742" s="2">
        <v>0.5</v>
      </c>
      <c r="AT1742" s="5">
        <f t="shared" si="220"/>
        <v>0.5</v>
      </c>
      <c r="AU1742" s="2">
        <v>0.82</v>
      </c>
      <c r="AV1742" s="2">
        <v>38.56</v>
      </c>
      <c r="AW1742" s="5">
        <f t="shared" si="221"/>
        <v>0</v>
      </c>
      <c r="AX1742" s="11">
        <f t="shared" si="222"/>
        <v>0</v>
      </c>
      <c r="AY1742" s="5">
        <f t="shared" si="223"/>
        <v>0</v>
      </c>
    </row>
    <row r="1743" spans="1:51" x14ac:dyDescent="0.25">
      <c r="A1743" s="1" t="s">
        <v>851</v>
      </c>
      <c r="B1743" s="1" t="s">
        <v>394</v>
      </c>
      <c r="C1743" s="1" t="s">
        <v>392</v>
      </c>
      <c r="D1743" s="1" t="s">
        <v>393</v>
      </c>
      <c r="E1743" s="1" t="s">
        <v>71</v>
      </c>
      <c r="F1743" s="1" t="s">
        <v>156</v>
      </c>
      <c r="G1743" s="1" t="s">
        <v>63</v>
      </c>
      <c r="H1743" s="1" t="s">
        <v>287</v>
      </c>
      <c r="I1743" s="2">
        <v>6081.2</v>
      </c>
      <c r="J1743" s="2">
        <v>39.909999999999997</v>
      </c>
      <c r="K1743" s="2">
        <f t="shared" si="216"/>
        <v>0</v>
      </c>
      <c r="L1743" s="2">
        <f t="shared" si="217"/>
        <v>39.910000000000004</v>
      </c>
      <c r="AP1743" s="5" t="str">
        <f t="shared" si="218"/>
        <v/>
      </c>
      <c r="AR1743" s="5" t="str">
        <f t="shared" si="219"/>
        <v/>
      </c>
      <c r="AS1743" s="2">
        <v>0.5</v>
      </c>
      <c r="AT1743" s="5">
        <f t="shared" si="220"/>
        <v>0.5</v>
      </c>
      <c r="AU1743" s="2">
        <v>0.82</v>
      </c>
      <c r="AV1743" s="2">
        <v>38.590000000000003</v>
      </c>
      <c r="AW1743" s="5">
        <f t="shared" si="221"/>
        <v>0</v>
      </c>
      <c r="AX1743" s="11">
        <f t="shared" si="222"/>
        <v>0</v>
      </c>
      <c r="AY1743" s="5">
        <f t="shared" si="223"/>
        <v>0</v>
      </c>
    </row>
    <row r="1744" spans="1:51" x14ac:dyDescent="0.25">
      <c r="A1744" s="1" t="s">
        <v>851</v>
      </c>
      <c r="B1744" s="1" t="s">
        <v>394</v>
      </c>
      <c r="C1744" s="1" t="s">
        <v>392</v>
      </c>
      <c r="D1744" s="1" t="s">
        <v>393</v>
      </c>
      <c r="E1744" s="1" t="s">
        <v>84</v>
      </c>
      <c r="F1744" s="1" t="s">
        <v>156</v>
      </c>
      <c r="G1744" s="1" t="s">
        <v>63</v>
      </c>
      <c r="H1744" s="1" t="s">
        <v>287</v>
      </c>
      <c r="I1744" s="2">
        <v>6081.2</v>
      </c>
      <c r="J1744" s="2">
        <v>39.950000000000003</v>
      </c>
      <c r="K1744" s="2">
        <f t="shared" si="216"/>
        <v>0</v>
      </c>
      <c r="L1744" s="2">
        <f t="shared" si="217"/>
        <v>39.950000000000003</v>
      </c>
      <c r="AP1744" s="5" t="str">
        <f t="shared" si="218"/>
        <v/>
      </c>
      <c r="AR1744" s="5" t="str">
        <f t="shared" si="219"/>
        <v/>
      </c>
      <c r="AS1744" s="2">
        <v>0.5</v>
      </c>
      <c r="AT1744" s="5">
        <f t="shared" si="220"/>
        <v>0.5</v>
      </c>
      <c r="AU1744" s="2">
        <v>0.82</v>
      </c>
      <c r="AV1744" s="2">
        <v>38.630000000000003</v>
      </c>
      <c r="AW1744" s="5">
        <f t="shared" si="221"/>
        <v>0</v>
      </c>
      <c r="AX1744" s="11">
        <f t="shared" si="222"/>
        <v>0</v>
      </c>
      <c r="AY1744" s="5">
        <f t="shared" si="223"/>
        <v>0</v>
      </c>
    </row>
    <row r="1745" spans="1:51" x14ac:dyDescent="0.25">
      <c r="A1745" s="1" t="s">
        <v>851</v>
      </c>
      <c r="B1745" s="1" t="s">
        <v>394</v>
      </c>
      <c r="C1745" s="1" t="s">
        <v>392</v>
      </c>
      <c r="D1745" s="1" t="s">
        <v>393</v>
      </c>
      <c r="E1745" s="1" t="s">
        <v>80</v>
      </c>
      <c r="F1745" s="1" t="s">
        <v>85</v>
      </c>
      <c r="G1745" s="1" t="s">
        <v>63</v>
      </c>
      <c r="H1745" s="1" t="s">
        <v>287</v>
      </c>
      <c r="I1745" s="2">
        <v>6081.2</v>
      </c>
      <c r="J1745" s="2">
        <v>41.11</v>
      </c>
      <c r="K1745" s="2">
        <f t="shared" si="216"/>
        <v>0</v>
      </c>
      <c r="L1745" s="2">
        <f t="shared" si="217"/>
        <v>39.99</v>
      </c>
      <c r="AP1745" s="5" t="str">
        <f t="shared" si="218"/>
        <v/>
      </c>
      <c r="AR1745" s="5" t="str">
        <f t="shared" si="219"/>
        <v/>
      </c>
      <c r="AS1745" s="2">
        <v>0.98</v>
      </c>
      <c r="AT1745" s="5">
        <f t="shared" si="220"/>
        <v>0.98</v>
      </c>
      <c r="AU1745" s="2">
        <v>1.49</v>
      </c>
      <c r="AV1745" s="2">
        <v>37.520000000000003</v>
      </c>
      <c r="AW1745" s="5">
        <f t="shared" si="221"/>
        <v>0</v>
      </c>
      <c r="AX1745" s="11">
        <f t="shared" si="222"/>
        <v>0</v>
      </c>
      <c r="AY1745" s="5">
        <f t="shared" si="223"/>
        <v>0</v>
      </c>
    </row>
    <row r="1746" spans="1:51" x14ac:dyDescent="0.25">
      <c r="A1746" s="1" t="s">
        <v>851</v>
      </c>
      <c r="B1746" s="1" t="s">
        <v>394</v>
      </c>
      <c r="C1746" s="1" t="s">
        <v>392</v>
      </c>
      <c r="D1746" s="1" t="s">
        <v>393</v>
      </c>
      <c r="E1746" s="1" t="s">
        <v>89</v>
      </c>
      <c r="F1746" s="1" t="s">
        <v>85</v>
      </c>
      <c r="G1746" s="1" t="s">
        <v>63</v>
      </c>
      <c r="H1746" s="1" t="s">
        <v>287</v>
      </c>
      <c r="I1746" s="2">
        <v>6081.2</v>
      </c>
      <c r="J1746" s="2">
        <v>41.11</v>
      </c>
      <c r="K1746" s="2">
        <f t="shared" si="216"/>
        <v>0</v>
      </c>
      <c r="L1746" s="2">
        <f t="shared" si="217"/>
        <v>40</v>
      </c>
      <c r="AP1746" s="5" t="str">
        <f t="shared" si="218"/>
        <v/>
      </c>
      <c r="AR1746" s="5" t="str">
        <f t="shared" si="219"/>
        <v/>
      </c>
      <c r="AT1746" s="5" t="str">
        <f t="shared" si="220"/>
        <v/>
      </c>
      <c r="AV1746" s="2">
        <v>40</v>
      </c>
      <c r="AW1746" s="5">
        <f t="shared" si="221"/>
        <v>0</v>
      </c>
      <c r="AX1746" s="11">
        <f t="shared" si="222"/>
        <v>0</v>
      </c>
      <c r="AY1746" s="5">
        <f t="shared" si="223"/>
        <v>0</v>
      </c>
    </row>
    <row r="1747" spans="1:51" x14ac:dyDescent="0.25">
      <c r="A1747" s="1" t="s">
        <v>851</v>
      </c>
      <c r="B1747" s="1" t="s">
        <v>394</v>
      </c>
      <c r="C1747" s="1" t="s">
        <v>392</v>
      </c>
      <c r="D1747" s="1" t="s">
        <v>393</v>
      </c>
      <c r="E1747" s="1" t="s">
        <v>79</v>
      </c>
      <c r="F1747" s="1" t="s">
        <v>85</v>
      </c>
      <c r="G1747" s="1" t="s">
        <v>63</v>
      </c>
      <c r="H1747" s="1" t="s">
        <v>287</v>
      </c>
      <c r="I1747" s="2">
        <v>6081.2</v>
      </c>
      <c r="J1747" s="2">
        <v>41.09</v>
      </c>
      <c r="K1747" s="2">
        <f t="shared" si="216"/>
        <v>0</v>
      </c>
      <c r="L1747" s="2">
        <f t="shared" si="217"/>
        <v>39.99</v>
      </c>
      <c r="AP1747" s="5" t="str">
        <f t="shared" si="218"/>
        <v/>
      </c>
      <c r="AR1747" s="5" t="str">
        <f t="shared" si="219"/>
        <v/>
      </c>
      <c r="AS1747" s="2">
        <v>0.99</v>
      </c>
      <c r="AT1747" s="5">
        <f t="shared" si="220"/>
        <v>0.99</v>
      </c>
      <c r="AU1747" s="2">
        <v>1.48</v>
      </c>
      <c r="AV1747" s="2">
        <v>37.520000000000003</v>
      </c>
      <c r="AW1747" s="5">
        <f t="shared" si="221"/>
        <v>0</v>
      </c>
      <c r="AX1747" s="11">
        <f t="shared" si="222"/>
        <v>0</v>
      </c>
      <c r="AY1747" s="5">
        <f t="shared" si="223"/>
        <v>0</v>
      </c>
    </row>
    <row r="1748" spans="1:51" x14ac:dyDescent="0.25">
      <c r="A1748" s="1" t="s">
        <v>851</v>
      </c>
      <c r="B1748" s="1" t="s">
        <v>394</v>
      </c>
      <c r="C1748" s="1" t="s">
        <v>392</v>
      </c>
      <c r="D1748" s="1" t="s">
        <v>393</v>
      </c>
      <c r="E1748" s="1" t="s">
        <v>92</v>
      </c>
      <c r="F1748" s="1" t="s">
        <v>85</v>
      </c>
      <c r="G1748" s="1" t="s">
        <v>63</v>
      </c>
      <c r="H1748" s="1" t="s">
        <v>287</v>
      </c>
      <c r="I1748" s="2">
        <v>6081.2</v>
      </c>
      <c r="J1748" s="2">
        <v>41.09</v>
      </c>
      <c r="K1748" s="2">
        <f t="shared" si="216"/>
        <v>0</v>
      </c>
      <c r="L1748" s="2">
        <f t="shared" si="217"/>
        <v>40</v>
      </c>
      <c r="AP1748" s="5" t="str">
        <f t="shared" si="218"/>
        <v/>
      </c>
      <c r="AR1748" s="5" t="str">
        <f t="shared" si="219"/>
        <v/>
      </c>
      <c r="AT1748" s="5" t="str">
        <f t="shared" si="220"/>
        <v/>
      </c>
      <c r="AV1748" s="2">
        <v>40</v>
      </c>
      <c r="AW1748" s="5">
        <f t="shared" si="221"/>
        <v>0</v>
      </c>
      <c r="AX1748" s="11">
        <f t="shared" si="222"/>
        <v>0</v>
      </c>
      <c r="AY1748" s="5">
        <f t="shared" si="223"/>
        <v>0</v>
      </c>
    </row>
    <row r="1749" spans="1:51" x14ac:dyDescent="0.25">
      <c r="A1749" s="1" t="s">
        <v>851</v>
      </c>
      <c r="B1749" s="1" t="s">
        <v>394</v>
      </c>
      <c r="C1749" s="1" t="s">
        <v>392</v>
      </c>
      <c r="D1749" s="1" t="s">
        <v>393</v>
      </c>
      <c r="E1749" s="1" t="s">
        <v>76</v>
      </c>
      <c r="F1749" s="1" t="s">
        <v>160</v>
      </c>
      <c r="G1749" s="1" t="s">
        <v>63</v>
      </c>
      <c r="H1749" s="1" t="s">
        <v>287</v>
      </c>
      <c r="I1749" s="2">
        <v>6081.2</v>
      </c>
      <c r="J1749" s="2">
        <v>40.299999999999997</v>
      </c>
      <c r="K1749" s="2">
        <f t="shared" si="216"/>
        <v>0</v>
      </c>
      <c r="L1749" s="2">
        <f t="shared" si="217"/>
        <v>40</v>
      </c>
      <c r="AP1749" s="5" t="str">
        <f t="shared" si="218"/>
        <v/>
      </c>
      <c r="AR1749" s="5" t="str">
        <f t="shared" si="219"/>
        <v/>
      </c>
      <c r="AT1749" s="5" t="str">
        <f t="shared" si="220"/>
        <v/>
      </c>
      <c r="AV1749" s="2">
        <v>40</v>
      </c>
      <c r="AW1749" s="5">
        <f t="shared" si="221"/>
        <v>0</v>
      </c>
      <c r="AX1749" s="11">
        <f t="shared" si="222"/>
        <v>0</v>
      </c>
      <c r="AY1749" s="5">
        <f t="shared" si="223"/>
        <v>0</v>
      </c>
    </row>
    <row r="1750" spans="1:51" x14ac:dyDescent="0.25">
      <c r="A1750" s="1" t="s">
        <v>851</v>
      </c>
      <c r="B1750" s="1" t="s">
        <v>394</v>
      </c>
      <c r="C1750" s="1" t="s">
        <v>392</v>
      </c>
      <c r="D1750" s="1" t="s">
        <v>393</v>
      </c>
      <c r="E1750" s="1" t="s">
        <v>77</v>
      </c>
      <c r="F1750" s="1" t="s">
        <v>160</v>
      </c>
      <c r="G1750" s="1" t="s">
        <v>63</v>
      </c>
      <c r="H1750" s="1" t="s">
        <v>287</v>
      </c>
      <c r="I1750" s="2">
        <v>6081.2</v>
      </c>
      <c r="J1750" s="2">
        <v>40.229999999999997</v>
      </c>
      <c r="K1750" s="2">
        <f t="shared" si="216"/>
        <v>0</v>
      </c>
      <c r="L1750" s="2">
        <f t="shared" si="217"/>
        <v>40</v>
      </c>
      <c r="AP1750" s="5" t="str">
        <f t="shared" si="218"/>
        <v/>
      </c>
      <c r="AR1750" s="5" t="str">
        <f t="shared" si="219"/>
        <v/>
      </c>
      <c r="AS1750" s="2">
        <v>0.22</v>
      </c>
      <c r="AT1750" s="5">
        <f t="shared" si="220"/>
        <v>0.22</v>
      </c>
      <c r="AV1750" s="2">
        <v>39.78</v>
      </c>
      <c r="AW1750" s="5">
        <f t="shared" si="221"/>
        <v>0</v>
      </c>
      <c r="AX1750" s="11">
        <f t="shared" si="222"/>
        <v>0</v>
      </c>
      <c r="AY1750" s="5">
        <f t="shared" si="223"/>
        <v>0</v>
      </c>
    </row>
    <row r="1751" spans="1:51" x14ac:dyDescent="0.25">
      <c r="A1751" s="1" t="s">
        <v>851</v>
      </c>
      <c r="B1751" s="1" t="s">
        <v>394</v>
      </c>
      <c r="C1751" s="1" t="s">
        <v>392</v>
      </c>
      <c r="D1751" s="1" t="s">
        <v>393</v>
      </c>
      <c r="E1751" s="1" t="s">
        <v>79</v>
      </c>
      <c r="F1751" s="1" t="s">
        <v>160</v>
      </c>
      <c r="G1751" s="1" t="s">
        <v>63</v>
      </c>
      <c r="H1751" s="1" t="s">
        <v>287</v>
      </c>
      <c r="I1751" s="2">
        <v>6081.2</v>
      </c>
      <c r="J1751" s="2">
        <v>40.44</v>
      </c>
      <c r="K1751" s="2">
        <f t="shared" si="216"/>
        <v>0</v>
      </c>
      <c r="L1751" s="2">
        <f t="shared" si="217"/>
        <v>40</v>
      </c>
      <c r="AP1751" s="5" t="str">
        <f t="shared" si="218"/>
        <v/>
      </c>
      <c r="AR1751" s="5" t="str">
        <f t="shared" si="219"/>
        <v/>
      </c>
      <c r="AT1751" s="5" t="str">
        <f t="shared" si="220"/>
        <v/>
      </c>
      <c r="AV1751" s="2">
        <v>40</v>
      </c>
      <c r="AW1751" s="5">
        <f t="shared" si="221"/>
        <v>0</v>
      </c>
      <c r="AX1751" s="11">
        <f t="shared" si="222"/>
        <v>0</v>
      </c>
      <c r="AY1751" s="5">
        <f t="shared" si="223"/>
        <v>0</v>
      </c>
    </row>
    <row r="1752" spans="1:51" x14ac:dyDescent="0.25">
      <c r="A1752" s="1" t="s">
        <v>851</v>
      </c>
      <c r="B1752" s="1" t="s">
        <v>394</v>
      </c>
      <c r="C1752" s="1" t="s">
        <v>392</v>
      </c>
      <c r="D1752" s="1" t="s">
        <v>393</v>
      </c>
      <c r="E1752" s="1" t="s">
        <v>92</v>
      </c>
      <c r="F1752" s="1" t="s">
        <v>160</v>
      </c>
      <c r="G1752" s="1" t="s">
        <v>63</v>
      </c>
      <c r="H1752" s="1" t="s">
        <v>287</v>
      </c>
      <c r="I1752" s="2">
        <v>6081.2</v>
      </c>
      <c r="J1752" s="2">
        <v>40.380000000000003</v>
      </c>
      <c r="K1752" s="2">
        <f t="shared" si="216"/>
        <v>0</v>
      </c>
      <c r="L1752" s="2">
        <f t="shared" si="217"/>
        <v>40</v>
      </c>
      <c r="AP1752" s="5" t="str">
        <f t="shared" si="218"/>
        <v/>
      </c>
      <c r="AR1752" s="5" t="str">
        <f t="shared" si="219"/>
        <v/>
      </c>
      <c r="AT1752" s="5" t="str">
        <f t="shared" si="220"/>
        <v/>
      </c>
      <c r="AV1752" s="2">
        <v>40</v>
      </c>
      <c r="AW1752" s="5">
        <f t="shared" si="221"/>
        <v>0</v>
      </c>
      <c r="AX1752" s="11">
        <f t="shared" si="222"/>
        <v>0</v>
      </c>
      <c r="AY1752" s="5">
        <f t="shared" si="223"/>
        <v>0</v>
      </c>
    </row>
    <row r="1753" spans="1:51" x14ac:dyDescent="0.25">
      <c r="A1753" s="1" t="s">
        <v>851</v>
      </c>
      <c r="B1753" s="1" t="s">
        <v>394</v>
      </c>
      <c r="C1753" s="1" t="s">
        <v>392</v>
      </c>
      <c r="D1753" s="1" t="s">
        <v>393</v>
      </c>
      <c r="E1753" s="1" t="s">
        <v>75</v>
      </c>
      <c r="F1753" s="1" t="s">
        <v>160</v>
      </c>
      <c r="G1753" s="1" t="s">
        <v>63</v>
      </c>
      <c r="H1753" s="1" t="s">
        <v>287</v>
      </c>
      <c r="I1753" s="2">
        <v>6081.2</v>
      </c>
      <c r="J1753" s="2">
        <v>40.31</v>
      </c>
      <c r="K1753" s="2">
        <f t="shared" si="216"/>
        <v>0</v>
      </c>
      <c r="L1753" s="2">
        <f t="shared" si="217"/>
        <v>40</v>
      </c>
      <c r="AP1753" s="5" t="str">
        <f t="shared" si="218"/>
        <v/>
      </c>
      <c r="AR1753" s="5" t="str">
        <f t="shared" si="219"/>
        <v/>
      </c>
      <c r="AT1753" s="5" t="str">
        <f t="shared" si="220"/>
        <v/>
      </c>
      <c r="AV1753" s="2">
        <v>40</v>
      </c>
      <c r="AW1753" s="5">
        <f t="shared" si="221"/>
        <v>0</v>
      </c>
      <c r="AX1753" s="11">
        <f t="shared" si="222"/>
        <v>0</v>
      </c>
      <c r="AY1753" s="5">
        <f t="shared" si="223"/>
        <v>0</v>
      </c>
    </row>
    <row r="1754" spans="1:51" x14ac:dyDescent="0.25">
      <c r="A1754" s="1" t="s">
        <v>851</v>
      </c>
      <c r="B1754" s="1" t="s">
        <v>394</v>
      </c>
      <c r="C1754" s="1" t="s">
        <v>392</v>
      </c>
      <c r="D1754" s="1" t="s">
        <v>393</v>
      </c>
      <c r="E1754" s="1" t="s">
        <v>74</v>
      </c>
      <c r="F1754" s="1" t="s">
        <v>160</v>
      </c>
      <c r="G1754" s="1" t="s">
        <v>63</v>
      </c>
      <c r="H1754" s="1" t="s">
        <v>287</v>
      </c>
      <c r="I1754" s="2">
        <v>6081.2</v>
      </c>
      <c r="J1754" s="2">
        <v>40.24</v>
      </c>
      <c r="K1754" s="2">
        <f t="shared" si="216"/>
        <v>0</v>
      </c>
      <c r="L1754" s="2">
        <f t="shared" si="217"/>
        <v>40</v>
      </c>
      <c r="AP1754" s="5" t="str">
        <f t="shared" si="218"/>
        <v/>
      </c>
      <c r="AR1754" s="5" t="str">
        <f t="shared" si="219"/>
        <v/>
      </c>
      <c r="AS1754" s="2">
        <v>0.35</v>
      </c>
      <c r="AT1754" s="5">
        <f t="shared" si="220"/>
        <v>0.35</v>
      </c>
      <c r="AV1754" s="2">
        <v>39.65</v>
      </c>
      <c r="AW1754" s="5">
        <f t="shared" si="221"/>
        <v>0</v>
      </c>
      <c r="AX1754" s="11">
        <f t="shared" si="222"/>
        <v>0</v>
      </c>
      <c r="AY1754" s="5">
        <f t="shared" si="223"/>
        <v>0</v>
      </c>
    </row>
    <row r="1755" spans="1:51" x14ac:dyDescent="0.25">
      <c r="A1755" s="1" t="s">
        <v>851</v>
      </c>
      <c r="B1755" s="1" t="s">
        <v>394</v>
      </c>
      <c r="C1755" s="1" t="s">
        <v>392</v>
      </c>
      <c r="D1755" s="1" t="s">
        <v>393</v>
      </c>
      <c r="E1755" s="1" t="s">
        <v>73</v>
      </c>
      <c r="F1755" s="1" t="s">
        <v>160</v>
      </c>
      <c r="G1755" s="1" t="s">
        <v>63</v>
      </c>
      <c r="H1755" s="1" t="s">
        <v>287</v>
      </c>
      <c r="I1755" s="2">
        <v>6081.2</v>
      </c>
      <c r="J1755" s="2">
        <v>40.26</v>
      </c>
      <c r="K1755" s="2">
        <f t="shared" si="216"/>
        <v>0</v>
      </c>
      <c r="L1755" s="2">
        <f t="shared" si="217"/>
        <v>40</v>
      </c>
      <c r="AP1755" s="5" t="str">
        <f t="shared" si="218"/>
        <v/>
      </c>
      <c r="AR1755" s="5" t="str">
        <f t="shared" si="219"/>
        <v/>
      </c>
      <c r="AS1755" s="2">
        <v>0.34</v>
      </c>
      <c r="AT1755" s="5">
        <f t="shared" si="220"/>
        <v>0.34</v>
      </c>
      <c r="AV1755" s="2">
        <v>39.659999999999997</v>
      </c>
      <c r="AW1755" s="5">
        <f t="shared" si="221"/>
        <v>0</v>
      </c>
      <c r="AX1755" s="11">
        <f t="shared" si="222"/>
        <v>0</v>
      </c>
      <c r="AY1755" s="5">
        <f t="shared" si="223"/>
        <v>0</v>
      </c>
    </row>
    <row r="1756" spans="1:51" x14ac:dyDescent="0.25">
      <c r="A1756" s="1" t="s">
        <v>851</v>
      </c>
      <c r="B1756" s="1" t="s">
        <v>394</v>
      </c>
      <c r="C1756" s="1" t="s">
        <v>392</v>
      </c>
      <c r="D1756" s="1" t="s">
        <v>393</v>
      </c>
      <c r="E1756" s="1" t="s">
        <v>72</v>
      </c>
      <c r="F1756" s="1" t="s">
        <v>160</v>
      </c>
      <c r="G1756" s="1" t="s">
        <v>63</v>
      </c>
      <c r="H1756" s="1" t="s">
        <v>287</v>
      </c>
      <c r="I1756" s="2">
        <v>6081.2</v>
      </c>
      <c r="J1756" s="2">
        <v>40.32</v>
      </c>
      <c r="K1756" s="2">
        <f t="shared" si="216"/>
        <v>0</v>
      </c>
      <c r="L1756" s="2">
        <f t="shared" si="217"/>
        <v>40</v>
      </c>
      <c r="AP1756" s="5" t="str">
        <f t="shared" si="218"/>
        <v/>
      </c>
      <c r="AR1756" s="5" t="str">
        <f t="shared" si="219"/>
        <v/>
      </c>
      <c r="AT1756" s="5" t="str">
        <f t="shared" si="220"/>
        <v/>
      </c>
      <c r="AV1756" s="2">
        <v>40</v>
      </c>
      <c r="AW1756" s="5">
        <f t="shared" si="221"/>
        <v>0</v>
      </c>
      <c r="AX1756" s="11">
        <f t="shared" si="222"/>
        <v>0</v>
      </c>
      <c r="AY1756" s="5">
        <f t="shared" si="223"/>
        <v>0</v>
      </c>
    </row>
    <row r="1757" spans="1:51" x14ac:dyDescent="0.25">
      <c r="A1757" s="1" t="s">
        <v>851</v>
      </c>
      <c r="B1757" s="1" t="s">
        <v>394</v>
      </c>
      <c r="C1757" s="1" t="s">
        <v>392</v>
      </c>
      <c r="D1757" s="1" t="s">
        <v>393</v>
      </c>
      <c r="E1757" s="1" t="s">
        <v>87</v>
      </c>
      <c r="F1757" s="1" t="s">
        <v>160</v>
      </c>
      <c r="G1757" s="1" t="s">
        <v>63</v>
      </c>
      <c r="H1757" s="1" t="s">
        <v>287</v>
      </c>
      <c r="I1757" s="2">
        <v>6081.2</v>
      </c>
      <c r="J1757" s="2">
        <v>40.39</v>
      </c>
      <c r="K1757" s="2">
        <f t="shared" si="216"/>
        <v>0</v>
      </c>
      <c r="L1757" s="2">
        <f t="shared" si="217"/>
        <v>40</v>
      </c>
      <c r="AP1757" s="5" t="str">
        <f t="shared" si="218"/>
        <v/>
      </c>
      <c r="AR1757" s="5" t="str">
        <f t="shared" si="219"/>
        <v/>
      </c>
      <c r="AT1757" s="5" t="str">
        <f t="shared" si="220"/>
        <v/>
      </c>
      <c r="AV1757" s="2">
        <v>40</v>
      </c>
      <c r="AW1757" s="5">
        <f t="shared" si="221"/>
        <v>0</v>
      </c>
      <c r="AX1757" s="11">
        <f t="shared" si="222"/>
        <v>0</v>
      </c>
      <c r="AY1757" s="5">
        <f t="shared" si="223"/>
        <v>0</v>
      </c>
    </row>
    <row r="1758" spans="1:51" x14ac:dyDescent="0.25">
      <c r="A1758" s="1" t="s">
        <v>851</v>
      </c>
      <c r="B1758" s="1" t="s">
        <v>394</v>
      </c>
      <c r="C1758" s="1" t="s">
        <v>392</v>
      </c>
      <c r="D1758" s="1" t="s">
        <v>393</v>
      </c>
      <c r="E1758" s="1" t="s">
        <v>78</v>
      </c>
      <c r="F1758" s="1" t="s">
        <v>160</v>
      </c>
      <c r="G1758" s="1" t="s">
        <v>63</v>
      </c>
      <c r="H1758" s="1" t="s">
        <v>287</v>
      </c>
      <c r="I1758" s="2">
        <v>6081.2</v>
      </c>
      <c r="J1758" s="2">
        <v>40.46</v>
      </c>
      <c r="K1758" s="2">
        <f t="shared" si="216"/>
        <v>0</v>
      </c>
      <c r="L1758" s="2">
        <f t="shared" si="217"/>
        <v>40</v>
      </c>
      <c r="AP1758" s="5" t="str">
        <f t="shared" si="218"/>
        <v/>
      </c>
      <c r="AR1758" s="5" t="str">
        <f t="shared" si="219"/>
        <v/>
      </c>
      <c r="AT1758" s="5" t="str">
        <f t="shared" si="220"/>
        <v/>
      </c>
      <c r="AV1758" s="2">
        <v>40</v>
      </c>
      <c r="AW1758" s="5">
        <f t="shared" si="221"/>
        <v>0</v>
      </c>
      <c r="AX1758" s="11">
        <f t="shared" si="222"/>
        <v>0</v>
      </c>
      <c r="AY1758" s="5">
        <f t="shared" si="223"/>
        <v>0</v>
      </c>
    </row>
    <row r="1759" spans="1:51" x14ac:dyDescent="0.25">
      <c r="A1759" s="1" t="s">
        <v>851</v>
      </c>
      <c r="B1759" s="1" t="s">
        <v>394</v>
      </c>
      <c r="C1759" s="1" t="s">
        <v>392</v>
      </c>
      <c r="D1759" s="1" t="s">
        <v>393</v>
      </c>
      <c r="E1759" s="1" t="s">
        <v>61</v>
      </c>
      <c r="F1759" s="1" t="s">
        <v>160</v>
      </c>
      <c r="G1759" s="1" t="s">
        <v>63</v>
      </c>
      <c r="H1759" s="1" t="s">
        <v>287</v>
      </c>
      <c r="I1759" s="2">
        <v>6081.2</v>
      </c>
      <c r="J1759" s="2">
        <v>39.46</v>
      </c>
      <c r="K1759" s="2">
        <f t="shared" si="216"/>
        <v>0</v>
      </c>
      <c r="L1759" s="2">
        <f t="shared" si="217"/>
        <v>39.46</v>
      </c>
      <c r="AP1759" s="5" t="str">
        <f t="shared" si="218"/>
        <v/>
      </c>
      <c r="AR1759" s="5" t="str">
        <f t="shared" si="219"/>
        <v/>
      </c>
      <c r="AS1759" s="2">
        <v>0.8</v>
      </c>
      <c r="AT1759" s="5">
        <f t="shared" si="220"/>
        <v>0.8</v>
      </c>
      <c r="AU1759" s="2">
        <v>0.6</v>
      </c>
      <c r="AV1759" s="2">
        <v>38.06</v>
      </c>
      <c r="AW1759" s="5">
        <f t="shared" si="221"/>
        <v>0</v>
      </c>
      <c r="AX1759" s="11">
        <f t="shared" si="222"/>
        <v>0</v>
      </c>
      <c r="AY1759" s="5">
        <f t="shared" si="223"/>
        <v>0</v>
      </c>
    </row>
    <row r="1760" spans="1:51" x14ac:dyDescent="0.25">
      <c r="A1760" s="1" t="s">
        <v>851</v>
      </c>
      <c r="B1760" s="1" t="s">
        <v>394</v>
      </c>
      <c r="C1760" s="1" t="s">
        <v>392</v>
      </c>
      <c r="D1760" s="1" t="s">
        <v>393</v>
      </c>
      <c r="E1760" s="1" t="s">
        <v>71</v>
      </c>
      <c r="F1760" s="1" t="s">
        <v>160</v>
      </c>
      <c r="G1760" s="1" t="s">
        <v>63</v>
      </c>
      <c r="H1760" s="1" t="s">
        <v>287</v>
      </c>
      <c r="I1760" s="2">
        <v>6081.2</v>
      </c>
      <c r="J1760" s="2">
        <v>39.6</v>
      </c>
      <c r="K1760" s="2">
        <f t="shared" si="216"/>
        <v>0</v>
      </c>
      <c r="L1760" s="2">
        <f t="shared" si="217"/>
        <v>39.61</v>
      </c>
      <c r="AP1760" s="5" t="str">
        <f t="shared" si="218"/>
        <v/>
      </c>
      <c r="AR1760" s="5" t="str">
        <f t="shared" si="219"/>
        <v/>
      </c>
      <c r="AS1760" s="2">
        <v>0.5</v>
      </c>
      <c r="AT1760" s="5">
        <f t="shared" si="220"/>
        <v>0.5</v>
      </c>
      <c r="AU1760" s="2">
        <v>0.63</v>
      </c>
      <c r="AV1760" s="2">
        <v>38.479999999999997</v>
      </c>
      <c r="AW1760" s="5">
        <f t="shared" si="221"/>
        <v>0</v>
      </c>
      <c r="AX1760" s="11">
        <f t="shared" si="222"/>
        <v>0</v>
      </c>
      <c r="AY1760" s="5">
        <f t="shared" si="223"/>
        <v>0</v>
      </c>
    </row>
    <row r="1761" spans="1:51" x14ac:dyDescent="0.25">
      <c r="A1761" s="1" t="s">
        <v>851</v>
      </c>
      <c r="B1761" s="1" t="s">
        <v>394</v>
      </c>
      <c r="C1761" s="1" t="s">
        <v>392</v>
      </c>
      <c r="D1761" s="1" t="s">
        <v>393</v>
      </c>
      <c r="E1761" s="1" t="s">
        <v>84</v>
      </c>
      <c r="F1761" s="1" t="s">
        <v>160</v>
      </c>
      <c r="G1761" s="1" t="s">
        <v>63</v>
      </c>
      <c r="H1761" s="1" t="s">
        <v>287</v>
      </c>
      <c r="I1761" s="2">
        <v>6081.2</v>
      </c>
      <c r="J1761" s="2">
        <v>39.75</v>
      </c>
      <c r="K1761" s="2">
        <f t="shared" si="216"/>
        <v>0</v>
      </c>
      <c r="L1761" s="2">
        <f t="shared" si="217"/>
        <v>39.74</v>
      </c>
      <c r="AP1761" s="5" t="str">
        <f t="shared" si="218"/>
        <v/>
      </c>
      <c r="AR1761" s="5" t="str">
        <f t="shared" si="219"/>
        <v/>
      </c>
      <c r="AS1761" s="2">
        <v>0.5</v>
      </c>
      <c r="AT1761" s="5">
        <f t="shared" si="220"/>
        <v>0.5</v>
      </c>
      <c r="AU1761" s="2">
        <v>0.65</v>
      </c>
      <c r="AV1761" s="2">
        <v>38.590000000000003</v>
      </c>
      <c r="AW1761" s="5">
        <f t="shared" si="221"/>
        <v>0</v>
      </c>
      <c r="AX1761" s="11">
        <f t="shared" si="222"/>
        <v>0</v>
      </c>
      <c r="AY1761" s="5">
        <f t="shared" si="223"/>
        <v>0</v>
      </c>
    </row>
    <row r="1762" spans="1:51" x14ac:dyDescent="0.25">
      <c r="A1762" s="1" t="s">
        <v>851</v>
      </c>
      <c r="B1762" s="1" t="s">
        <v>394</v>
      </c>
      <c r="C1762" s="1" t="s">
        <v>392</v>
      </c>
      <c r="D1762" s="1" t="s">
        <v>393</v>
      </c>
      <c r="E1762" s="1" t="s">
        <v>65</v>
      </c>
      <c r="F1762" s="1" t="s">
        <v>160</v>
      </c>
      <c r="G1762" s="1" t="s">
        <v>63</v>
      </c>
      <c r="H1762" s="1" t="s">
        <v>287</v>
      </c>
      <c r="I1762" s="2">
        <v>6081.2</v>
      </c>
      <c r="J1762" s="2">
        <v>39.89</v>
      </c>
      <c r="K1762" s="2">
        <f t="shared" si="216"/>
        <v>0</v>
      </c>
      <c r="L1762" s="2">
        <f t="shared" si="217"/>
        <v>39.889999999999993</v>
      </c>
      <c r="AP1762" s="5" t="str">
        <f t="shared" si="218"/>
        <v/>
      </c>
      <c r="AR1762" s="5" t="str">
        <f t="shared" si="219"/>
        <v/>
      </c>
      <c r="AS1762" s="2">
        <v>0.5</v>
      </c>
      <c r="AT1762" s="5">
        <f t="shared" si="220"/>
        <v>0.5</v>
      </c>
      <c r="AU1762" s="2">
        <v>0.73</v>
      </c>
      <c r="AV1762" s="2">
        <v>38.659999999999997</v>
      </c>
      <c r="AW1762" s="5">
        <f t="shared" si="221"/>
        <v>0</v>
      </c>
      <c r="AX1762" s="11">
        <f t="shared" si="222"/>
        <v>0</v>
      </c>
      <c r="AY1762" s="5">
        <f t="shared" si="223"/>
        <v>0</v>
      </c>
    </row>
    <row r="1763" spans="1:51" x14ac:dyDescent="0.25">
      <c r="A1763" s="1" t="s">
        <v>851</v>
      </c>
      <c r="B1763" s="1" t="s">
        <v>394</v>
      </c>
      <c r="C1763" s="1" t="s">
        <v>392</v>
      </c>
      <c r="D1763" s="1" t="s">
        <v>393</v>
      </c>
      <c r="E1763" s="1" t="s">
        <v>79</v>
      </c>
      <c r="F1763" s="1" t="s">
        <v>161</v>
      </c>
      <c r="G1763" s="1" t="s">
        <v>63</v>
      </c>
      <c r="H1763" s="1" t="s">
        <v>287</v>
      </c>
      <c r="I1763" s="2">
        <v>6081.2</v>
      </c>
      <c r="J1763" s="2">
        <v>40.31</v>
      </c>
      <c r="K1763" s="2">
        <f t="shared" si="216"/>
        <v>0</v>
      </c>
      <c r="L1763" s="2">
        <f t="shared" si="217"/>
        <v>40</v>
      </c>
      <c r="AP1763" s="5" t="str">
        <f t="shared" si="218"/>
        <v/>
      </c>
      <c r="AR1763" s="5" t="str">
        <f t="shared" si="219"/>
        <v/>
      </c>
      <c r="AS1763" s="2">
        <v>0.66</v>
      </c>
      <c r="AT1763" s="5">
        <f t="shared" si="220"/>
        <v>0.66</v>
      </c>
      <c r="AU1763" s="2">
        <v>1.5</v>
      </c>
      <c r="AV1763" s="2">
        <v>37.840000000000003</v>
      </c>
      <c r="AW1763" s="5">
        <f t="shared" si="221"/>
        <v>0</v>
      </c>
      <c r="AX1763" s="11">
        <f t="shared" si="222"/>
        <v>0</v>
      </c>
      <c r="AY1763" s="5">
        <f t="shared" si="223"/>
        <v>0</v>
      </c>
    </row>
    <row r="1764" spans="1:51" x14ac:dyDescent="0.25">
      <c r="A1764" s="1" t="s">
        <v>851</v>
      </c>
      <c r="B1764" s="1" t="s">
        <v>394</v>
      </c>
      <c r="C1764" s="1" t="s">
        <v>392</v>
      </c>
      <c r="D1764" s="1" t="s">
        <v>393</v>
      </c>
      <c r="E1764" s="1" t="s">
        <v>78</v>
      </c>
      <c r="F1764" s="1" t="s">
        <v>161</v>
      </c>
      <c r="G1764" s="1" t="s">
        <v>63</v>
      </c>
      <c r="H1764" s="1" t="s">
        <v>287</v>
      </c>
      <c r="I1764" s="2">
        <v>6081.2</v>
      </c>
      <c r="J1764" s="2">
        <v>40.33</v>
      </c>
      <c r="K1764" s="2">
        <f t="shared" si="216"/>
        <v>0</v>
      </c>
      <c r="L1764" s="2">
        <f t="shared" si="217"/>
        <v>40</v>
      </c>
      <c r="AP1764" s="5" t="str">
        <f t="shared" si="218"/>
        <v/>
      </c>
      <c r="AR1764" s="5" t="str">
        <f t="shared" si="219"/>
        <v/>
      </c>
      <c r="AS1764" s="2">
        <v>0.65</v>
      </c>
      <c r="AT1764" s="5">
        <f t="shared" si="220"/>
        <v>0.65</v>
      </c>
      <c r="AU1764" s="2">
        <v>1.5</v>
      </c>
      <c r="AV1764" s="2">
        <v>37.85</v>
      </c>
      <c r="AW1764" s="5">
        <f t="shared" si="221"/>
        <v>0</v>
      </c>
      <c r="AX1764" s="11">
        <f t="shared" si="222"/>
        <v>0</v>
      </c>
      <c r="AY1764" s="5">
        <f t="shared" si="223"/>
        <v>0</v>
      </c>
    </row>
    <row r="1765" spans="1:51" x14ac:dyDescent="0.25">
      <c r="A1765" s="1" t="s">
        <v>851</v>
      </c>
      <c r="B1765" s="1" t="s">
        <v>394</v>
      </c>
      <c r="C1765" s="1" t="s">
        <v>392</v>
      </c>
      <c r="D1765" s="1" t="s">
        <v>393</v>
      </c>
      <c r="E1765" s="1" t="s">
        <v>65</v>
      </c>
      <c r="F1765" s="1" t="s">
        <v>161</v>
      </c>
      <c r="G1765" s="1" t="s">
        <v>63</v>
      </c>
      <c r="H1765" s="1" t="s">
        <v>287</v>
      </c>
      <c r="I1765" s="2">
        <v>6081.2</v>
      </c>
      <c r="J1765" s="2">
        <v>39.54</v>
      </c>
      <c r="K1765" s="2">
        <f t="shared" si="216"/>
        <v>0</v>
      </c>
      <c r="L1765" s="2">
        <f t="shared" si="217"/>
        <v>39.54</v>
      </c>
      <c r="AP1765" s="5" t="str">
        <f t="shared" si="218"/>
        <v/>
      </c>
      <c r="AR1765" s="5" t="str">
        <f t="shared" si="219"/>
        <v/>
      </c>
      <c r="AS1765" s="2">
        <v>1.1399999999999999</v>
      </c>
      <c r="AT1765" s="5">
        <f t="shared" si="220"/>
        <v>1.1399999999999999</v>
      </c>
      <c r="AU1765" s="2">
        <v>2.0499999999999998</v>
      </c>
      <c r="AV1765" s="2">
        <v>36.35</v>
      </c>
      <c r="AW1765" s="5">
        <f t="shared" si="221"/>
        <v>0</v>
      </c>
      <c r="AX1765" s="11">
        <f t="shared" si="222"/>
        <v>0</v>
      </c>
      <c r="AY1765" s="5">
        <f t="shared" si="223"/>
        <v>0</v>
      </c>
    </row>
    <row r="1766" spans="1:51" x14ac:dyDescent="0.25">
      <c r="A1766" s="1" t="s">
        <v>851</v>
      </c>
      <c r="B1766" s="1" t="s">
        <v>394</v>
      </c>
      <c r="C1766" s="1" t="s">
        <v>392</v>
      </c>
      <c r="D1766" s="1" t="s">
        <v>393</v>
      </c>
      <c r="E1766" s="1" t="s">
        <v>89</v>
      </c>
      <c r="F1766" s="1" t="s">
        <v>150</v>
      </c>
      <c r="G1766" s="1" t="s">
        <v>63</v>
      </c>
      <c r="H1766" s="1" t="s">
        <v>287</v>
      </c>
      <c r="I1766" s="2">
        <v>6081.2</v>
      </c>
      <c r="J1766" s="2">
        <v>40.85</v>
      </c>
      <c r="K1766" s="2">
        <f t="shared" si="216"/>
        <v>0</v>
      </c>
      <c r="L1766" s="2">
        <f t="shared" si="217"/>
        <v>40</v>
      </c>
      <c r="AP1766" s="5" t="str">
        <f t="shared" si="218"/>
        <v/>
      </c>
      <c r="AR1766" s="5" t="str">
        <f t="shared" si="219"/>
        <v/>
      </c>
      <c r="AT1766" s="5" t="str">
        <f t="shared" si="220"/>
        <v/>
      </c>
      <c r="AV1766" s="2">
        <v>40</v>
      </c>
      <c r="AW1766" s="5">
        <f t="shared" si="221"/>
        <v>0</v>
      </c>
      <c r="AX1766" s="11">
        <f t="shared" si="222"/>
        <v>0</v>
      </c>
      <c r="AY1766" s="5">
        <f t="shared" si="223"/>
        <v>0</v>
      </c>
    </row>
    <row r="1767" spans="1:51" x14ac:dyDescent="0.25">
      <c r="A1767" s="1" t="s">
        <v>851</v>
      </c>
      <c r="B1767" s="1" t="s">
        <v>394</v>
      </c>
      <c r="C1767" s="1" t="s">
        <v>392</v>
      </c>
      <c r="D1767" s="1" t="s">
        <v>393</v>
      </c>
      <c r="E1767" s="1" t="s">
        <v>80</v>
      </c>
      <c r="F1767" s="1" t="s">
        <v>150</v>
      </c>
      <c r="G1767" s="1" t="s">
        <v>63</v>
      </c>
      <c r="H1767" s="1" t="s">
        <v>287</v>
      </c>
      <c r="I1767" s="2">
        <v>6081.2</v>
      </c>
      <c r="J1767" s="2">
        <v>40.700000000000003</v>
      </c>
      <c r="K1767" s="2">
        <f t="shared" si="216"/>
        <v>0</v>
      </c>
      <c r="L1767" s="2">
        <f t="shared" si="217"/>
        <v>39.89</v>
      </c>
      <c r="AP1767" s="5" t="str">
        <f t="shared" si="218"/>
        <v/>
      </c>
      <c r="AR1767" s="5" t="str">
        <f t="shared" si="219"/>
        <v/>
      </c>
      <c r="AS1767" s="2">
        <v>0.52</v>
      </c>
      <c r="AT1767" s="5">
        <f t="shared" si="220"/>
        <v>0.52</v>
      </c>
      <c r="AU1767" s="2">
        <v>1.42</v>
      </c>
      <c r="AV1767" s="2">
        <v>37.950000000000003</v>
      </c>
      <c r="AW1767" s="5">
        <f t="shared" si="221"/>
        <v>0</v>
      </c>
      <c r="AX1767" s="11">
        <f t="shared" si="222"/>
        <v>0</v>
      </c>
      <c r="AY1767" s="5">
        <f t="shared" si="223"/>
        <v>0</v>
      </c>
    </row>
    <row r="1768" spans="1:51" x14ac:dyDescent="0.25">
      <c r="A1768" s="1" t="s">
        <v>851</v>
      </c>
      <c r="B1768" s="1" t="s">
        <v>394</v>
      </c>
      <c r="C1768" s="1" t="s">
        <v>392</v>
      </c>
      <c r="D1768" s="1" t="s">
        <v>393</v>
      </c>
      <c r="E1768" s="1" t="s">
        <v>92</v>
      </c>
      <c r="F1768" s="1" t="s">
        <v>150</v>
      </c>
      <c r="G1768" s="1" t="s">
        <v>63</v>
      </c>
      <c r="H1768" s="1" t="s">
        <v>287</v>
      </c>
      <c r="I1768" s="2">
        <v>6081.2</v>
      </c>
      <c r="J1768" s="2">
        <v>40.79</v>
      </c>
      <c r="K1768" s="2">
        <f t="shared" si="216"/>
        <v>0</v>
      </c>
      <c r="L1768" s="2">
        <f t="shared" si="217"/>
        <v>40</v>
      </c>
      <c r="AP1768" s="5" t="str">
        <f t="shared" si="218"/>
        <v/>
      </c>
      <c r="AR1768" s="5" t="str">
        <f t="shared" si="219"/>
        <v/>
      </c>
      <c r="AT1768" s="5" t="str">
        <f t="shared" si="220"/>
        <v/>
      </c>
      <c r="AV1768" s="2">
        <v>40</v>
      </c>
      <c r="AW1768" s="5">
        <f t="shared" si="221"/>
        <v>0</v>
      </c>
      <c r="AX1768" s="11">
        <f t="shared" si="222"/>
        <v>0</v>
      </c>
      <c r="AY1768" s="5">
        <f t="shared" si="223"/>
        <v>0</v>
      </c>
    </row>
    <row r="1769" spans="1:51" x14ac:dyDescent="0.25">
      <c r="A1769" s="1" t="s">
        <v>851</v>
      </c>
      <c r="B1769" s="1" t="s">
        <v>394</v>
      </c>
      <c r="C1769" s="1" t="s">
        <v>392</v>
      </c>
      <c r="D1769" s="1" t="s">
        <v>393</v>
      </c>
      <c r="E1769" s="1" t="s">
        <v>79</v>
      </c>
      <c r="F1769" s="1" t="s">
        <v>150</v>
      </c>
      <c r="G1769" s="1" t="s">
        <v>63</v>
      </c>
      <c r="H1769" s="1" t="s">
        <v>287</v>
      </c>
      <c r="I1769" s="2">
        <v>6081.2</v>
      </c>
      <c r="J1769" s="2">
        <v>40.64</v>
      </c>
      <c r="K1769" s="2">
        <f t="shared" si="216"/>
        <v>0</v>
      </c>
      <c r="L1769" s="2">
        <f t="shared" si="217"/>
        <v>40</v>
      </c>
      <c r="AP1769" s="5" t="str">
        <f t="shared" si="218"/>
        <v/>
      </c>
      <c r="AR1769" s="5" t="str">
        <f t="shared" si="219"/>
        <v/>
      </c>
      <c r="AS1769" s="2">
        <v>0.51</v>
      </c>
      <c r="AT1769" s="5">
        <f t="shared" si="220"/>
        <v>0.51</v>
      </c>
      <c r="AU1769" s="2">
        <v>1.42</v>
      </c>
      <c r="AV1769" s="2">
        <v>38.07</v>
      </c>
      <c r="AW1769" s="5">
        <f t="shared" si="221"/>
        <v>0</v>
      </c>
      <c r="AX1769" s="11">
        <f t="shared" si="222"/>
        <v>0</v>
      </c>
      <c r="AY1769" s="5">
        <f t="shared" si="223"/>
        <v>0</v>
      </c>
    </row>
    <row r="1770" spans="1:51" x14ac:dyDescent="0.25">
      <c r="A1770" s="1" t="s">
        <v>851</v>
      </c>
      <c r="B1770" s="1" t="s">
        <v>394</v>
      </c>
      <c r="C1770" s="1" t="s">
        <v>392</v>
      </c>
      <c r="D1770" s="1" t="s">
        <v>393</v>
      </c>
      <c r="E1770" s="1" t="s">
        <v>73</v>
      </c>
      <c r="F1770" s="1" t="s">
        <v>150</v>
      </c>
      <c r="G1770" s="1" t="s">
        <v>63</v>
      </c>
      <c r="H1770" s="1" t="s">
        <v>287</v>
      </c>
      <c r="I1770" s="2">
        <v>6081.2</v>
      </c>
      <c r="J1770" s="2">
        <v>39.53</v>
      </c>
      <c r="K1770" s="2">
        <f t="shared" si="216"/>
        <v>0</v>
      </c>
      <c r="L1770" s="2">
        <f t="shared" si="217"/>
        <v>39.53</v>
      </c>
      <c r="AP1770" s="5" t="str">
        <f t="shared" si="218"/>
        <v/>
      </c>
      <c r="AR1770" s="5" t="str">
        <f t="shared" si="219"/>
        <v/>
      </c>
      <c r="AT1770" s="5" t="str">
        <f t="shared" si="220"/>
        <v/>
      </c>
      <c r="AV1770" s="2">
        <v>39.53</v>
      </c>
      <c r="AW1770" s="5">
        <f t="shared" si="221"/>
        <v>0</v>
      </c>
      <c r="AX1770" s="11">
        <f t="shared" si="222"/>
        <v>0</v>
      </c>
      <c r="AY1770" s="5">
        <f t="shared" si="223"/>
        <v>0</v>
      </c>
    </row>
    <row r="1771" spans="1:51" x14ac:dyDescent="0.25">
      <c r="A1771" s="1" t="s">
        <v>851</v>
      </c>
      <c r="B1771" s="1" t="s">
        <v>394</v>
      </c>
      <c r="C1771" s="1" t="s">
        <v>392</v>
      </c>
      <c r="D1771" s="1" t="s">
        <v>393</v>
      </c>
      <c r="E1771" s="1" t="s">
        <v>72</v>
      </c>
      <c r="F1771" s="1" t="s">
        <v>150</v>
      </c>
      <c r="G1771" s="1" t="s">
        <v>63</v>
      </c>
      <c r="H1771" s="1" t="s">
        <v>287</v>
      </c>
      <c r="I1771" s="2">
        <v>6081.2</v>
      </c>
      <c r="J1771" s="2">
        <v>40.89</v>
      </c>
      <c r="K1771" s="2">
        <f t="shared" si="216"/>
        <v>0</v>
      </c>
      <c r="L1771" s="2">
        <f t="shared" si="217"/>
        <v>40</v>
      </c>
      <c r="AP1771" s="5" t="str">
        <f t="shared" si="218"/>
        <v/>
      </c>
      <c r="AR1771" s="5" t="str">
        <f t="shared" si="219"/>
        <v/>
      </c>
      <c r="AT1771" s="5" t="str">
        <f t="shared" si="220"/>
        <v/>
      </c>
      <c r="AV1771" s="2">
        <v>40</v>
      </c>
      <c r="AW1771" s="5">
        <f t="shared" si="221"/>
        <v>0</v>
      </c>
      <c r="AX1771" s="11">
        <f t="shared" si="222"/>
        <v>0</v>
      </c>
      <c r="AY1771" s="5">
        <f t="shared" si="223"/>
        <v>0</v>
      </c>
    </row>
    <row r="1772" spans="1:51" x14ac:dyDescent="0.25">
      <c r="A1772" s="1" t="s">
        <v>851</v>
      </c>
      <c r="B1772" s="1" t="s">
        <v>394</v>
      </c>
      <c r="C1772" s="1" t="s">
        <v>392</v>
      </c>
      <c r="D1772" s="1" t="s">
        <v>393</v>
      </c>
      <c r="E1772" s="1" t="s">
        <v>87</v>
      </c>
      <c r="F1772" s="1" t="s">
        <v>150</v>
      </c>
      <c r="G1772" s="1" t="s">
        <v>63</v>
      </c>
      <c r="H1772" s="1" t="s">
        <v>287</v>
      </c>
      <c r="I1772" s="2">
        <v>6081.2</v>
      </c>
      <c r="J1772" s="2">
        <v>40.74</v>
      </c>
      <c r="K1772" s="2">
        <f t="shared" si="216"/>
        <v>0</v>
      </c>
      <c r="L1772" s="2">
        <f t="shared" si="217"/>
        <v>40</v>
      </c>
      <c r="AP1772" s="5" t="str">
        <f t="shared" si="218"/>
        <v/>
      </c>
      <c r="AR1772" s="5" t="str">
        <f t="shared" si="219"/>
        <v/>
      </c>
      <c r="AT1772" s="5" t="str">
        <f t="shared" si="220"/>
        <v/>
      </c>
      <c r="AV1772" s="2">
        <v>40</v>
      </c>
      <c r="AW1772" s="5">
        <f t="shared" si="221"/>
        <v>0</v>
      </c>
      <c r="AX1772" s="11">
        <f t="shared" si="222"/>
        <v>0</v>
      </c>
      <c r="AY1772" s="5">
        <f t="shared" si="223"/>
        <v>0</v>
      </c>
    </row>
    <row r="1773" spans="1:51" x14ac:dyDescent="0.25">
      <c r="A1773" s="1" t="s">
        <v>851</v>
      </c>
      <c r="B1773" s="1" t="s">
        <v>394</v>
      </c>
      <c r="C1773" s="1" t="s">
        <v>392</v>
      </c>
      <c r="D1773" s="1" t="s">
        <v>393</v>
      </c>
      <c r="E1773" s="1" t="s">
        <v>78</v>
      </c>
      <c r="F1773" s="1" t="s">
        <v>150</v>
      </c>
      <c r="G1773" s="1" t="s">
        <v>63</v>
      </c>
      <c r="H1773" s="1" t="s">
        <v>287</v>
      </c>
      <c r="I1773" s="2">
        <v>6081.2</v>
      </c>
      <c r="J1773" s="2">
        <v>40.590000000000003</v>
      </c>
      <c r="K1773" s="2">
        <f t="shared" si="216"/>
        <v>0</v>
      </c>
      <c r="L1773" s="2">
        <f t="shared" si="217"/>
        <v>40</v>
      </c>
      <c r="AP1773" s="5" t="str">
        <f t="shared" si="218"/>
        <v/>
      </c>
      <c r="AR1773" s="5" t="str">
        <f t="shared" si="219"/>
        <v/>
      </c>
      <c r="AS1773" s="2">
        <v>0.52</v>
      </c>
      <c r="AT1773" s="5">
        <f t="shared" si="220"/>
        <v>0.52</v>
      </c>
      <c r="AU1773" s="2">
        <v>1.4</v>
      </c>
      <c r="AV1773" s="2">
        <v>38.08</v>
      </c>
      <c r="AW1773" s="5">
        <f t="shared" si="221"/>
        <v>0</v>
      </c>
      <c r="AX1773" s="11">
        <f t="shared" si="222"/>
        <v>0</v>
      </c>
      <c r="AY1773" s="5">
        <f t="shared" si="223"/>
        <v>0</v>
      </c>
    </row>
    <row r="1774" spans="1:51" x14ac:dyDescent="0.25">
      <c r="A1774" s="1" t="s">
        <v>851</v>
      </c>
      <c r="B1774" s="1" t="s">
        <v>394</v>
      </c>
      <c r="C1774" s="1" t="s">
        <v>392</v>
      </c>
      <c r="D1774" s="1" t="s">
        <v>393</v>
      </c>
      <c r="E1774" s="1" t="s">
        <v>61</v>
      </c>
      <c r="F1774" s="1" t="s">
        <v>150</v>
      </c>
      <c r="G1774" s="1" t="s">
        <v>63</v>
      </c>
      <c r="H1774" s="1" t="s">
        <v>287</v>
      </c>
      <c r="I1774" s="2">
        <v>6081.2</v>
      </c>
      <c r="J1774" s="2">
        <v>38.840000000000003</v>
      </c>
      <c r="K1774" s="2">
        <f t="shared" si="216"/>
        <v>0</v>
      </c>
      <c r="L1774" s="2">
        <f t="shared" si="217"/>
        <v>38.840000000000003</v>
      </c>
      <c r="AP1774" s="5" t="str">
        <f t="shared" si="218"/>
        <v/>
      </c>
      <c r="AR1774" s="5" t="str">
        <f t="shared" si="219"/>
        <v/>
      </c>
      <c r="AS1774" s="2">
        <v>0.48</v>
      </c>
      <c r="AT1774" s="5">
        <f t="shared" si="220"/>
        <v>0.48</v>
      </c>
      <c r="AU1774" s="2">
        <v>0.61</v>
      </c>
      <c r="AV1774" s="2">
        <v>37.75</v>
      </c>
      <c r="AW1774" s="5">
        <f t="shared" si="221"/>
        <v>0</v>
      </c>
      <c r="AX1774" s="11">
        <f t="shared" si="222"/>
        <v>0</v>
      </c>
      <c r="AY1774" s="5">
        <f t="shared" si="223"/>
        <v>0</v>
      </c>
    </row>
    <row r="1775" spans="1:51" x14ac:dyDescent="0.25">
      <c r="A1775" s="1" t="s">
        <v>851</v>
      </c>
      <c r="B1775" s="1" t="s">
        <v>394</v>
      </c>
      <c r="C1775" s="1" t="s">
        <v>392</v>
      </c>
      <c r="D1775" s="1" t="s">
        <v>393</v>
      </c>
      <c r="E1775" s="1" t="s">
        <v>71</v>
      </c>
      <c r="F1775" s="1" t="s">
        <v>150</v>
      </c>
      <c r="G1775" s="1" t="s">
        <v>63</v>
      </c>
      <c r="H1775" s="1" t="s">
        <v>287</v>
      </c>
      <c r="I1775" s="2">
        <v>6081.2</v>
      </c>
      <c r="J1775" s="2">
        <v>40.21</v>
      </c>
      <c r="K1775" s="2">
        <f t="shared" si="216"/>
        <v>0</v>
      </c>
      <c r="L1775" s="2">
        <f t="shared" si="217"/>
        <v>40</v>
      </c>
      <c r="AP1775" s="5" t="str">
        <f t="shared" si="218"/>
        <v/>
      </c>
      <c r="AR1775" s="5" t="str">
        <f t="shared" si="219"/>
        <v/>
      </c>
      <c r="AS1775" s="2">
        <v>0.5</v>
      </c>
      <c r="AT1775" s="5">
        <f t="shared" si="220"/>
        <v>0.5</v>
      </c>
      <c r="AU1775" s="2">
        <v>0.72</v>
      </c>
      <c r="AV1775" s="2">
        <v>38.78</v>
      </c>
      <c r="AW1775" s="5">
        <f t="shared" si="221"/>
        <v>0</v>
      </c>
      <c r="AX1775" s="11">
        <f t="shared" si="222"/>
        <v>0</v>
      </c>
      <c r="AY1775" s="5">
        <f t="shared" si="223"/>
        <v>0</v>
      </c>
    </row>
    <row r="1776" spans="1:51" x14ac:dyDescent="0.25">
      <c r="A1776" s="1" t="s">
        <v>851</v>
      </c>
      <c r="B1776" s="1" t="s">
        <v>394</v>
      </c>
      <c r="C1776" s="1" t="s">
        <v>392</v>
      </c>
      <c r="D1776" s="1" t="s">
        <v>393</v>
      </c>
      <c r="E1776" s="1" t="s">
        <v>84</v>
      </c>
      <c r="F1776" s="1" t="s">
        <v>150</v>
      </c>
      <c r="G1776" s="1" t="s">
        <v>63</v>
      </c>
      <c r="H1776" s="1" t="s">
        <v>287</v>
      </c>
      <c r="I1776" s="2">
        <v>6081.2</v>
      </c>
      <c r="J1776" s="2">
        <v>40.11</v>
      </c>
      <c r="K1776" s="2">
        <f t="shared" si="216"/>
        <v>0</v>
      </c>
      <c r="L1776" s="2">
        <f t="shared" si="217"/>
        <v>40</v>
      </c>
      <c r="AP1776" s="5" t="str">
        <f t="shared" si="218"/>
        <v/>
      </c>
      <c r="AR1776" s="5" t="str">
        <f t="shared" si="219"/>
        <v/>
      </c>
      <c r="AS1776" s="2">
        <v>0.5</v>
      </c>
      <c r="AT1776" s="5">
        <f t="shared" si="220"/>
        <v>0.5</v>
      </c>
      <c r="AU1776" s="2">
        <v>0.73</v>
      </c>
      <c r="AV1776" s="2">
        <v>38.770000000000003</v>
      </c>
      <c r="AW1776" s="5">
        <f t="shared" si="221"/>
        <v>0</v>
      </c>
      <c r="AX1776" s="11">
        <f t="shared" si="222"/>
        <v>0</v>
      </c>
      <c r="AY1776" s="5">
        <f t="shared" si="223"/>
        <v>0</v>
      </c>
    </row>
    <row r="1777" spans="1:51" x14ac:dyDescent="0.25">
      <c r="A1777" s="1" t="s">
        <v>851</v>
      </c>
      <c r="B1777" s="1" t="s">
        <v>394</v>
      </c>
      <c r="C1777" s="1" t="s">
        <v>392</v>
      </c>
      <c r="D1777" s="1" t="s">
        <v>393</v>
      </c>
      <c r="E1777" s="1" t="s">
        <v>65</v>
      </c>
      <c r="F1777" s="1" t="s">
        <v>150</v>
      </c>
      <c r="G1777" s="1" t="s">
        <v>63</v>
      </c>
      <c r="H1777" s="1" t="s">
        <v>287</v>
      </c>
      <c r="I1777" s="2">
        <v>6081.2</v>
      </c>
      <c r="J1777" s="2">
        <v>40.020000000000003</v>
      </c>
      <c r="K1777" s="2">
        <f t="shared" si="216"/>
        <v>0</v>
      </c>
      <c r="L1777" s="2">
        <f t="shared" si="217"/>
        <v>39.870000000000005</v>
      </c>
      <c r="AP1777" s="5" t="str">
        <f t="shared" si="218"/>
        <v/>
      </c>
      <c r="AR1777" s="5" t="str">
        <f t="shared" si="219"/>
        <v/>
      </c>
      <c r="AS1777" s="2">
        <v>0.98</v>
      </c>
      <c r="AT1777" s="5">
        <f t="shared" si="220"/>
        <v>0.98</v>
      </c>
      <c r="AU1777" s="2">
        <v>2.11</v>
      </c>
      <c r="AV1777" s="2">
        <v>36.78</v>
      </c>
      <c r="AW1777" s="5">
        <f t="shared" si="221"/>
        <v>0</v>
      </c>
      <c r="AX1777" s="11">
        <f t="shared" si="222"/>
        <v>0</v>
      </c>
      <c r="AY1777" s="5">
        <f t="shared" si="223"/>
        <v>0</v>
      </c>
    </row>
    <row r="1778" spans="1:51" x14ac:dyDescent="0.25">
      <c r="A1778" s="1" t="s">
        <v>851</v>
      </c>
      <c r="B1778" s="1" t="s">
        <v>394</v>
      </c>
      <c r="C1778" s="1" t="s">
        <v>392</v>
      </c>
      <c r="D1778" s="1" t="s">
        <v>393</v>
      </c>
      <c r="E1778" s="1" t="s">
        <v>77</v>
      </c>
      <c r="F1778" s="1" t="s">
        <v>164</v>
      </c>
      <c r="G1778" s="1" t="s">
        <v>63</v>
      </c>
      <c r="H1778" s="1" t="s">
        <v>287</v>
      </c>
      <c r="I1778" s="2">
        <v>6081.2</v>
      </c>
      <c r="J1778" s="2">
        <v>41.2</v>
      </c>
      <c r="K1778" s="2">
        <f t="shared" si="216"/>
        <v>0</v>
      </c>
      <c r="L1778" s="2">
        <f t="shared" si="217"/>
        <v>39.989999999999995</v>
      </c>
      <c r="AP1778" s="5" t="str">
        <f t="shared" si="218"/>
        <v/>
      </c>
      <c r="AR1778" s="5" t="str">
        <f t="shared" si="219"/>
        <v/>
      </c>
      <c r="AS1778" s="2">
        <v>0.38</v>
      </c>
      <c r="AT1778" s="5">
        <f t="shared" si="220"/>
        <v>0.38</v>
      </c>
      <c r="AU1778" s="2">
        <v>0.2</v>
      </c>
      <c r="AV1778" s="2">
        <v>39.409999999999997</v>
      </c>
      <c r="AW1778" s="5">
        <f t="shared" si="221"/>
        <v>0</v>
      </c>
      <c r="AX1778" s="11">
        <f t="shared" si="222"/>
        <v>0</v>
      </c>
      <c r="AY1778" s="5">
        <f t="shared" si="223"/>
        <v>0</v>
      </c>
    </row>
    <row r="1779" spans="1:51" x14ac:dyDescent="0.25">
      <c r="A1779" s="1" t="s">
        <v>851</v>
      </c>
      <c r="B1779" s="1" t="s">
        <v>394</v>
      </c>
      <c r="C1779" s="1" t="s">
        <v>392</v>
      </c>
      <c r="D1779" s="1" t="s">
        <v>393</v>
      </c>
      <c r="E1779" s="1" t="s">
        <v>76</v>
      </c>
      <c r="F1779" s="1" t="s">
        <v>164</v>
      </c>
      <c r="G1779" s="1" t="s">
        <v>63</v>
      </c>
      <c r="H1779" s="1" t="s">
        <v>287</v>
      </c>
      <c r="I1779" s="2">
        <v>6081.2</v>
      </c>
      <c r="J1779" s="2">
        <v>41.22</v>
      </c>
      <c r="K1779" s="2">
        <f t="shared" si="216"/>
        <v>0</v>
      </c>
      <c r="L1779" s="2">
        <f t="shared" si="217"/>
        <v>40</v>
      </c>
      <c r="AP1779" s="5" t="str">
        <f t="shared" si="218"/>
        <v/>
      </c>
      <c r="AR1779" s="5" t="str">
        <f t="shared" si="219"/>
        <v/>
      </c>
      <c r="AT1779" s="5" t="str">
        <f t="shared" si="220"/>
        <v/>
      </c>
      <c r="AV1779" s="2">
        <v>40</v>
      </c>
      <c r="AW1779" s="5">
        <f t="shared" si="221"/>
        <v>0</v>
      </c>
      <c r="AX1779" s="11">
        <f t="shared" si="222"/>
        <v>0</v>
      </c>
      <c r="AY1779" s="5">
        <f t="shared" si="223"/>
        <v>0</v>
      </c>
    </row>
    <row r="1780" spans="1:51" x14ac:dyDescent="0.25">
      <c r="A1780" s="1" t="s">
        <v>851</v>
      </c>
      <c r="B1780" s="1" t="s">
        <v>394</v>
      </c>
      <c r="C1780" s="1" t="s">
        <v>392</v>
      </c>
      <c r="D1780" s="1" t="s">
        <v>393</v>
      </c>
      <c r="E1780" s="1" t="s">
        <v>89</v>
      </c>
      <c r="F1780" s="1" t="s">
        <v>164</v>
      </c>
      <c r="G1780" s="1" t="s">
        <v>63</v>
      </c>
      <c r="H1780" s="1" t="s">
        <v>287</v>
      </c>
      <c r="I1780" s="2">
        <v>6081.2</v>
      </c>
      <c r="J1780" s="2">
        <v>41.23</v>
      </c>
      <c r="K1780" s="2">
        <f t="shared" si="216"/>
        <v>0</v>
      </c>
      <c r="L1780" s="2">
        <f t="shared" si="217"/>
        <v>40</v>
      </c>
      <c r="AP1780" s="5" t="str">
        <f t="shared" si="218"/>
        <v/>
      </c>
      <c r="AR1780" s="5" t="str">
        <f t="shared" si="219"/>
        <v/>
      </c>
      <c r="AT1780" s="5" t="str">
        <f t="shared" si="220"/>
        <v/>
      </c>
      <c r="AV1780" s="2">
        <v>40</v>
      </c>
      <c r="AW1780" s="5">
        <f t="shared" si="221"/>
        <v>0</v>
      </c>
      <c r="AX1780" s="11">
        <f t="shared" si="222"/>
        <v>0</v>
      </c>
      <c r="AY1780" s="5">
        <f t="shared" si="223"/>
        <v>0</v>
      </c>
    </row>
    <row r="1781" spans="1:51" x14ac:dyDescent="0.25">
      <c r="A1781" s="1" t="s">
        <v>851</v>
      </c>
      <c r="B1781" s="1" t="s">
        <v>394</v>
      </c>
      <c r="C1781" s="1" t="s">
        <v>392</v>
      </c>
      <c r="D1781" s="1" t="s">
        <v>393</v>
      </c>
      <c r="E1781" s="1" t="s">
        <v>80</v>
      </c>
      <c r="F1781" s="1" t="s">
        <v>164</v>
      </c>
      <c r="G1781" s="1" t="s">
        <v>63</v>
      </c>
      <c r="H1781" s="1" t="s">
        <v>287</v>
      </c>
      <c r="I1781" s="2">
        <v>6081.2</v>
      </c>
      <c r="J1781" s="2">
        <v>41.25</v>
      </c>
      <c r="K1781" s="2">
        <f t="shared" si="216"/>
        <v>0</v>
      </c>
      <c r="L1781" s="2">
        <f t="shared" si="217"/>
        <v>39.989999999999995</v>
      </c>
      <c r="AP1781" s="5" t="str">
        <f t="shared" si="218"/>
        <v/>
      </c>
      <c r="AR1781" s="5" t="str">
        <f t="shared" si="219"/>
        <v/>
      </c>
      <c r="AS1781" s="2">
        <v>0.67</v>
      </c>
      <c r="AT1781" s="5">
        <f t="shared" si="220"/>
        <v>0.67</v>
      </c>
      <c r="AU1781" s="2">
        <v>1.49</v>
      </c>
      <c r="AV1781" s="2">
        <v>37.83</v>
      </c>
      <c r="AW1781" s="5">
        <f t="shared" si="221"/>
        <v>0</v>
      </c>
      <c r="AX1781" s="11">
        <f t="shared" si="222"/>
        <v>0</v>
      </c>
      <c r="AY1781" s="5">
        <f t="shared" si="223"/>
        <v>0</v>
      </c>
    </row>
    <row r="1782" spans="1:51" x14ac:dyDescent="0.25">
      <c r="A1782" s="1" t="s">
        <v>851</v>
      </c>
      <c r="B1782" s="1" t="s">
        <v>394</v>
      </c>
      <c r="C1782" s="1" t="s">
        <v>392</v>
      </c>
      <c r="D1782" s="1" t="s">
        <v>393</v>
      </c>
      <c r="E1782" s="1" t="s">
        <v>74</v>
      </c>
      <c r="F1782" s="1" t="s">
        <v>164</v>
      </c>
      <c r="G1782" s="1" t="s">
        <v>63</v>
      </c>
      <c r="H1782" s="1" t="s">
        <v>287</v>
      </c>
      <c r="I1782" s="2">
        <v>6081.2</v>
      </c>
      <c r="J1782" s="2">
        <v>41.11</v>
      </c>
      <c r="K1782" s="2">
        <f t="shared" si="216"/>
        <v>0</v>
      </c>
      <c r="L1782" s="2">
        <f t="shared" si="217"/>
        <v>40</v>
      </c>
      <c r="AP1782" s="5" t="str">
        <f t="shared" si="218"/>
        <v/>
      </c>
      <c r="AR1782" s="5" t="str">
        <f t="shared" si="219"/>
        <v/>
      </c>
      <c r="AS1782" s="2">
        <v>0.13</v>
      </c>
      <c r="AT1782" s="5">
        <f t="shared" si="220"/>
        <v>0.13</v>
      </c>
      <c r="AV1782" s="2">
        <v>39.869999999999997</v>
      </c>
      <c r="AW1782" s="5">
        <f t="shared" si="221"/>
        <v>0</v>
      </c>
      <c r="AX1782" s="11">
        <f t="shared" si="222"/>
        <v>0</v>
      </c>
      <c r="AY1782" s="5">
        <f t="shared" si="223"/>
        <v>0</v>
      </c>
    </row>
    <row r="1783" spans="1:51" x14ac:dyDescent="0.25">
      <c r="A1783" s="1" t="s">
        <v>851</v>
      </c>
      <c r="B1783" s="1" t="s">
        <v>394</v>
      </c>
      <c r="C1783" s="1" t="s">
        <v>392</v>
      </c>
      <c r="D1783" s="1" t="s">
        <v>393</v>
      </c>
      <c r="E1783" s="1" t="s">
        <v>75</v>
      </c>
      <c r="F1783" s="1" t="s">
        <v>164</v>
      </c>
      <c r="G1783" s="1" t="s">
        <v>63</v>
      </c>
      <c r="H1783" s="1" t="s">
        <v>287</v>
      </c>
      <c r="I1783" s="2">
        <v>6081.2</v>
      </c>
      <c r="J1783" s="2">
        <v>41.13</v>
      </c>
      <c r="K1783" s="2">
        <f t="shared" si="216"/>
        <v>0</v>
      </c>
      <c r="L1783" s="2">
        <f t="shared" si="217"/>
        <v>40</v>
      </c>
      <c r="AP1783" s="5" t="str">
        <f t="shared" si="218"/>
        <v/>
      </c>
      <c r="AR1783" s="5" t="str">
        <f t="shared" si="219"/>
        <v/>
      </c>
      <c r="AT1783" s="5" t="str">
        <f t="shared" si="220"/>
        <v/>
      </c>
      <c r="AV1783" s="2">
        <v>40</v>
      </c>
      <c r="AW1783" s="5">
        <f t="shared" si="221"/>
        <v>0</v>
      </c>
      <c r="AX1783" s="11">
        <f t="shared" si="222"/>
        <v>0</v>
      </c>
      <c r="AY1783" s="5">
        <f t="shared" si="223"/>
        <v>0</v>
      </c>
    </row>
    <row r="1784" spans="1:51" x14ac:dyDescent="0.25">
      <c r="A1784" s="1" t="s">
        <v>851</v>
      </c>
      <c r="B1784" s="1" t="s">
        <v>394</v>
      </c>
      <c r="C1784" s="1" t="s">
        <v>392</v>
      </c>
      <c r="D1784" s="1" t="s">
        <v>393</v>
      </c>
      <c r="E1784" s="1" t="s">
        <v>92</v>
      </c>
      <c r="F1784" s="1" t="s">
        <v>164</v>
      </c>
      <c r="G1784" s="1" t="s">
        <v>63</v>
      </c>
      <c r="H1784" s="1" t="s">
        <v>287</v>
      </c>
      <c r="I1784" s="2">
        <v>6081.2</v>
      </c>
      <c r="J1784" s="2">
        <v>41.14</v>
      </c>
      <c r="K1784" s="2">
        <f t="shared" si="216"/>
        <v>0</v>
      </c>
      <c r="L1784" s="2">
        <f t="shared" si="217"/>
        <v>40</v>
      </c>
      <c r="AP1784" s="5" t="str">
        <f t="shared" si="218"/>
        <v/>
      </c>
      <c r="AR1784" s="5" t="str">
        <f t="shared" si="219"/>
        <v/>
      </c>
      <c r="AT1784" s="5" t="str">
        <f t="shared" si="220"/>
        <v/>
      </c>
      <c r="AV1784" s="2">
        <v>40</v>
      </c>
      <c r="AW1784" s="5">
        <f t="shared" si="221"/>
        <v>0</v>
      </c>
      <c r="AX1784" s="11">
        <f t="shared" si="222"/>
        <v>0</v>
      </c>
      <c r="AY1784" s="5">
        <f t="shared" si="223"/>
        <v>0</v>
      </c>
    </row>
    <row r="1785" spans="1:51" x14ac:dyDescent="0.25">
      <c r="A1785" s="1" t="s">
        <v>851</v>
      </c>
      <c r="B1785" s="1" t="s">
        <v>394</v>
      </c>
      <c r="C1785" s="1" t="s">
        <v>392</v>
      </c>
      <c r="D1785" s="1" t="s">
        <v>393</v>
      </c>
      <c r="E1785" s="1" t="s">
        <v>79</v>
      </c>
      <c r="F1785" s="1" t="s">
        <v>164</v>
      </c>
      <c r="G1785" s="1" t="s">
        <v>63</v>
      </c>
      <c r="H1785" s="1" t="s">
        <v>287</v>
      </c>
      <c r="I1785" s="2">
        <v>6081.2</v>
      </c>
      <c r="J1785" s="2">
        <v>41.16</v>
      </c>
      <c r="K1785" s="2">
        <f t="shared" si="216"/>
        <v>0</v>
      </c>
      <c r="L1785" s="2">
        <f t="shared" si="217"/>
        <v>40</v>
      </c>
      <c r="AP1785" s="5" t="str">
        <f t="shared" si="218"/>
        <v/>
      </c>
      <c r="AR1785" s="5" t="str">
        <f t="shared" si="219"/>
        <v/>
      </c>
      <c r="AS1785" s="2">
        <v>0.78</v>
      </c>
      <c r="AT1785" s="5">
        <f t="shared" si="220"/>
        <v>0.78</v>
      </c>
      <c r="AU1785" s="2">
        <v>1.5</v>
      </c>
      <c r="AV1785" s="2">
        <v>37.72</v>
      </c>
      <c r="AW1785" s="5">
        <f t="shared" si="221"/>
        <v>0</v>
      </c>
      <c r="AX1785" s="11">
        <f t="shared" si="222"/>
        <v>0</v>
      </c>
      <c r="AY1785" s="5">
        <f t="shared" si="223"/>
        <v>0</v>
      </c>
    </row>
    <row r="1786" spans="1:51" x14ac:dyDescent="0.25">
      <c r="A1786" s="1" t="s">
        <v>851</v>
      </c>
      <c r="B1786" s="1" t="s">
        <v>394</v>
      </c>
      <c r="C1786" s="1" t="s">
        <v>392</v>
      </c>
      <c r="D1786" s="1" t="s">
        <v>393</v>
      </c>
      <c r="E1786" s="1" t="s">
        <v>73</v>
      </c>
      <c r="F1786" s="1" t="s">
        <v>164</v>
      </c>
      <c r="G1786" s="1" t="s">
        <v>63</v>
      </c>
      <c r="H1786" s="1" t="s">
        <v>287</v>
      </c>
      <c r="I1786" s="2">
        <v>6081.2</v>
      </c>
      <c r="J1786" s="2">
        <v>41.02</v>
      </c>
      <c r="K1786" s="2">
        <f t="shared" si="216"/>
        <v>0</v>
      </c>
      <c r="L1786" s="2">
        <f t="shared" si="217"/>
        <v>40</v>
      </c>
      <c r="AP1786" s="5" t="str">
        <f t="shared" si="218"/>
        <v/>
      </c>
      <c r="AR1786" s="5" t="str">
        <f t="shared" si="219"/>
        <v/>
      </c>
      <c r="AT1786" s="5" t="str">
        <f t="shared" si="220"/>
        <v/>
      </c>
      <c r="AV1786" s="2">
        <v>40</v>
      </c>
      <c r="AW1786" s="5">
        <f t="shared" si="221"/>
        <v>0</v>
      </c>
      <c r="AX1786" s="11">
        <f t="shared" si="222"/>
        <v>0</v>
      </c>
      <c r="AY1786" s="5">
        <f t="shared" si="223"/>
        <v>0</v>
      </c>
    </row>
    <row r="1787" spans="1:51" x14ac:dyDescent="0.25">
      <c r="A1787" s="1" t="s">
        <v>851</v>
      </c>
      <c r="B1787" s="1" t="s">
        <v>394</v>
      </c>
      <c r="C1787" s="1" t="s">
        <v>392</v>
      </c>
      <c r="D1787" s="1" t="s">
        <v>393</v>
      </c>
      <c r="E1787" s="1" t="s">
        <v>72</v>
      </c>
      <c r="F1787" s="1" t="s">
        <v>164</v>
      </c>
      <c r="G1787" s="1" t="s">
        <v>63</v>
      </c>
      <c r="H1787" s="1" t="s">
        <v>287</v>
      </c>
      <c r="I1787" s="2">
        <v>6081.2</v>
      </c>
      <c r="J1787" s="2">
        <v>41.04</v>
      </c>
      <c r="K1787" s="2">
        <f t="shared" si="216"/>
        <v>0</v>
      </c>
      <c r="L1787" s="2">
        <f t="shared" si="217"/>
        <v>40</v>
      </c>
      <c r="AP1787" s="5" t="str">
        <f t="shared" si="218"/>
        <v/>
      </c>
      <c r="AR1787" s="5" t="str">
        <f t="shared" si="219"/>
        <v/>
      </c>
      <c r="AT1787" s="5" t="str">
        <f t="shared" si="220"/>
        <v/>
      </c>
      <c r="AV1787" s="2">
        <v>40</v>
      </c>
      <c r="AW1787" s="5">
        <f t="shared" si="221"/>
        <v>0</v>
      </c>
      <c r="AX1787" s="11">
        <f t="shared" si="222"/>
        <v>0</v>
      </c>
      <c r="AY1787" s="5">
        <f t="shared" si="223"/>
        <v>0</v>
      </c>
    </row>
    <row r="1788" spans="1:51" x14ac:dyDescent="0.25">
      <c r="A1788" s="1" t="s">
        <v>851</v>
      </c>
      <c r="B1788" s="1" t="s">
        <v>394</v>
      </c>
      <c r="C1788" s="1" t="s">
        <v>392</v>
      </c>
      <c r="D1788" s="1" t="s">
        <v>393</v>
      </c>
      <c r="E1788" s="1" t="s">
        <v>87</v>
      </c>
      <c r="F1788" s="1" t="s">
        <v>164</v>
      </c>
      <c r="G1788" s="1" t="s">
        <v>63</v>
      </c>
      <c r="H1788" s="1" t="s">
        <v>287</v>
      </c>
      <c r="I1788" s="2">
        <v>6081.2</v>
      </c>
      <c r="J1788" s="2">
        <v>41.05</v>
      </c>
      <c r="K1788" s="2">
        <f t="shared" si="216"/>
        <v>0</v>
      </c>
      <c r="L1788" s="2">
        <f t="shared" si="217"/>
        <v>40</v>
      </c>
      <c r="AP1788" s="5" t="str">
        <f t="shared" si="218"/>
        <v/>
      </c>
      <c r="AR1788" s="5" t="str">
        <f t="shared" si="219"/>
        <v/>
      </c>
      <c r="AT1788" s="5" t="str">
        <f t="shared" si="220"/>
        <v/>
      </c>
      <c r="AV1788" s="2">
        <v>40</v>
      </c>
      <c r="AW1788" s="5">
        <f t="shared" si="221"/>
        <v>0</v>
      </c>
      <c r="AX1788" s="11">
        <f t="shared" si="222"/>
        <v>0</v>
      </c>
      <c r="AY1788" s="5">
        <f t="shared" si="223"/>
        <v>0</v>
      </c>
    </row>
    <row r="1789" spans="1:51" x14ac:dyDescent="0.25">
      <c r="A1789" s="1" t="s">
        <v>851</v>
      </c>
      <c r="B1789" s="1" t="s">
        <v>394</v>
      </c>
      <c r="C1789" s="1" t="s">
        <v>392</v>
      </c>
      <c r="D1789" s="1" t="s">
        <v>393</v>
      </c>
      <c r="E1789" s="1" t="s">
        <v>78</v>
      </c>
      <c r="F1789" s="1" t="s">
        <v>164</v>
      </c>
      <c r="G1789" s="1" t="s">
        <v>63</v>
      </c>
      <c r="H1789" s="1" t="s">
        <v>287</v>
      </c>
      <c r="I1789" s="2">
        <v>6081.2</v>
      </c>
      <c r="J1789" s="2">
        <v>41.07</v>
      </c>
      <c r="K1789" s="2">
        <f t="shared" si="216"/>
        <v>0</v>
      </c>
      <c r="L1789" s="2">
        <f t="shared" si="217"/>
        <v>40</v>
      </c>
      <c r="AP1789" s="5" t="str">
        <f t="shared" si="218"/>
        <v/>
      </c>
      <c r="AR1789" s="5" t="str">
        <f t="shared" si="219"/>
        <v/>
      </c>
      <c r="AS1789" s="2">
        <v>0.81</v>
      </c>
      <c r="AT1789" s="5">
        <f t="shared" si="220"/>
        <v>0.81</v>
      </c>
      <c r="AU1789" s="2">
        <v>1.5</v>
      </c>
      <c r="AV1789" s="2">
        <v>37.69</v>
      </c>
      <c r="AW1789" s="5">
        <f t="shared" si="221"/>
        <v>0</v>
      </c>
      <c r="AX1789" s="11">
        <f t="shared" si="222"/>
        <v>0</v>
      </c>
      <c r="AY1789" s="5">
        <f t="shared" si="223"/>
        <v>0</v>
      </c>
    </row>
    <row r="1790" spans="1:51" x14ac:dyDescent="0.25">
      <c r="A1790" s="1" t="s">
        <v>851</v>
      </c>
      <c r="B1790" s="1" t="s">
        <v>394</v>
      </c>
      <c r="C1790" s="1" t="s">
        <v>392</v>
      </c>
      <c r="D1790" s="1" t="s">
        <v>393</v>
      </c>
      <c r="E1790" s="1" t="s">
        <v>61</v>
      </c>
      <c r="F1790" s="1" t="s">
        <v>164</v>
      </c>
      <c r="G1790" s="1" t="s">
        <v>63</v>
      </c>
      <c r="H1790" s="1" t="s">
        <v>287</v>
      </c>
      <c r="I1790" s="2">
        <v>6081.2</v>
      </c>
      <c r="J1790" s="2">
        <v>40.93</v>
      </c>
      <c r="K1790" s="2">
        <f t="shared" si="216"/>
        <v>0</v>
      </c>
      <c r="L1790" s="2">
        <f t="shared" si="217"/>
        <v>40</v>
      </c>
      <c r="AP1790" s="5" t="str">
        <f t="shared" si="218"/>
        <v/>
      </c>
      <c r="AR1790" s="5" t="str">
        <f t="shared" si="219"/>
        <v/>
      </c>
      <c r="AT1790" s="5" t="str">
        <f t="shared" si="220"/>
        <v/>
      </c>
      <c r="AV1790" s="2">
        <v>40</v>
      </c>
      <c r="AW1790" s="5">
        <f t="shared" si="221"/>
        <v>0</v>
      </c>
      <c r="AX1790" s="11">
        <f t="shared" si="222"/>
        <v>0</v>
      </c>
      <c r="AY1790" s="5">
        <f t="shared" si="223"/>
        <v>0</v>
      </c>
    </row>
    <row r="1791" spans="1:51" x14ac:dyDescent="0.25">
      <c r="A1791" s="1" t="s">
        <v>851</v>
      </c>
      <c r="B1791" s="1" t="s">
        <v>394</v>
      </c>
      <c r="C1791" s="1" t="s">
        <v>392</v>
      </c>
      <c r="D1791" s="1" t="s">
        <v>393</v>
      </c>
      <c r="E1791" s="1" t="s">
        <v>71</v>
      </c>
      <c r="F1791" s="1" t="s">
        <v>164</v>
      </c>
      <c r="G1791" s="1" t="s">
        <v>63</v>
      </c>
      <c r="H1791" s="1" t="s">
        <v>287</v>
      </c>
      <c r="I1791" s="2">
        <v>6081.2</v>
      </c>
      <c r="J1791" s="2">
        <v>40.950000000000003</v>
      </c>
      <c r="K1791" s="2">
        <f t="shared" si="216"/>
        <v>0</v>
      </c>
      <c r="L1791" s="2">
        <f t="shared" si="217"/>
        <v>40</v>
      </c>
      <c r="AP1791" s="5" t="str">
        <f t="shared" si="218"/>
        <v/>
      </c>
      <c r="AR1791" s="5" t="str">
        <f t="shared" si="219"/>
        <v/>
      </c>
      <c r="AT1791" s="5" t="str">
        <f t="shared" si="220"/>
        <v/>
      </c>
      <c r="AV1791" s="2">
        <v>40</v>
      </c>
      <c r="AW1791" s="5">
        <f t="shared" si="221"/>
        <v>0</v>
      </c>
      <c r="AX1791" s="11">
        <f t="shared" si="222"/>
        <v>0</v>
      </c>
      <c r="AY1791" s="5">
        <f t="shared" si="223"/>
        <v>0</v>
      </c>
    </row>
    <row r="1792" spans="1:51" x14ac:dyDescent="0.25">
      <c r="A1792" s="1" t="s">
        <v>851</v>
      </c>
      <c r="B1792" s="1" t="s">
        <v>394</v>
      </c>
      <c r="C1792" s="1" t="s">
        <v>392</v>
      </c>
      <c r="D1792" s="1" t="s">
        <v>393</v>
      </c>
      <c r="E1792" s="1" t="s">
        <v>84</v>
      </c>
      <c r="F1792" s="1" t="s">
        <v>164</v>
      </c>
      <c r="G1792" s="1" t="s">
        <v>63</v>
      </c>
      <c r="H1792" s="1" t="s">
        <v>287</v>
      </c>
      <c r="I1792" s="2">
        <v>6081.2</v>
      </c>
      <c r="J1792" s="2">
        <v>40.96</v>
      </c>
      <c r="K1792" s="2">
        <f t="shared" si="216"/>
        <v>0</v>
      </c>
      <c r="L1792" s="2">
        <f t="shared" si="217"/>
        <v>40</v>
      </c>
      <c r="AP1792" s="5" t="str">
        <f t="shared" si="218"/>
        <v/>
      </c>
      <c r="AR1792" s="5" t="str">
        <f t="shared" si="219"/>
        <v/>
      </c>
      <c r="AT1792" s="5" t="str">
        <f t="shared" si="220"/>
        <v/>
      </c>
      <c r="AV1792" s="2">
        <v>40</v>
      </c>
      <c r="AW1792" s="5">
        <f t="shared" si="221"/>
        <v>0</v>
      </c>
      <c r="AX1792" s="11">
        <f t="shared" si="222"/>
        <v>0</v>
      </c>
      <c r="AY1792" s="5">
        <f t="shared" si="223"/>
        <v>0</v>
      </c>
    </row>
    <row r="1793" spans="1:51" x14ac:dyDescent="0.25">
      <c r="A1793" s="1" t="s">
        <v>851</v>
      </c>
      <c r="B1793" s="1" t="s">
        <v>394</v>
      </c>
      <c r="C1793" s="1" t="s">
        <v>392</v>
      </c>
      <c r="D1793" s="1" t="s">
        <v>393</v>
      </c>
      <c r="E1793" s="1" t="s">
        <v>65</v>
      </c>
      <c r="F1793" s="1" t="s">
        <v>164</v>
      </c>
      <c r="G1793" s="1" t="s">
        <v>63</v>
      </c>
      <c r="H1793" s="1" t="s">
        <v>287</v>
      </c>
      <c r="I1793" s="2">
        <v>6081.2</v>
      </c>
      <c r="J1793" s="2">
        <v>40.98</v>
      </c>
      <c r="K1793" s="2">
        <f t="shared" si="216"/>
        <v>0</v>
      </c>
      <c r="L1793" s="2">
        <f t="shared" si="217"/>
        <v>40</v>
      </c>
      <c r="AP1793" s="5" t="str">
        <f t="shared" si="218"/>
        <v/>
      </c>
      <c r="AR1793" s="5" t="str">
        <f t="shared" si="219"/>
        <v/>
      </c>
      <c r="AS1793" s="2">
        <v>0.84</v>
      </c>
      <c r="AT1793" s="5">
        <f t="shared" si="220"/>
        <v>0.84</v>
      </c>
      <c r="AU1793" s="2">
        <v>1.5</v>
      </c>
      <c r="AV1793" s="2">
        <v>37.659999999999997</v>
      </c>
      <c r="AW1793" s="5">
        <f t="shared" si="221"/>
        <v>0</v>
      </c>
      <c r="AX1793" s="11">
        <f t="shared" si="222"/>
        <v>0</v>
      </c>
      <c r="AY1793" s="5">
        <f t="shared" si="223"/>
        <v>0</v>
      </c>
    </row>
    <row r="1794" spans="1:51" x14ac:dyDescent="0.25">
      <c r="A1794" s="1" t="s">
        <v>851</v>
      </c>
      <c r="B1794" s="1" t="s">
        <v>394</v>
      </c>
      <c r="C1794" s="1" t="s">
        <v>392</v>
      </c>
      <c r="D1794" s="1" t="s">
        <v>393</v>
      </c>
      <c r="E1794" s="1" t="s">
        <v>74</v>
      </c>
      <c r="F1794" s="1" t="s">
        <v>165</v>
      </c>
      <c r="G1794" s="1" t="s">
        <v>63</v>
      </c>
      <c r="H1794" s="1" t="s">
        <v>287</v>
      </c>
      <c r="I1794" s="2">
        <v>6081.2</v>
      </c>
      <c r="J1794" s="2">
        <v>40.950000000000003</v>
      </c>
      <c r="K1794" s="2">
        <f t="shared" si="216"/>
        <v>0</v>
      </c>
      <c r="L1794" s="2">
        <f t="shared" si="217"/>
        <v>40</v>
      </c>
      <c r="AP1794" s="5" t="str">
        <f t="shared" si="218"/>
        <v/>
      </c>
      <c r="AR1794" s="5" t="str">
        <f t="shared" si="219"/>
        <v/>
      </c>
      <c r="AS1794" s="2">
        <v>0.22</v>
      </c>
      <c r="AT1794" s="5">
        <f t="shared" si="220"/>
        <v>0.22</v>
      </c>
      <c r="AV1794" s="2">
        <v>39.78</v>
      </c>
      <c r="AW1794" s="5">
        <f t="shared" si="221"/>
        <v>0</v>
      </c>
      <c r="AX1794" s="11">
        <f t="shared" si="222"/>
        <v>0</v>
      </c>
      <c r="AY1794" s="5">
        <f t="shared" si="223"/>
        <v>0</v>
      </c>
    </row>
    <row r="1795" spans="1:51" x14ac:dyDescent="0.25">
      <c r="A1795" s="1" t="s">
        <v>851</v>
      </c>
      <c r="B1795" s="1" t="s">
        <v>394</v>
      </c>
      <c r="C1795" s="1" t="s">
        <v>392</v>
      </c>
      <c r="D1795" s="1" t="s">
        <v>393</v>
      </c>
      <c r="E1795" s="1" t="s">
        <v>75</v>
      </c>
      <c r="F1795" s="1" t="s">
        <v>165</v>
      </c>
      <c r="G1795" s="1" t="s">
        <v>63</v>
      </c>
      <c r="H1795" s="1" t="s">
        <v>287</v>
      </c>
      <c r="I1795" s="2">
        <v>6081.2</v>
      </c>
      <c r="J1795" s="2">
        <v>40.799999999999997</v>
      </c>
      <c r="K1795" s="2">
        <f t="shared" ref="K1795:K1858" si="224">SUM(N1795,P1795,R1795,T1795,Z1795,AB1795,AD1795,AF1795,AI1795,AK1795,AM1795,V1795,X1795,AZ1795,BB1795,BD1795)</f>
        <v>0</v>
      </c>
      <c r="L1795" s="2">
        <f t="shared" ref="L1795:L1858" si="225">SUM(M1795,AH1795,AO1795,AQ1795,AS1795,AU1795,AV1795)</f>
        <v>40</v>
      </c>
      <c r="AP1795" s="5" t="str">
        <f t="shared" ref="AP1795:AP1858" si="226">IF(AO1795&gt;0,AO1795*$AP$1,"")</f>
        <v/>
      </c>
      <c r="AR1795" s="5" t="str">
        <f t="shared" ref="AR1795:AR1858" si="227">IF(AQ1795&gt;0,AQ1795*$AR$1,"")</f>
        <v/>
      </c>
      <c r="AT1795" s="5" t="str">
        <f t="shared" ref="AT1795:AT1858" si="228">IF(AS1795&gt;0,AS1795*$AT$1,"")</f>
        <v/>
      </c>
      <c r="AV1795" s="2">
        <v>40</v>
      </c>
      <c r="AW1795" s="5">
        <f t="shared" si="221"/>
        <v>0</v>
      </c>
      <c r="AX1795" s="11">
        <f t="shared" si="222"/>
        <v>0</v>
      </c>
      <c r="AY1795" s="5">
        <f t="shared" si="223"/>
        <v>0</v>
      </c>
    </row>
    <row r="1796" spans="1:51" x14ac:dyDescent="0.25">
      <c r="A1796" s="1" t="s">
        <v>851</v>
      </c>
      <c r="B1796" s="1" t="s">
        <v>394</v>
      </c>
      <c r="C1796" s="1" t="s">
        <v>392</v>
      </c>
      <c r="D1796" s="1" t="s">
        <v>393</v>
      </c>
      <c r="E1796" s="1" t="s">
        <v>72</v>
      </c>
      <c r="F1796" s="1" t="s">
        <v>165</v>
      </c>
      <c r="G1796" s="1" t="s">
        <v>63</v>
      </c>
      <c r="H1796" s="1" t="s">
        <v>287</v>
      </c>
      <c r="I1796" s="2">
        <v>6081.2</v>
      </c>
      <c r="J1796" s="2">
        <v>40.74</v>
      </c>
      <c r="K1796" s="2">
        <f t="shared" si="224"/>
        <v>0</v>
      </c>
      <c r="L1796" s="2">
        <f t="shared" si="225"/>
        <v>40</v>
      </c>
      <c r="AP1796" s="5" t="str">
        <f t="shared" si="226"/>
        <v/>
      </c>
      <c r="AR1796" s="5" t="str">
        <f t="shared" si="227"/>
        <v/>
      </c>
      <c r="AT1796" s="5" t="str">
        <f t="shared" si="228"/>
        <v/>
      </c>
      <c r="AV1796" s="2">
        <v>40</v>
      </c>
      <c r="AW1796" s="5">
        <f t="shared" ref="AW1796:AW1859" si="229">SUM(O1796,Q1796,S1796,U1796,AA1796,AC1796,AE1796,AG1796,AJ1796,AL1796,AN1796,W1796,Y1796,BA1796,BC1796,BE1796)</f>
        <v>0</v>
      </c>
      <c r="AX1796" s="11">
        <f t="shared" ref="AX1796:AX1859" si="230">(AW1796/$AW$2002)*100</f>
        <v>0</v>
      </c>
      <c r="AY1796" s="5">
        <f t="shared" ref="AY1796:AY1859" si="231">(AX1796/100)*$AY$1</f>
        <v>0</v>
      </c>
    </row>
    <row r="1797" spans="1:51" x14ac:dyDescent="0.25">
      <c r="A1797" s="1" t="s">
        <v>851</v>
      </c>
      <c r="B1797" s="1" t="s">
        <v>394</v>
      </c>
      <c r="C1797" s="1" t="s">
        <v>392</v>
      </c>
      <c r="D1797" s="1" t="s">
        <v>393</v>
      </c>
      <c r="E1797" s="1" t="s">
        <v>78</v>
      </c>
      <c r="F1797" s="1" t="s">
        <v>167</v>
      </c>
      <c r="G1797" s="1" t="s">
        <v>63</v>
      </c>
      <c r="H1797" s="1" t="s">
        <v>287</v>
      </c>
      <c r="I1797" s="2">
        <v>6081.2</v>
      </c>
      <c r="J1797" s="2">
        <v>41.05</v>
      </c>
      <c r="K1797" s="2">
        <f t="shared" si="224"/>
        <v>0</v>
      </c>
      <c r="L1797" s="2">
        <f t="shared" si="225"/>
        <v>40</v>
      </c>
      <c r="AP1797" s="5" t="str">
        <f t="shared" si="226"/>
        <v/>
      </c>
      <c r="AR1797" s="5" t="str">
        <f t="shared" si="227"/>
        <v/>
      </c>
      <c r="AT1797" s="5" t="str">
        <f t="shared" si="228"/>
        <v/>
      </c>
      <c r="AV1797" s="2">
        <v>40</v>
      </c>
      <c r="AW1797" s="5">
        <f t="shared" si="229"/>
        <v>0</v>
      </c>
      <c r="AX1797" s="11">
        <f t="shared" si="230"/>
        <v>0</v>
      </c>
      <c r="AY1797" s="5">
        <f t="shared" si="231"/>
        <v>0</v>
      </c>
    </row>
    <row r="1798" spans="1:51" x14ac:dyDescent="0.25">
      <c r="A1798" s="1" t="s">
        <v>851</v>
      </c>
      <c r="B1798" s="1" t="s">
        <v>394</v>
      </c>
      <c r="C1798" s="1" t="s">
        <v>392</v>
      </c>
      <c r="D1798" s="1" t="s">
        <v>393</v>
      </c>
      <c r="E1798" s="1" t="s">
        <v>77</v>
      </c>
      <c r="F1798" s="1" t="s">
        <v>222</v>
      </c>
      <c r="G1798" s="1" t="s">
        <v>63</v>
      </c>
      <c r="H1798" s="1" t="s">
        <v>287</v>
      </c>
      <c r="I1798" s="2">
        <v>6081.2</v>
      </c>
      <c r="J1798" s="2">
        <v>40.770000000000003</v>
      </c>
      <c r="K1798" s="2">
        <f t="shared" si="224"/>
        <v>0</v>
      </c>
      <c r="L1798" s="2">
        <f t="shared" si="225"/>
        <v>40</v>
      </c>
      <c r="AP1798" s="5" t="str">
        <f t="shared" si="226"/>
        <v/>
      </c>
      <c r="AR1798" s="5" t="str">
        <f t="shared" si="227"/>
        <v/>
      </c>
      <c r="AS1798" s="2">
        <v>0.03</v>
      </c>
      <c r="AT1798" s="5">
        <f t="shared" si="228"/>
        <v>0.03</v>
      </c>
      <c r="AV1798" s="2">
        <v>39.97</v>
      </c>
      <c r="AW1798" s="5">
        <f t="shared" si="229"/>
        <v>0</v>
      </c>
      <c r="AX1798" s="11">
        <f t="shared" si="230"/>
        <v>0</v>
      </c>
      <c r="AY1798" s="5">
        <f t="shared" si="231"/>
        <v>0</v>
      </c>
    </row>
    <row r="1799" spans="1:51" x14ac:dyDescent="0.25">
      <c r="A1799" s="1" t="s">
        <v>851</v>
      </c>
      <c r="B1799" s="1" t="s">
        <v>394</v>
      </c>
      <c r="C1799" s="1" t="s">
        <v>392</v>
      </c>
      <c r="D1799" s="1" t="s">
        <v>393</v>
      </c>
      <c r="E1799" s="1" t="s">
        <v>76</v>
      </c>
      <c r="F1799" s="1" t="s">
        <v>222</v>
      </c>
      <c r="G1799" s="1" t="s">
        <v>63</v>
      </c>
      <c r="H1799" s="1" t="s">
        <v>287</v>
      </c>
      <c r="I1799" s="2">
        <v>6081.2</v>
      </c>
      <c r="J1799" s="2">
        <v>40.78</v>
      </c>
      <c r="K1799" s="2">
        <f t="shared" si="224"/>
        <v>0</v>
      </c>
      <c r="L1799" s="2">
        <f t="shared" si="225"/>
        <v>40</v>
      </c>
      <c r="AP1799" s="5" t="str">
        <f t="shared" si="226"/>
        <v/>
      </c>
      <c r="AR1799" s="5" t="str">
        <f t="shared" si="227"/>
        <v/>
      </c>
      <c r="AT1799" s="5" t="str">
        <f t="shared" si="228"/>
        <v/>
      </c>
      <c r="AV1799" s="2">
        <v>40</v>
      </c>
      <c r="AW1799" s="5">
        <f t="shared" si="229"/>
        <v>0</v>
      </c>
      <c r="AX1799" s="11">
        <f t="shared" si="230"/>
        <v>0</v>
      </c>
      <c r="AY1799" s="5">
        <f t="shared" si="231"/>
        <v>0</v>
      </c>
    </row>
    <row r="1800" spans="1:51" x14ac:dyDescent="0.25">
      <c r="A1800" s="1" t="s">
        <v>851</v>
      </c>
      <c r="B1800" s="1" t="s">
        <v>394</v>
      </c>
      <c r="C1800" s="1" t="s">
        <v>392</v>
      </c>
      <c r="D1800" s="1" t="s">
        <v>393</v>
      </c>
      <c r="E1800" s="1" t="s">
        <v>89</v>
      </c>
      <c r="F1800" s="1" t="s">
        <v>222</v>
      </c>
      <c r="G1800" s="1" t="s">
        <v>63</v>
      </c>
      <c r="H1800" s="1" t="s">
        <v>287</v>
      </c>
      <c r="I1800" s="2">
        <v>6081.2</v>
      </c>
      <c r="J1800" s="2">
        <v>40.79</v>
      </c>
      <c r="K1800" s="2">
        <f t="shared" si="224"/>
        <v>0</v>
      </c>
      <c r="L1800" s="2">
        <f t="shared" si="225"/>
        <v>40</v>
      </c>
      <c r="AP1800" s="5" t="str">
        <f t="shared" si="226"/>
        <v/>
      </c>
      <c r="AR1800" s="5" t="str">
        <f t="shared" si="227"/>
        <v/>
      </c>
      <c r="AT1800" s="5" t="str">
        <f t="shared" si="228"/>
        <v/>
      </c>
      <c r="AV1800" s="2">
        <v>40</v>
      </c>
      <c r="AW1800" s="5">
        <f t="shared" si="229"/>
        <v>0</v>
      </c>
      <c r="AX1800" s="11">
        <f t="shared" si="230"/>
        <v>0</v>
      </c>
      <c r="AY1800" s="5">
        <f t="shared" si="231"/>
        <v>0</v>
      </c>
    </row>
    <row r="1801" spans="1:51" x14ac:dyDescent="0.25">
      <c r="A1801" s="1" t="s">
        <v>851</v>
      </c>
      <c r="B1801" s="1" t="s">
        <v>394</v>
      </c>
      <c r="C1801" s="1" t="s">
        <v>392</v>
      </c>
      <c r="D1801" s="1" t="s">
        <v>393</v>
      </c>
      <c r="E1801" s="1" t="s">
        <v>191</v>
      </c>
      <c r="F1801" s="1" t="s">
        <v>222</v>
      </c>
      <c r="G1801" s="1" t="s">
        <v>63</v>
      </c>
      <c r="H1801" s="1" t="s">
        <v>287</v>
      </c>
      <c r="I1801" s="2">
        <v>6081.2</v>
      </c>
      <c r="J1801" s="2">
        <v>41.04</v>
      </c>
      <c r="K1801" s="2">
        <f t="shared" si="224"/>
        <v>0</v>
      </c>
      <c r="L1801" s="2">
        <f t="shared" si="225"/>
        <v>39.99</v>
      </c>
      <c r="AP1801" s="5" t="str">
        <f t="shared" si="226"/>
        <v/>
      </c>
      <c r="AR1801" s="5" t="str">
        <f t="shared" si="227"/>
        <v/>
      </c>
      <c r="AS1801" s="2">
        <v>0.98</v>
      </c>
      <c r="AT1801" s="5">
        <f t="shared" si="228"/>
        <v>0.98</v>
      </c>
      <c r="AU1801" s="2">
        <v>1.48</v>
      </c>
      <c r="AV1801" s="2">
        <v>37.53</v>
      </c>
      <c r="AW1801" s="5">
        <f t="shared" si="229"/>
        <v>0</v>
      </c>
      <c r="AX1801" s="11">
        <f t="shared" si="230"/>
        <v>0</v>
      </c>
      <c r="AY1801" s="5">
        <f t="shared" si="231"/>
        <v>0</v>
      </c>
    </row>
    <row r="1802" spans="1:51" x14ac:dyDescent="0.25">
      <c r="A1802" s="1" t="s">
        <v>851</v>
      </c>
      <c r="B1802" s="1" t="s">
        <v>394</v>
      </c>
      <c r="C1802" s="1" t="s">
        <v>392</v>
      </c>
      <c r="D1802" s="1" t="s">
        <v>393</v>
      </c>
      <c r="E1802" s="1" t="s">
        <v>74</v>
      </c>
      <c r="F1802" s="1" t="s">
        <v>222</v>
      </c>
      <c r="G1802" s="1" t="s">
        <v>63</v>
      </c>
      <c r="H1802" s="1" t="s">
        <v>287</v>
      </c>
      <c r="I1802" s="2">
        <v>6081.2</v>
      </c>
      <c r="J1802" s="2">
        <v>40.840000000000003</v>
      </c>
      <c r="K1802" s="2">
        <f t="shared" si="224"/>
        <v>0</v>
      </c>
      <c r="L1802" s="2">
        <f t="shared" si="225"/>
        <v>40</v>
      </c>
      <c r="AP1802" s="5" t="str">
        <f t="shared" si="226"/>
        <v/>
      </c>
      <c r="AR1802" s="5" t="str">
        <f t="shared" si="227"/>
        <v/>
      </c>
      <c r="AT1802" s="5" t="str">
        <f t="shared" si="228"/>
        <v/>
      </c>
      <c r="AV1802" s="2">
        <v>40</v>
      </c>
      <c r="AW1802" s="5">
        <f t="shared" si="229"/>
        <v>0</v>
      </c>
      <c r="AX1802" s="11">
        <f t="shared" si="230"/>
        <v>0</v>
      </c>
      <c r="AY1802" s="5">
        <f t="shared" si="231"/>
        <v>0</v>
      </c>
    </row>
    <row r="1803" spans="1:51" x14ac:dyDescent="0.25">
      <c r="A1803" s="1" t="s">
        <v>851</v>
      </c>
      <c r="B1803" s="1" t="s">
        <v>394</v>
      </c>
      <c r="C1803" s="1" t="s">
        <v>392</v>
      </c>
      <c r="D1803" s="1" t="s">
        <v>393</v>
      </c>
      <c r="E1803" s="1" t="s">
        <v>75</v>
      </c>
      <c r="F1803" s="1" t="s">
        <v>222</v>
      </c>
      <c r="G1803" s="1" t="s">
        <v>63</v>
      </c>
      <c r="H1803" s="1" t="s">
        <v>287</v>
      </c>
      <c r="I1803" s="2">
        <v>6081.2</v>
      </c>
      <c r="J1803" s="2">
        <v>40.85</v>
      </c>
      <c r="K1803" s="2">
        <f t="shared" si="224"/>
        <v>0</v>
      </c>
      <c r="L1803" s="2">
        <f t="shared" si="225"/>
        <v>40</v>
      </c>
      <c r="AP1803" s="5" t="str">
        <f t="shared" si="226"/>
        <v/>
      </c>
      <c r="AR1803" s="5" t="str">
        <f t="shared" si="227"/>
        <v/>
      </c>
      <c r="AT1803" s="5" t="str">
        <f t="shared" si="228"/>
        <v/>
      </c>
      <c r="AV1803" s="2">
        <v>40</v>
      </c>
      <c r="AW1803" s="5">
        <f t="shared" si="229"/>
        <v>0</v>
      </c>
      <c r="AX1803" s="11">
        <f t="shared" si="230"/>
        <v>0</v>
      </c>
      <c r="AY1803" s="5">
        <f t="shared" si="231"/>
        <v>0</v>
      </c>
    </row>
    <row r="1804" spans="1:51" x14ac:dyDescent="0.25">
      <c r="A1804" s="1" t="s">
        <v>851</v>
      </c>
      <c r="B1804" s="1" t="s">
        <v>394</v>
      </c>
      <c r="C1804" s="1" t="s">
        <v>392</v>
      </c>
      <c r="D1804" s="1" t="s">
        <v>393</v>
      </c>
      <c r="E1804" s="1" t="s">
        <v>192</v>
      </c>
      <c r="F1804" s="1" t="s">
        <v>222</v>
      </c>
      <c r="G1804" s="1" t="s">
        <v>63</v>
      </c>
      <c r="H1804" s="1" t="s">
        <v>287</v>
      </c>
      <c r="I1804" s="2">
        <v>6081.2</v>
      </c>
      <c r="J1804" s="2">
        <v>41.01</v>
      </c>
      <c r="K1804" s="2">
        <f t="shared" si="224"/>
        <v>0</v>
      </c>
      <c r="L1804" s="2">
        <f t="shared" si="225"/>
        <v>40</v>
      </c>
      <c r="AP1804" s="5" t="str">
        <f t="shared" si="226"/>
        <v/>
      </c>
      <c r="AR1804" s="5" t="str">
        <f t="shared" si="227"/>
        <v/>
      </c>
      <c r="AS1804" s="2">
        <v>0.99</v>
      </c>
      <c r="AT1804" s="5">
        <f t="shared" si="228"/>
        <v>0.99</v>
      </c>
      <c r="AU1804" s="2">
        <v>1.48</v>
      </c>
      <c r="AV1804" s="2">
        <v>37.53</v>
      </c>
      <c r="AW1804" s="5">
        <f t="shared" si="229"/>
        <v>0</v>
      </c>
      <c r="AX1804" s="11">
        <f t="shared" si="230"/>
        <v>0</v>
      </c>
      <c r="AY1804" s="5">
        <f t="shared" si="231"/>
        <v>0</v>
      </c>
    </row>
    <row r="1805" spans="1:51" x14ac:dyDescent="0.25">
      <c r="A1805" s="1" t="s">
        <v>851</v>
      </c>
      <c r="B1805" s="1" t="s">
        <v>394</v>
      </c>
      <c r="C1805" s="1" t="s">
        <v>392</v>
      </c>
      <c r="D1805" s="1" t="s">
        <v>393</v>
      </c>
      <c r="E1805" s="1" t="s">
        <v>73</v>
      </c>
      <c r="F1805" s="1" t="s">
        <v>222</v>
      </c>
      <c r="G1805" s="1" t="s">
        <v>63</v>
      </c>
      <c r="H1805" s="1" t="s">
        <v>287</v>
      </c>
      <c r="I1805" s="2">
        <v>6081.2</v>
      </c>
      <c r="J1805" s="2">
        <v>40.9</v>
      </c>
      <c r="K1805" s="2">
        <f t="shared" si="224"/>
        <v>0</v>
      </c>
      <c r="L1805" s="2">
        <f t="shared" si="225"/>
        <v>40</v>
      </c>
      <c r="AP1805" s="5" t="str">
        <f t="shared" si="226"/>
        <v/>
      </c>
      <c r="AR1805" s="5" t="str">
        <f t="shared" si="227"/>
        <v/>
      </c>
      <c r="AT1805" s="5" t="str">
        <f t="shared" si="228"/>
        <v/>
      </c>
      <c r="AV1805" s="2">
        <v>40</v>
      </c>
      <c r="AW1805" s="5">
        <f t="shared" si="229"/>
        <v>0</v>
      </c>
      <c r="AX1805" s="11">
        <f t="shared" si="230"/>
        <v>0</v>
      </c>
      <c r="AY1805" s="5">
        <f t="shared" si="231"/>
        <v>0</v>
      </c>
    </row>
    <row r="1806" spans="1:51" x14ac:dyDescent="0.25">
      <c r="A1806" s="1" t="s">
        <v>851</v>
      </c>
      <c r="B1806" s="1" t="s">
        <v>394</v>
      </c>
      <c r="C1806" s="1" t="s">
        <v>392</v>
      </c>
      <c r="D1806" s="1" t="s">
        <v>393</v>
      </c>
      <c r="E1806" s="1" t="s">
        <v>72</v>
      </c>
      <c r="F1806" s="1" t="s">
        <v>222</v>
      </c>
      <c r="G1806" s="1" t="s">
        <v>63</v>
      </c>
      <c r="H1806" s="1" t="s">
        <v>287</v>
      </c>
      <c r="I1806" s="2">
        <v>6081.2</v>
      </c>
      <c r="J1806" s="2">
        <v>40.909999999999997</v>
      </c>
      <c r="K1806" s="2">
        <f t="shared" si="224"/>
        <v>0</v>
      </c>
      <c r="L1806" s="2">
        <f t="shared" si="225"/>
        <v>40</v>
      </c>
      <c r="AP1806" s="5" t="str">
        <f t="shared" si="226"/>
        <v/>
      </c>
      <c r="AR1806" s="5" t="str">
        <f t="shared" si="227"/>
        <v/>
      </c>
      <c r="AT1806" s="5" t="str">
        <f t="shared" si="228"/>
        <v/>
      </c>
      <c r="AV1806" s="2">
        <v>40</v>
      </c>
      <c r="AW1806" s="5">
        <f t="shared" si="229"/>
        <v>0</v>
      </c>
      <c r="AX1806" s="11">
        <f t="shared" si="230"/>
        <v>0</v>
      </c>
      <c r="AY1806" s="5">
        <f t="shared" si="231"/>
        <v>0</v>
      </c>
    </row>
    <row r="1807" spans="1:51" x14ac:dyDescent="0.25">
      <c r="A1807" s="1" t="s">
        <v>851</v>
      </c>
      <c r="B1807" s="1" t="s">
        <v>394</v>
      </c>
      <c r="C1807" s="1" t="s">
        <v>392</v>
      </c>
      <c r="D1807" s="1" t="s">
        <v>393</v>
      </c>
      <c r="E1807" s="1" t="s">
        <v>87</v>
      </c>
      <c r="F1807" s="1" t="s">
        <v>222</v>
      </c>
      <c r="G1807" s="1" t="s">
        <v>63</v>
      </c>
      <c r="H1807" s="1" t="s">
        <v>287</v>
      </c>
      <c r="I1807" s="2">
        <v>6081.2</v>
      </c>
      <c r="J1807" s="2">
        <v>40.92</v>
      </c>
      <c r="K1807" s="2">
        <f t="shared" si="224"/>
        <v>0</v>
      </c>
      <c r="L1807" s="2">
        <f t="shared" si="225"/>
        <v>40</v>
      </c>
      <c r="AP1807" s="5" t="str">
        <f t="shared" si="226"/>
        <v/>
      </c>
      <c r="AR1807" s="5" t="str">
        <f t="shared" si="227"/>
        <v/>
      </c>
      <c r="AT1807" s="5" t="str">
        <f t="shared" si="228"/>
        <v/>
      </c>
      <c r="AV1807" s="2">
        <v>40</v>
      </c>
      <c r="AW1807" s="5">
        <f t="shared" si="229"/>
        <v>0</v>
      </c>
      <c r="AX1807" s="11">
        <f t="shared" si="230"/>
        <v>0</v>
      </c>
      <c r="AY1807" s="5">
        <f t="shared" si="231"/>
        <v>0</v>
      </c>
    </row>
    <row r="1808" spans="1:51" x14ac:dyDescent="0.25">
      <c r="A1808" s="1" t="s">
        <v>851</v>
      </c>
      <c r="B1808" s="1" t="s">
        <v>394</v>
      </c>
      <c r="C1808" s="1" t="s">
        <v>392</v>
      </c>
      <c r="D1808" s="1" t="s">
        <v>393</v>
      </c>
      <c r="E1808" s="1" t="s">
        <v>183</v>
      </c>
      <c r="F1808" s="1" t="s">
        <v>222</v>
      </c>
      <c r="G1808" s="1" t="s">
        <v>63</v>
      </c>
      <c r="H1808" s="1" t="s">
        <v>287</v>
      </c>
      <c r="I1808" s="2">
        <v>6081.2</v>
      </c>
      <c r="J1808" s="2">
        <v>40.98</v>
      </c>
      <c r="K1808" s="2">
        <f t="shared" si="224"/>
        <v>0</v>
      </c>
      <c r="L1808" s="2">
        <f t="shared" si="225"/>
        <v>40</v>
      </c>
      <c r="AP1808" s="5" t="str">
        <f t="shared" si="226"/>
        <v/>
      </c>
      <c r="AR1808" s="5" t="str">
        <f t="shared" si="227"/>
        <v/>
      </c>
      <c r="AS1808" s="2">
        <v>0.97</v>
      </c>
      <c r="AT1808" s="5">
        <f t="shared" si="228"/>
        <v>0.97</v>
      </c>
      <c r="AU1808" s="2">
        <v>1.48</v>
      </c>
      <c r="AV1808" s="2">
        <v>37.549999999999997</v>
      </c>
      <c r="AW1808" s="5">
        <f t="shared" si="229"/>
        <v>0</v>
      </c>
      <c r="AX1808" s="11">
        <f t="shared" si="230"/>
        <v>0</v>
      </c>
      <c r="AY1808" s="5">
        <f t="shared" si="231"/>
        <v>0</v>
      </c>
    </row>
    <row r="1809" spans="1:51" x14ac:dyDescent="0.25">
      <c r="A1809" s="1" t="s">
        <v>851</v>
      </c>
      <c r="B1809" s="1" t="s">
        <v>394</v>
      </c>
      <c r="C1809" s="1" t="s">
        <v>392</v>
      </c>
      <c r="D1809" s="1" t="s">
        <v>393</v>
      </c>
      <c r="E1809" s="1" t="s">
        <v>71</v>
      </c>
      <c r="F1809" s="1" t="s">
        <v>222</v>
      </c>
      <c r="G1809" s="1" t="s">
        <v>63</v>
      </c>
      <c r="H1809" s="1" t="s">
        <v>287</v>
      </c>
      <c r="I1809" s="2">
        <v>6081.2</v>
      </c>
      <c r="J1809" s="2">
        <v>40.98</v>
      </c>
      <c r="K1809" s="2">
        <f t="shared" si="224"/>
        <v>0</v>
      </c>
      <c r="L1809" s="2">
        <f t="shared" si="225"/>
        <v>40</v>
      </c>
      <c r="AP1809" s="5" t="str">
        <f t="shared" si="226"/>
        <v/>
      </c>
      <c r="AR1809" s="5" t="str">
        <f t="shared" si="227"/>
        <v/>
      </c>
      <c r="AT1809" s="5" t="str">
        <f t="shared" si="228"/>
        <v/>
      </c>
      <c r="AV1809" s="2">
        <v>40</v>
      </c>
      <c r="AW1809" s="5">
        <f t="shared" si="229"/>
        <v>0</v>
      </c>
      <c r="AX1809" s="11">
        <f t="shared" si="230"/>
        <v>0</v>
      </c>
      <c r="AY1809" s="5">
        <f t="shared" si="231"/>
        <v>0</v>
      </c>
    </row>
    <row r="1810" spans="1:51" x14ac:dyDescent="0.25">
      <c r="A1810" s="1" t="s">
        <v>851</v>
      </c>
      <c r="B1810" s="1" t="s">
        <v>394</v>
      </c>
      <c r="C1810" s="1" t="s">
        <v>392</v>
      </c>
      <c r="D1810" s="1" t="s">
        <v>393</v>
      </c>
      <c r="E1810" s="1" t="s">
        <v>84</v>
      </c>
      <c r="F1810" s="1" t="s">
        <v>222</v>
      </c>
      <c r="G1810" s="1" t="s">
        <v>63</v>
      </c>
      <c r="H1810" s="1" t="s">
        <v>287</v>
      </c>
      <c r="I1810" s="2">
        <v>6081.2</v>
      </c>
      <c r="J1810" s="2">
        <v>40.98</v>
      </c>
      <c r="K1810" s="2">
        <f t="shared" si="224"/>
        <v>0</v>
      </c>
      <c r="L1810" s="2">
        <f t="shared" si="225"/>
        <v>40</v>
      </c>
      <c r="AP1810" s="5" t="str">
        <f t="shared" si="226"/>
        <v/>
      </c>
      <c r="AR1810" s="5" t="str">
        <f t="shared" si="227"/>
        <v/>
      </c>
      <c r="AT1810" s="5" t="str">
        <f t="shared" si="228"/>
        <v/>
      </c>
      <c r="AV1810" s="2">
        <v>40</v>
      </c>
      <c r="AW1810" s="5">
        <f t="shared" si="229"/>
        <v>0</v>
      </c>
      <c r="AX1810" s="11">
        <f t="shared" si="230"/>
        <v>0</v>
      </c>
      <c r="AY1810" s="5">
        <f t="shared" si="231"/>
        <v>0</v>
      </c>
    </row>
    <row r="1811" spans="1:51" x14ac:dyDescent="0.25">
      <c r="A1811" s="1" t="s">
        <v>851</v>
      </c>
      <c r="B1811" s="1" t="s">
        <v>394</v>
      </c>
      <c r="C1811" s="1" t="s">
        <v>392</v>
      </c>
      <c r="D1811" s="1" t="s">
        <v>393</v>
      </c>
      <c r="E1811" s="1" t="s">
        <v>199</v>
      </c>
      <c r="F1811" s="1" t="s">
        <v>222</v>
      </c>
      <c r="G1811" s="1" t="s">
        <v>63</v>
      </c>
      <c r="H1811" s="1" t="s">
        <v>287</v>
      </c>
      <c r="I1811" s="2">
        <v>6081.2</v>
      </c>
      <c r="J1811" s="2">
        <v>40.96</v>
      </c>
      <c r="K1811" s="2">
        <f t="shared" si="224"/>
        <v>0</v>
      </c>
      <c r="L1811" s="2">
        <f t="shared" si="225"/>
        <v>40</v>
      </c>
      <c r="AP1811" s="5" t="str">
        <f t="shared" si="226"/>
        <v/>
      </c>
      <c r="AR1811" s="5" t="str">
        <f t="shared" si="227"/>
        <v/>
      </c>
      <c r="AS1811" s="2">
        <v>0.91</v>
      </c>
      <c r="AT1811" s="5">
        <f t="shared" si="228"/>
        <v>0.91</v>
      </c>
      <c r="AU1811" s="2">
        <v>1.48</v>
      </c>
      <c r="AV1811" s="2">
        <v>37.61</v>
      </c>
      <c r="AW1811" s="5">
        <f t="shared" si="229"/>
        <v>0</v>
      </c>
      <c r="AX1811" s="11">
        <f t="shared" si="230"/>
        <v>0</v>
      </c>
      <c r="AY1811" s="5">
        <f t="shared" si="231"/>
        <v>0</v>
      </c>
    </row>
    <row r="1812" spans="1:51" x14ac:dyDescent="0.25">
      <c r="A1812" s="1" t="s">
        <v>851</v>
      </c>
      <c r="B1812" s="1" t="s">
        <v>394</v>
      </c>
      <c r="C1812" s="1" t="s">
        <v>392</v>
      </c>
      <c r="D1812" s="1" t="s">
        <v>393</v>
      </c>
      <c r="E1812" s="1" t="s">
        <v>77</v>
      </c>
      <c r="F1812" s="1" t="s">
        <v>168</v>
      </c>
      <c r="G1812" s="1" t="s">
        <v>63</v>
      </c>
      <c r="H1812" s="1" t="s">
        <v>287</v>
      </c>
      <c r="I1812" s="2">
        <v>6081.2</v>
      </c>
      <c r="J1812" s="2">
        <v>38.78</v>
      </c>
      <c r="K1812" s="2">
        <f t="shared" si="224"/>
        <v>0</v>
      </c>
      <c r="L1812" s="2">
        <f t="shared" si="225"/>
        <v>10.52</v>
      </c>
      <c r="AP1812" s="5" t="str">
        <f t="shared" si="226"/>
        <v/>
      </c>
      <c r="AR1812" s="5" t="str">
        <f t="shared" si="227"/>
        <v/>
      </c>
      <c r="AT1812" s="5" t="str">
        <f t="shared" si="228"/>
        <v/>
      </c>
      <c r="AV1812" s="2">
        <v>10.52</v>
      </c>
      <c r="AW1812" s="5">
        <f t="shared" si="229"/>
        <v>0</v>
      </c>
      <c r="AX1812" s="11">
        <f t="shared" si="230"/>
        <v>0</v>
      </c>
      <c r="AY1812" s="5">
        <f t="shared" si="231"/>
        <v>0</v>
      </c>
    </row>
    <row r="1813" spans="1:51" x14ac:dyDescent="0.25">
      <c r="A1813" s="1" t="s">
        <v>851</v>
      </c>
      <c r="B1813" s="1" t="s">
        <v>394</v>
      </c>
      <c r="C1813" s="1" t="s">
        <v>392</v>
      </c>
      <c r="D1813" s="1" t="s">
        <v>393</v>
      </c>
      <c r="E1813" s="1" t="s">
        <v>79</v>
      </c>
      <c r="F1813" s="1" t="s">
        <v>168</v>
      </c>
      <c r="G1813" s="1" t="s">
        <v>63</v>
      </c>
      <c r="H1813" s="1" t="s">
        <v>287</v>
      </c>
      <c r="I1813" s="2">
        <v>6081.2</v>
      </c>
      <c r="J1813" s="2">
        <v>41.64</v>
      </c>
      <c r="K1813" s="2">
        <f t="shared" si="224"/>
        <v>0</v>
      </c>
      <c r="L1813" s="2">
        <f t="shared" si="225"/>
        <v>40</v>
      </c>
      <c r="AP1813" s="5" t="str">
        <f t="shared" si="226"/>
        <v/>
      </c>
      <c r="AR1813" s="5" t="str">
        <f t="shared" si="227"/>
        <v/>
      </c>
      <c r="AT1813" s="5" t="str">
        <f t="shared" si="228"/>
        <v/>
      </c>
      <c r="AV1813" s="2">
        <v>40</v>
      </c>
      <c r="AW1813" s="5">
        <f t="shared" si="229"/>
        <v>0</v>
      </c>
      <c r="AX1813" s="11">
        <f t="shared" si="230"/>
        <v>0</v>
      </c>
      <c r="AY1813" s="5">
        <f t="shared" si="231"/>
        <v>0</v>
      </c>
    </row>
    <row r="1814" spans="1:51" x14ac:dyDescent="0.25">
      <c r="A1814" s="1" t="s">
        <v>851</v>
      </c>
      <c r="B1814" s="1" t="s">
        <v>394</v>
      </c>
      <c r="C1814" s="1" t="s">
        <v>392</v>
      </c>
      <c r="D1814" s="1" t="s">
        <v>393</v>
      </c>
      <c r="E1814" s="1" t="s">
        <v>74</v>
      </c>
      <c r="F1814" s="1" t="s">
        <v>168</v>
      </c>
      <c r="G1814" s="1" t="s">
        <v>63</v>
      </c>
      <c r="H1814" s="1" t="s">
        <v>287</v>
      </c>
      <c r="I1814" s="2">
        <v>6081.2</v>
      </c>
      <c r="J1814" s="2">
        <v>41.09</v>
      </c>
      <c r="K1814" s="2">
        <f t="shared" si="224"/>
        <v>0</v>
      </c>
      <c r="L1814" s="2">
        <f t="shared" si="225"/>
        <v>40</v>
      </c>
      <c r="AP1814" s="5" t="str">
        <f t="shared" si="226"/>
        <v/>
      </c>
      <c r="AR1814" s="5" t="str">
        <f t="shared" si="227"/>
        <v/>
      </c>
      <c r="AS1814" s="2">
        <v>0.22</v>
      </c>
      <c r="AT1814" s="5">
        <f t="shared" si="228"/>
        <v>0.22</v>
      </c>
      <c r="AU1814" s="2">
        <v>0.04</v>
      </c>
      <c r="AV1814" s="2">
        <v>39.74</v>
      </c>
      <c r="AW1814" s="5">
        <f t="shared" si="229"/>
        <v>0</v>
      </c>
      <c r="AX1814" s="11">
        <f t="shared" si="230"/>
        <v>0</v>
      </c>
      <c r="AY1814" s="5">
        <f t="shared" si="231"/>
        <v>0</v>
      </c>
    </row>
    <row r="1815" spans="1:51" x14ac:dyDescent="0.25">
      <c r="A1815" s="1" t="s">
        <v>851</v>
      </c>
      <c r="B1815" s="1" t="s">
        <v>394</v>
      </c>
      <c r="C1815" s="1" t="s">
        <v>392</v>
      </c>
      <c r="D1815" s="1" t="s">
        <v>393</v>
      </c>
      <c r="E1815" s="1" t="s">
        <v>78</v>
      </c>
      <c r="F1815" s="1" t="s">
        <v>168</v>
      </c>
      <c r="G1815" s="1" t="s">
        <v>63</v>
      </c>
      <c r="H1815" s="1" t="s">
        <v>287</v>
      </c>
      <c r="I1815" s="2">
        <v>6081.2</v>
      </c>
      <c r="J1815" s="2">
        <v>41.68</v>
      </c>
      <c r="K1815" s="2">
        <f t="shared" si="224"/>
        <v>0</v>
      </c>
      <c r="L1815" s="2">
        <f t="shared" si="225"/>
        <v>40</v>
      </c>
      <c r="AP1815" s="5" t="str">
        <f t="shared" si="226"/>
        <v/>
      </c>
      <c r="AR1815" s="5" t="str">
        <f t="shared" si="227"/>
        <v/>
      </c>
      <c r="AT1815" s="5" t="str">
        <f t="shared" si="228"/>
        <v/>
      </c>
      <c r="AV1815" s="2">
        <v>40</v>
      </c>
      <c r="AW1815" s="5">
        <f t="shared" si="229"/>
        <v>0</v>
      </c>
      <c r="AX1815" s="11">
        <f t="shared" si="230"/>
        <v>0</v>
      </c>
      <c r="AY1815" s="5">
        <f t="shared" si="231"/>
        <v>0</v>
      </c>
    </row>
    <row r="1816" spans="1:51" x14ac:dyDescent="0.25">
      <c r="A1816" s="1" t="s">
        <v>851</v>
      </c>
      <c r="B1816" s="1" t="s">
        <v>394</v>
      </c>
      <c r="C1816" s="1" t="s">
        <v>392</v>
      </c>
      <c r="D1816" s="1" t="s">
        <v>393</v>
      </c>
      <c r="E1816" s="1" t="s">
        <v>72</v>
      </c>
      <c r="F1816" s="1" t="s">
        <v>168</v>
      </c>
      <c r="G1816" s="1" t="s">
        <v>63</v>
      </c>
      <c r="H1816" s="1" t="s">
        <v>287</v>
      </c>
      <c r="I1816" s="2">
        <v>6081.2</v>
      </c>
      <c r="J1816" s="2">
        <v>41.7</v>
      </c>
      <c r="K1816" s="2">
        <f t="shared" si="224"/>
        <v>0</v>
      </c>
      <c r="L1816" s="2">
        <f t="shared" si="225"/>
        <v>40</v>
      </c>
      <c r="AP1816" s="5" t="str">
        <f t="shared" si="226"/>
        <v/>
      </c>
      <c r="AR1816" s="5" t="str">
        <f t="shared" si="227"/>
        <v/>
      </c>
      <c r="AT1816" s="5" t="str">
        <f t="shared" si="228"/>
        <v/>
      </c>
      <c r="AV1816" s="2">
        <v>40</v>
      </c>
      <c r="AW1816" s="5">
        <f t="shared" si="229"/>
        <v>0</v>
      </c>
      <c r="AX1816" s="11">
        <f t="shared" si="230"/>
        <v>0</v>
      </c>
      <c r="AY1816" s="5">
        <f t="shared" si="231"/>
        <v>0</v>
      </c>
    </row>
    <row r="1817" spans="1:51" x14ac:dyDescent="0.25">
      <c r="A1817" s="1" t="s">
        <v>851</v>
      </c>
      <c r="B1817" s="1" t="s">
        <v>394</v>
      </c>
      <c r="C1817" s="1" t="s">
        <v>392</v>
      </c>
      <c r="D1817" s="1" t="s">
        <v>393</v>
      </c>
      <c r="E1817" s="1" t="s">
        <v>73</v>
      </c>
      <c r="F1817" s="1" t="s">
        <v>168</v>
      </c>
      <c r="G1817" s="1" t="s">
        <v>63</v>
      </c>
      <c r="H1817" s="1" t="s">
        <v>287</v>
      </c>
      <c r="I1817" s="2">
        <v>6081.2</v>
      </c>
      <c r="J1817" s="2">
        <v>41.71</v>
      </c>
      <c r="K1817" s="2">
        <f t="shared" si="224"/>
        <v>0.05</v>
      </c>
      <c r="L1817" s="2">
        <f t="shared" si="225"/>
        <v>39.950000000000003</v>
      </c>
      <c r="N1817" s="4">
        <v>0.05</v>
      </c>
      <c r="O1817" s="5">
        <v>12.875</v>
      </c>
      <c r="AP1817" s="5" t="str">
        <f t="shared" si="226"/>
        <v/>
      </c>
      <c r="AR1817" s="5" t="str">
        <f t="shared" si="227"/>
        <v/>
      </c>
      <c r="AS1817" s="2">
        <v>0.49</v>
      </c>
      <c r="AT1817" s="5">
        <f t="shared" si="228"/>
        <v>0.49</v>
      </c>
      <c r="AU1817" s="2">
        <v>0.1</v>
      </c>
      <c r="AV1817" s="2">
        <v>39.36</v>
      </c>
      <c r="AW1817" s="5">
        <f t="shared" si="229"/>
        <v>12.875</v>
      </c>
      <c r="AX1817" s="11">
        <f t="shared" si="230"/>
        <v>6.0710949753887164E-4</v>
      </c>
      <c r="AY1817" s="5">
        <f t="shared" si="231"/>
        <v>0.60710949753887167</v>
      </c>
    </row>
    <row r="1818" spans="1:51" x14ac:dyDescent="0.25">
      <c r="A1818" s="1" t="s">
        <v>851</v>
      </c>
      <c r="B1818" s="1" t="s">
        <v>394</v>
      </c>
      <c r="C1818" s="1" t="s">
        <v>392</v>
      </c>
      <c r="D1818" s="1" t="s">
        <v>393</v>
      </c>
      <c r="E1818" s="1" t="s">
        <v>65</v>
      </c>
      <c r="F1818" s="1" t="s">
        <v>168</v>
      </c>
      <c r="G1818" s="1" t="s">
        <v>63</v>
      </c>
      <c r="H1818" s="1" t="s">
        <v>287</v>
      </c>
      <c r="I1818" s="2">
        <v>6081.2</v>
      </c>
      <c r="J1818" s="2">
        <v>41.73</v>
      </c>
      <c r="K1818" s="2">
        <f t="shared" si="224"/>
        <v>0</v>
      </c>
      <c r="L1818" s="2">
        <f t="shared" si="225"/>
        <v>40</v>
      </c>
      <c r="AP1818" s="5" t="str">
        <f t="shared" si="226"/>
        <v/>
      </c>
      <c r="AR1818" s="5" t="str">
        <f t="shared" si="227"/>
        <v/>
      </c>
      <c r="AS1818" s="2">
        <v>0.97</v>
      </c>
      <c r="AT1818" s="5">
        <f t="shared" si="228"/>
        <v>0.97</v>
      </c>
      <c r="AU1818" s="2">
        <v>1.47</v>
      </c>
      <c r="AV1818" s="2">
        <v>37.56</v>
      </c>
      <c r="AW1818" s="5">
        <f t="shared" si="229"/>
        <v>0</v>
      </c>
      <c r="AX1818" s="11">
        <f t="shared" si="230"/>
        <v>0</v>
      </c>
      <c r="AY1818" s="5">
        <f t="shared" si="231"/>
        <v>0</v>
      </c>
    </row>
    <row r="1819" spans="1:51" x14ac:dyDescent="0.25">
      <c r="A1819" s="1" t="s">
        <v>851</v>
      </c>
      <c r="B1819" s="1" t="s">
        <v>394</v>
      </c>
      <c r="C1819" s="1" t="s">
        <v>392</v>
      </c>
      <c r="D1819" s="1" t="s">
        <v>393</v>
      </c>
      <c r="E1819" s="1" t="s">
        <v>84</v>
      </c>
      <c r="F1819" s="1" t="s">
        <v>168</v>
      </c>
      <c r="G1819" s="1" t="s">
        <v>63</v>
      </c>
      <c r="H1819" s="1" t="s">
        <v>287</v>
      </c>
      <c r="I1819" s="2">
        <v>6081.2</v>
      </c>
      <c r="J1819" s="2">
        <v>41.74</v>
      </c>
      <c r="K1819" s="2">
        <f t="shared" si="224"/>
        <v>0</v>
      </c>
      <c r="L1819" s="2">
        <f t="shared" si="225"/>
        <v>40</v>
      </c>
      <c r="AP1819" s="5" t="str">
        <f t="shared" si="226"/>
        <v/>
      </c>
      <c r="AR1819" s="5" t="str">
        <f t="shared" si="227"/>
        <v/>
      </c>
      <c r="AS1819" s="2">
        <v>0.98</v>
      </c>
      <c r="AT1819" s="5">
        <f t="shared" si="228"/>
        <v>0.98</v>
      </c>
      <c r="AU1819" s="2">
        <v>1.47</v>
      </c>
      <c r="AV1819" s="2">
        <v>37.549999999999997</v>
      </c>
      <c r="AW1819" s="5">
        <f t="shared" si="229"/>
        <v>0</v>
      </c>
      <c r="AX1819" s="11">
        <f t="shared" si="230"/>
        <v>0</v>
      </c>
      <c r="AY1819" s="5">
        <f t="shared" si="231"/>
        <v>0</v>
      </c>
    </row>
    <row r="1820" spans="1:51" x14ac:dyDescent="0.25">
      <c r="A1820" s="1" t="s">
        <v>851</v>
      </c>
      <c r="B1820" s="1" t="s">
        <v>394</v>
      </c>
      <c r="C1820" s="1" t="s">
        <v>392</v>
      </c>
      <c r="D1820" s="1" t="s">
        <v>393</v>
      </c>
      <c r="E1820" s="1" t="s">
        <v>71</v>
      </c>
      <c r="F1820" s="1" t="s">
        <v>168</v>
      </c>
      <c r="G1820" s="1" t="s">
        <v>63</v>
      </c>
      <c r="H1820" s="1" t="s">
        <v>287</v>
      </c>
      <c r="I1820" s="2">
        <v>6081.2</v>
      </c>
      <c r="J1820" s="2">
        <v>41.74</v>
      </c>
      <c r="K1820" s="2">
        <f t="shared" si="224"/>
        <v>0</v>
      </c>
      <c r="L1820" s="2">
        <f t="shared" si="225"/>
        <v>40</v>
      </c>
      <c r="AP1820" s="5" t="str">
        <f t="shared" si="226"/>
        <v/>
      </c>
      <c r="AR1820" s="5" t="str">
        <f t="shared" si="227"/>
        <v/>
      </c>
      <c r="AS1820" s="2">
        <v>0.98</v>
      </c>
      <c r="AT1820" s="5">
        <f t="shared" si="228"/>
        <v>0.98</v>
      </c>
      <c r="AU1820" s="2">
        <v>1.47</v>
      </c>
      <c r="AV1820" s="2">
        <v>37.549999999999997</v>
      </c>
      <c r="AW1820" s="5">
        <f t="shared" si="229"/>
        <v>0</v>
      </c>
      <c r="AX1820" s="11">
        <f t="shared" si="230"/>
        <v>0</v>
      </c>
      <c r="AY1820" s="5">
        <f t="shared" si="231"/>
        <v>0</v>
      </c>
    </row>
    <row r="1821" spans="1:51" x14ac:dyDescent="0.25">
      <c r="A1821" s="1" t="s">
        <v>851</v>
      </c>
      <c r="B1821" s="1" t="s">
        <v>394</v>
      </c>
      <c r="C1821" s="1" t="s">
        <v>392</v>
      </c>
      <c r="D1821" s="1" t="s">
        <v>393</v>
      </c>
      <c r="E1821" s="1" t="s">
        <v>89</v>
      </c>
      <c r="F1821" s="1" t="s">
        <v>91</v>
      </c>
      <c r="G1821" s="1" t="s">
        <v>63</v>
      </c>
      <c r="H1821" s="1" t="s">
        <v>287</v>
      </c>
      <c r="I1821" s="2">
        <v>6081.2</v>
      </c>
      <c r="J1821" s="2">
        <v>40.46</v>
      </c>
      <c r="K1821" s="2">
        <f t="shared" si="224"/>
        <v>0</v>
      </c>
      <c r="L1821" s="2">
        <f t="shared" si="225"/>
        <v>37.06</v>
      </c>
      <c r="AP1821" s="5" t="str">
        <f t="shared" si="226"/>
        <v/>
      </c>
      <c r="AR1821" s="5" t="str">
        <f t="shared" si="227"/>
        <v/>
      </c>
      <c r="AT1821" s="5" t="str">
        <f t="shared" si="228"/>
        <v/>
      </c>
      <c r="AV1821" s="2">
        <v>37.06</v>
      </c>
      <c r="AW1821" s="5">
        <f t="shared" si="229"/>
        <v>0</v>
      </c>
      <c r="AX1821" s="11">
        <f t="shared" si="230"/>
        <v>0</v>
      </c>
      <c r="AY1821" s="5">
        <f t="shared" si="231"/>
        <v>0</v>
      </c>
    </row>
    <row r="1822" spans="1:51" x14ac:dyDescent="0.25">
      <c r="A1822" s="1" t="s">
        <v>851</v>
      </c>
      <c r="B1822" s="1" t="s">
        <v>394</v>
      </c>
      <c r="C1822" s="1" t="s">
        <v>392</v>
      </c>
      <c r="D1822" s="1" t="s">
        <v>393</v>
      </c>
      <c r="E1822" s="1" t="s">
        <v>80</v>
      </c>
      <c r="F1822" s="1" t="s">
        <v>91</v>
      </c>
      <c r="G1822" s="1" t="s">
        <v>63</v>
      </c>
      <c r="H1822" s="1" t="s">
        <v>287</v>
      </c>
      <c r="I1822" s="2">
        <v>6081.2</v>
      </c>
      <c r="J1822" s="2">
        <v>40.729999999999997</v>
      </c>
      <c r="K1822" s="2">
        <f t="shared" si="224"/>
        <v>0</v>
      </c>
      <c r="L1822" s="2">
        <f t="shared" si="225"/>
        <v>7.7</v>
      </c>
      <c r="AP1822" s="5" t="str">
        <f t="shared" si="226"/>
        <v/>
      </c>
      <c r="AR1822" s="5" t="str">
        <f t="shared" si="227"/>
        <v/>
      </c>
      <c r="AT1822" s="5" t="str">
        <f t="shared" si="228"/>
        <v/>
      </c>
      <c r="AV1822" s="2">
        <v>7.7</v>
      </c>
      <c r="AW1822" s="5">
        <f t="shared" si="229"/>
        <v>0</v>
      </c>
      <c r="AX1822" s="11">
        <f t="shared" si="230"/>
        <v>0</v>
      </c>
      <c r="AY1822" s="5">
        <f t="shared" si="231"/>
        <v>0</v>
      </c>
    </row>
    <row r="1823" spans="1:51" x14ac:dyDescent="0.25">
      <c r="A1823" s="1" t="s">
        <v>851</v>
      </c>
      <c r="B1823" s="1" t="s">
        <v>394</v>
      </c>
      <c r="C1823" s="1" t="s">
        <v>392</v>
      </c>
      <c r="D1823" s="1" t="s">
        <v>393</v>
      </c>
      <c r="E1823" s="1" t="s">
        <v>92</v>
      </c>
      <c r="F1823" s="1" t="s">
        <v>91</v>
      </c>
      <c r="G1823" s="1" t="s">
        <v>63</v>
      </c>
      <c r="H1823" s="1" t="s">
        <v>287</v>
      </c>
      <c r="I1823" s="2">
        <v>6081.2</v>
      </c>
      <c r="J1823" s="2">
        <v>41.14</v>
      </c>
      <c r="K1823" s="2">
        <f t="shared" si="224"/>
        <v>0</v>
      </c>
      <c r="L1823" s="2">
        <f t="shared" si="225"/>
        <v>40</v>
      </c>
      <c r="AP1823" s="5" t="str">
        <f t="shared" si="226"/>
        <v/>
      </c>
      <c r="AR1823" s="5" t="str">
        <f t="shared" si="227"/>
        <v/>
      </c>
      <c r="AT1823" s="5" t="str">
        <f t="shared" si="228"/>
        <v/>
      </c>
      <c r="AV1823" s="2">
        <v>40</v>
      </c>
      <c r="AW1823" s="5">
        <f t="shared" si="229"/>
        <v>0</v>
      </c>
      <c r="AX1823" s="11">
        <f t="shared" si="230"/>
        <v>0</v>
      </c>
      <c r="AY1823" s="5">
        <f t="shared" si="231"/>
        <v>0</v>
      </c>
    </row>
    <row r="1824" spans="1:51" x14ac:dyDescent="0.25">
      <c r="A1824" s="1" t="s">
        <v>851</v>
      </c>
      <c r="B1824" s="1" t="s">
        <v>394</v>
      </c>
      <c r="C1824" s="1" t="s">
        <v>392</v>
      </c>
      <c r="D1824" s="1" t="s">
        <v>393</v>
      </c>
      <c r="E1824" s="1" t="s">
        <v>79</v>
      </c>
      <c r="F1824" s="1" t="s">
        <v>91</v>
      </c>
      <c r="G1824" s="1" t="s">
        <v>63</v>
      </c>
      <c r="H1824" s="1" t="s">
        <v>287</v>
      </c>
      <c r="I1824" s="2">
        <v>6081.2</v>
      </c>
      <c r="J1824" s="2">
        <v>41.25</v>
      </c>
      <c r="K1824" s="2">
        <f t="shared" si="224"/>
        <v>0</v>
      </c>
      <c r="L1824" s="2">
        <f t="shared" si="225"/>
        <v>40</v>
      </c>
      <c r="AP1824" s="5" t="str">
        <f t="shared" si="226"/>
        <v/>
      </c>
      <c r="AR1824" s="5" t="str">
        <f t="shared" si="227"/>
        <v/>
      </c>
      <c r="AT1824" s="5" t="str">
        <f t="shared" si="228"/>
        <v/>
      </c>
      <c r="AV1824" s="2">
        <v>40</v>
      </c>
      <c r="AW1824" s="5">
        <f t="shared" si="229"/>
        <v>0</v>
      </c>
      <c r="AX1824" s="11">
        <f t="shared" si="230"/>
        <v>0</v>
      </c>
      <c r="AY1824" s="5">
        <f t="shared" si="231"/>
        <v>0</v>
      </c>
    </row>
    <row r="1825" spans="1:51" x14ac:dyDescent="0.25">
      <c r="A1825" s="1" t="s">
        <v>851</v>
      </c>
      <c r="B1825" s="1" t="s">
        <v>394</v>
      </c>
      <c r="C1825" s="1" t="s">
        <v>392</v>
      </c>
      <c r="D1825" s="1" t="s">
        <v>393</v>
      </c>
      <c r="E1825" s="1" t="s">
        <v>73</v>
      </c>
      <c r="F1825" s="1" t="s">
        <v>91</v>
      </c>
      <c r="G1825" s="1" t="s">
        <v>63</v>
      </c>
      <c r="H1825" s="1" t="s">
        <v>287</v>
      </c>
      <c r="I1825" s="2">
        <v>6081.2</v>
      </c>
      <c r="J1825" s="2">
        <v>40.840000000000003</v>
      </c>
      <c r="K1825" s="2">
        <f t="shared" si="224"/>
        <v>0</v>
      </c>
      <c r="L1825" s="2">
        <f t="shared" si="225"/>
        <v>40</v>
      </c>
      <c r="AP1825" s="5" t="str">
        <f t="shared" si="226"/>
        <v/>
      </c>
      <c r="AR1825" s="5" t="str">
        <f t="shared" si="227"/>
        <v/>
      </c>
      <c r="AS1825" s="2">
        <v>0.43</v>
      </c>
      <c r="AT1825" s="5">
        <f t="shared" si="228"/>
        <v>0.43</v>
      </c>
      <c r="AV1825" s="2">
        <v>39.57</v>
      </c>
      <c r="AW1825" s="5">
        <f t="shared" si="229"/>
        <v>0</v>
      </c>
      <c r="AX1825" s="11">
        <f t="shared" si="230"/>
        <v>0</v>
      </c>
      <c r="AY1825" s="5">
        <f t="shared" si="231"/>
        <v>0</v>
      </c>
    </row>
    <row r="1826" spans="1:51" x14ac:dyDescent="0.25">
      <c r="A1826" s="1" t="s">
        <v>851</v>
      </c>
      <c r="B1826" s="1" t="s">
        <v>394</v>
      </c>
      <c r="C1826" s="1" t="s">
        <v>392</v>
      </c>
      <c r="D1826" s="1" t="s">
        <v>393</v>
      </c>
      <c r="E1826" s="1" t="s">
        <v>72</v>
      </c>
      <c r="F1826" s="1" t="s">
        <v>91</v>
      </c>
      <c r="G1826" s="1" t="s">
        <v>63</v>
      </c>
      <c r="H1826" s="1" t="s">
        <v>287</v>
      </c>
      <c r="I1826" s="2">
        <v>6081.2</v>
      </c>
      <c r="J1826" s="2">
        <v>40.96</v>
      </c>
      <c r="K1826" s="2">
        <f t="shared" si="224"/>
        <v>0</v>
      </c>
      <c r="L1826" s="2">
        <f t="shared" si="225"/>
        <v>40</v>
      </c>
      <c r="AP1826" s="5" t="str">
        <f t="shared" si="226"/>
        <v/>
      </c>
      <c r="AR1826" s="5" t="str">
        <f t="shared" si="227"/>
        <v/>
      </c>
      <c r="AT1826" s="5" t="str">
        <f t="shared" si="228"/>
        <v/>
      </c>
      <c r="AV1826" s="2">
        <v>40</v>
      </c>
      <c r="AW1826" s="5">
        <f t="shared" si="229"/>
        <v>0</v>
      </c>
      <c r="AX1826" s="11">
        <f t="shared" si="230"/>
        <v>0</v>
      </c>
      <c r="AY1826" s="5">
        <f t="shared" si="231"/>
        <v>0</v>
      </c>
    </row>
    <row r="1827" spans="1:51" x14ac:dyDescent="0.25">
      <c r="A1827" s="1" t="s">
        <v>851</v>
      </c>
      <c r="B1827" s="1" t="s">
        <v>394</v>
      </c>
      <c r="C1827" s="1" t="s">
        <v>392</v>
      </c>
      <c r="D1827" s="1" t="s">
        <v>393</v>
      </c>
      <c r="E1827" s="1" t="s">
        <v>87</v>
      </c>
      <c r="F1827" s="1" t="s">
        <v>91</v>
      </c>
      <c r="G1827" s="1" t="s">
        <v>63</v>
      </c>
      <c r="H1827" s="1" t="s">
        <v>287</v>
      </c>
      <c r="I1827" s="2">
        <v>6081.2</v>
      </c>
      <c r="J1827" s="2">
        <v>41.07</v>
      </c>
      <c r="K1827" s="2">
        <f t="shared" si="224"/>
        <v>0</v>
      </c>
      <c r="L1827" s="2">
        <f t="shared" si="225"/>
        <v>40</v>
      </c>
      <c r="AP1827" s="5" t="str">
        <f t="shared" si="226"/>
        <v/>
      </c>
      <c r="AR1827" s="5" t="str">
        <f t="shared" si="227"/>
        <v/>
      </c>
      <c r="AT1827" s="5" t="str">
        <f t="shared" si="228"/>
        <v/>
      </c>
      <c r="AV1827" s="2">
        <v>40</v>
      </c>
      <c r="AW1827" s="5">
        <f t="shared" si="229"/>
        <v>0</v>
      </c>
      <c r="AX1827" s="11">
        <f t="shared" si="230"/>
        <v>0</v>
      </c>
      <c r="AY1827" s="5">
        <f t="shared" si="231"/>
        <v>0</v>
      </c>
    </row>
    <row r="1828" spans="1:51" x14ac:dyDescent="0.25">
      <c r="A1828" s="1" t="s">
        <v>851</v>
      </c>
      <c r="B1828" s="1" t="s">
        <v>394</v>
      </c>
      <c r="C1828" s="1" t="s">
        <v>392</v>
      </c>
      <c r="D1828" s="1" t="s">
        <v>393</v>
      </c>
      <c r="E1828" s="1" t="s">
        <v>61</v>
      </c>
      <c r="F1828" s="1" t="s">
        <v>91</v>
      </c>
      <c r="G1828" s="1" t="s">
        <v>63</v>
      </c>
      <c r="H1828" s="1" t="s">
        <v>287</v>
      </c>
      <c r="I1828" s="2">
        <v>6081.2</v>
      </c>
      <c r="J1828" s="2">
        <v>40.78</v>
      </c>
      <c r="K1828" s="2">
        <f t="shared" si="224"/>
        <v>0</v>
      </c>
      <c r="L1828" s="2">
        <f t="shared" si="225"/>
        <v>40</v>
      </c>
      <c r="AP1828" s="5" t="str">
        <f t="shared" si="226"/>
        <v/>
      </c>
      <c r="AR1828" s="5" t="str">
        <f t="shared" si="227"/>
        <v/>
      </c>
      <c r="AS1828" s="2">
        <v>0.4</v>
      </c>
      <c r="AT1828" s="5">
        <f t="shared" si="228"/>
        <v>0.4</v>
      </c>
      <c r="AV1828" s="2">
        <v>39.6</v>
      </c>
      <c r="AW1828" s="5">
        <f t="shared" si="229"/>
        <v>0</v>
      </c>
      <c r="AX1828" s="11">
        <f t="shared" si="230"/>
        <v>0</v>
      </c>
      <c r="AY1828" s="5">
        <f t="shared" si="231"/>
        <v>0</v>
      </c>
    </row>
    <row r="1829" spans="1:51" x14ac:dyDescent="0.25">
      <c r="A1829" s="1" t="s">
        <v>851</v>
      </c>
      <c r="B1829" s="1" t="s">
        <v>394</v>
      </c>
      <c r="C1829" s="1" t="s">
        <v>392</v>
      </c>
      <c r="D1829" s="1" t="s">
        <v>393</v>
      </c>
      <c r="E1829" s="1" t="s">
        <v>71</v>
      </c>
      <c r="F1829" s="1" t="s">
        <v>91</v>
      </c>
      <c r="G1829" s="1" t="s">
        <v>63</v>
      </c>
      <c r="H1829" s="1" t="s">
        <v>287</v>
      </c>
      <c r="I1829" s="2">
        <v>6081.2</v>
      </c>
      <c r="J1829" s="2">
        <v>40.89</v>
      </c>
      <c r="K1829" s="2">
        <f t="shared" si="224"/>
        <v>0</v>
      </c>
      <c r="L1829" s="2">
        <f t="shared" si="225"/>
        <v>40</v>
      </c>
      <c r="AP1829" s="5" t="str">
        <f t="shared" si="226"/>
        <v/>
      </c>
      <c r="AR1829" s="5" t="str">
        <f t="shared" si="227"/>
        <v/>
      </c>
      <c r="AT1829" s="5" t="str">
        <f t="shared" si="228"/>
        <v/>
      </c>
      <c r="AV1829" s="2">
        <v>40</v>
      </c>
      <c r="AW1829" s="5">
        <f t="shared" si="229"/>
        <v>0</v>
      </c>
      <c r="AX1829" s="11">
        <f t="shared" si="230"/>
        <v>0</v>
      </c>
      <c r="AY1829" s="5">
        <f t="shared" si="231"/>
        <v>0</v>
      </c>
    </row>
    <row r="1830" spans="1:51" x14ac:dyDescent="0.25">
      <c r="A1830" s="1" t="s">
        <v>851</v>
      </c>
      <c r="B1830" s="1" t="s">
        <v>394</v>
      </c>
      <c r="C1830" s="1" t="s">
        <v>392</v>
      </c>
      <c r="D1830" s="1" t="s">
        <v>393</v>
      </c>
      <c r="E1830" s="1" t="s">
        <v>84</v>
      </c>
      <c r="F1830" s="1" t="s">
        <v>91</v>
      </c>
      <c r="G1830" s="1" t="s">
        <v>63</v>
      </c>
      <c r="H1830" s="1" t="s">
        <v>287</v>
      </c>
      <c r="I1830" s="2">
        <v>6081.2</v>
      </c>
      <c r="J1830" s="2">
        <v>41</v>
      </c>
      <c r="K1830" s="2">
        <f t="shared" si="224"/>
        <v>0</v>
      </c>
      <c r="L1830" s="2">
        <f t="shared" si="225"/>
        <v>40</v>
      </c>
      <c r="AP1830" s="5" t="str">
        <f t="shared" si="226"/>
        <v/>
      </c>
      <c r="AR1830" s="5" t="str">
        <f t="shared" si="227"/>
        <v/>
      </c>
      <c r="AT1830" s="5" t="str">
        <f t="shared" si="228"/>
        <v/>
      </c>
      <c r="AV1830" s="2">
        <v>40</v>
      </c>
      <c r="AW1830" s="5">
        <f t="shared" si="229"/>
        <v>0</v>
      </c>
      <c r="AX1830" s="11">
        <f t="shared" si="230"/>
        <v>0</v>
      </c>
      <c r="AY1830" s="5">
        <f t="shared" si="231"/>
        <v>0</v>
      </c>
    </row>
    <row r="1831" spans="1:51" x14ac:dyDescent="0.25">
      <c r="A1831" s="1" t="s">
        <v>851</v>
      </c>
      <c r="B1831" s="1" t="s">
        <v>394</v>
      </c>
      <c r="C1831" s="1" t="s">
        <v>392</v>
      </c>
      <c r="D1831" s="1" t="s">
        <v>393</v>
      </c>
      <c r="E1831" s="1" t="s">
        <v>65</v>
      </c>
      <c r="F1831" s="1" t="s">
        <v>91</v>
      </c>
      <c r="G1831" s="1" t="s">
        <v>63</v>
      </c>
      <c r="H1831" s="1" t="s">
        <v>287</v>
      </c>
      <c r="I1831" s="2">
        <v>6081.2</v>
      </c>
      <c r="J1831" s="2">
        <v>41.12</v>
      </c>
      <c r="K1831" s="2">
        <f t="shared" si="224"/>
        <v>0</v>
      </c>
      <c r="L1831" s="2">
        <f t="shared" si="225"/>
        <v>40</v>
      </c>
      <c r="AP1831" s="5" t="str">
        <f t="shared" si="226"/>
        <v/>
      </c>
      <c r="AR1831" s="5" t="str">
        <f t="shared" si="227"/>
        <v/>
      </c>
      <c r="AT1831" s="5" t="str">
        <f t="shared" si="228"/>
        <v/>
      </c>
      <c r="AV1831" s="2">
        <v>40</v>
      </c>
      <c r="AW1831" s="5">
        <f t="shared" si="229"/>
        <v>0</v>
      </c>
      <c r="AX1831" s="11">
        <f t="shared" si="230"/>
        <v>0</v>
      </c>
      <c r="AY1831" s="5">
        <f t="shared" si="231"/>
        <v>0</v>
      </c>
    </row>
    <row r="1832" spans="1:51" x14ac:dyDescent="0.25">
      <c r="A1832" s="1" t="s">
        <v>851</v>
      </c>
      <c r="B1832" s="1" t="s">
        <v>394</v>
      </c>
      <c r="C1832" s="1" t="s">
        <v>392</v>
      </c>
      <c r="D1832" s="1" t="s">
        <v>393</v>
      </c>
      <c r="E1832" s="1" t="s">
        <v>89</v>
      </c>
      <c r="F1832" s="1" t="s">
        <v>104</v>
      </c>
      <c r="G1832" s="1" t="s">
        <v>63</v>
      </c>
      <c r="H1832" s="1" t="s">
        <v>287</v>
      </c>
      <c r="I1832" s="2">
        <v>6081.2</v>
      </c>
      <c r="J1832" s="2">
        <v>40.5</v>
      </c>
      <c r="K1832" s="2">
        <f t="shared" si="224"/>
        <v>0.08</v>
      </c>
      <c r="L1832" s="2">
        <f t="shared" si="225"/>
        <v>37.9</v>
      </c>
      <c r="P1832" s="6">
        <v>0.08</v>
      </c>
      <c r="Q1832" s="5">
        <v>22.62</v>
      </c>
      <c r="AP1832" s="5" t="str">
        <f t="shared" si="226"/>
        <v/>
      </c>
      <c r="AR1832" s="5" t="str">
        <f t="shared" si="227"/>
        <v/>
      </c>
      <c r="AT1832" s="5" t="str">
        <f t="shared" si="228"/>
        <v/>
      </c>
      <c r="AV1832" s="2">
        <v>37.9</v>
      </c>
      <c r="AW1832" s="5">
        <f t="shared" si="229"/>
        <v>22.62</v>
      </c>
      <c r="AX1832" s="11">
        <f t="shared" si="230"/>
        <v>1.0666265502391672E-3</v>
      </c>
      <c r="AY1832" s="5">
        <f t="shared" si="231"/>
        <v>1.0666265502391672</v>
      </c>
    </row>
    <row r="1833" spans="1:51" x14ac:dyDescent="0.25">
      <c r="A1833" s="1" t="s">
        <v>851</v>
      </c>
      <c r="B1833" s="1" t="s">
        <v>394</v>
      </c>
      <c r="C1833" s="1" t="s">
        <v>392</v>
      </c>
      <c r="D1833" s="1" t="s">
        <v>393</v>
      </c>
      <c r="E1833" s="1" t="s">
        <v>76</v>
      </c>
      <c r="F1833" s="1" t="s">
        <v>104</v>
      </c>
      <c r="G1833" s="1" t="s">
        <v>63</v>
      </c>
      <c r="H1833" s="1" t="s">
        <v>287</v>
      </c>
      <c r="I1833" s="2">
        <v>6081.2</v>
      </c>
      <c r="J1833" s="2">
        <v>40.61</v>
      </c>
      <c r="K1833" s="2">
        <f t="shared" si="224"/>
        <v>0</v>
      </c>
      <c r="L1833" s="2">
        <f t="shared" si="225"/>
        <v>40</v>
      </c>
      <c r="AP1833" s="5" t="str">
        <f t="shared" si="226"/>
        <v/>
      </c>
      <c r="AR1833" s="5" t="str">
        <f t="shared" si="227"/>
        <v/>
      </c>
      <c r="AT1833" s="5" t="str">
        <f t="shared" si="228"/>
        <v/>
      </c>
      <c r="AV1833" s="2">
        <v>40</v>
      </c>
      <c r="AW1833" s="5">
        <f t="shared" si="229"/>
        <v>0</v>
      </c>
      <c r="AX1833" s="11">
        <f t="shared" si="230"/>
        <v>0</v>
      </c>
      <c r="AY1833" s="5">
        <f t="shared" si="231"/>
        <v>0</v>
      </c>
    </row>
    <row r="1834" spans="1:51" x14ac:dyDescent="0.25">
      <c r="A1834" s="1" t="s">
        <v>851</v>
      </c>
      <c r="B1834" s="1" t="s">
        <v>394</v>
      </c>
      <c r="C1834" s="1" t="s">
        <v>392</v>
      </c>
      <c r="D1834" s="1" t="s">
        <v>393</v>
      </c>
      <c r="E1834" s="1" t="s">
        <v>77</v>
      </c>
      <c r="F1834" s="1" t="s">
        <v>104</v>
      </c>
      <c r="G1834" s="1" t="s">
        <v>63</v>
      </c>
      <c r="H1834" s="1" t="s">
        <v>287</v>
      </c>
      <c r="I1834" s="2">
        <v>6081.2</v>
      </c>
      <c r="J1834" s="2">
        <v>40.72</v>
      </c>
      <c r="K1834" s="2">
        <f t="shared" si="224"/>
        <v>0</v>
      </c>
      <c r="L1834" s="2">
        <f t="shared" si="225"/>
        <v>40</v>
      </c>
      <c r="AP1834" s="5" t="str">
        <f t="shared" si="226"/>
        <v/>
      </c>
      <c r="AR1834" s="5" t="str">
        <f t="shared" si="227"/>
        <v/>
      </c>
      <c r="AT1834" s="5" t="str">
        <f t="shared" si="228"/>
        <v/>
      </c>
      <c r="AV1834" s="2">
        <v>40</v>
      </c>
      <c r="AW1834" s="5">
        <f t="shared" si="229"/>
        <v>0</v>
      </c>
      <c r="AX1834" s="11">
        <f t="shared" si="230"/>
        <v>0</v>
      </c>
      <c r="AY1834" s="5">
        <f t="shared" si="231"/>
        <v>0</v>
      </c>
    </row>
    <row r="1835" spans="1:51" x14ac:dyDescent="0.25">
      <c r="A1835" s="1" t="s">
        <v>851</v>
      </c>
      <c r="B1835" s="1" t="s">
        <v>394</v>
      </c>
      <c r="C1835" s="1" t="s">
        <v>392</v>
      </c>
      <c r="D1835" s="1" t="s">
        <v>393</v>
      </c>
      <c r="E1835" s="1" t="s">
        <v>75</v>
      </c>
      <c r="F1835" s="1" t="s">
        <v>104</v>
      </c>
      <c r="G1835" s="1" t="s">
        <v>63</v>
      </c>
      <c r="H1835" s="1" t="s">
        <v>287</v>
      </c>
      <c r="I1835" s="2">
        <v>6081.2</v>
      </c>
      <c r="J1835" s="2">
        <v>40.65</v>
      </c>
      <c r="K1835" s="2">
        <f t="shared" si="224"/>
        <v>0</v>
      </c>
      <c r="L1835" s="2">
        <f t="shared" si="225"/>
        <v>38.479999999999997</v>
      </c>
      <c r="AP1835" s="5" t="str">
        <f t="shared" si="226"/>
        <v/>
      </c>
      <c r="AR1835" s="5" t="str">
        <f t="shared" si="227"/>
        <v/>
      </c>
      <c r="AT1835" s="5" t="str">
        <f t="shared" si="228"/>
        <v/>
      </c>
      <c r="AV1835" s="2">
        <v>38.479999999999997</v>
      </c>
      <c r="AW1835" s="5">
        <f t="shared" si="229"/>
        <v>0</v>
      </c>
      <c r="AX1835" s="11">
        <f t="shared" si="230"/>
        <v>0</v>
      </c>
      <c r="AY1835" s="5">
        <f t="shared" si="231"/>
        <v>0</v>
      </c>
    </row>
    <row r="1836" spans="1:51" x14ac:dyDescent="0.25">
      <c r="A1836" s="1" t="s">
        <v>851</v>
      </c>
      <c r="B1836" s="1" t="s">
        <v>394</v>
      </c>
      <c r="C1836" s="1" t="s">
        <v>392</v>
      </c>
      <c r="D1836" s="1" t="s">
        <v>393</v>
      </c>
      <c r="E1836" s="1" t="s">
        <v>74</v>
      </c>
      <c r="F1836" s="1" t="s">
        <v>104</v>
      </c>
      <c r="G1836" s="1" t="s">
        <v>63</v>
      </c>
      <c r="H1836" s="1" t="s">
        <v>287</v>
      </c>
      <c r="I1836" s="2">
        <v>6081.2</v>
      </c>
      <c r="J1836" s="2">
        <v>40.770000000000003</v>
      </c>
      <c r="K1836" s="2">
        <f t="shared" si="224"/>
        <v>0</v>
      </c>
      <c r="L1836" s="2">
        <f t="shared" si="225"/>
        <v>40</v>
      </c>
      <c r="AP1836" s="5" t="str">
        <f t="shared" si="226"/>
        <v/>
      </c>
      <c r="AR1836" s="5" t="str">
        <f t="shared" si="227"/>
        <v/>
      </c>
      <c r="AS1836" s="2">
        <v>0.08</v>
      </c>
      <c r="AT1836" s="5">
        <f t="shared" si="228"/>
        <v>0.08</v>
      </c>
      <c r="AV1836" s="2">
        <v>39.92</v>
      </c>
      <c r="AW1836" s="5">
        <f t="shared" si="229"/>
        <v>0</v>
      </c>
      <c r="AX1836" s="11">
        <f t="shared" si="230"/>
        <v>0</v>
      </c>
      <c r="AY1836" s="5">
        <f t="shared" si="231"/>
        <v>0</v>
      </c>
    </row>
    <row r="1837" spans="1:51" x14ac:dyDescent="0.25">
      <c r="A1837" s="1" t="s">
        <v>851</v>
      </c>
      <c r="B1837" s="1" t="s">
        <v>394</v>
      </c>
      <c r="C1837" s="1" t="s">
        <v>392</v>
      </c>
      <c r="D1837" s="1" t="s">
        <v>393</v>
      </c>
      <c r="E1837" s="1" t="s">
        <v>72</v>
      </c>
      <c r="F1837" s="1" t="s">
        <v>104</v>
      </c>
      <c r="G1837" s="1" t="s">
        <v>63</v>
      </c>
      <c r="H1837" s="1" t="s">
        <v>287</v>
      </c>
      <c r="I1837" s="2">
        <v>6081.2</v>
      </c>
      <c r="J1837" s="2">
        <v>40.700000000000003</v>
      </c>
      <c r="K1837" s="2">
        <f t="shared" si="224"/>
        <v>0</v>
      </c>
      <c r="L1837" s="2">
        <f t="shared" si="225"/>
        <v>20.58</v>
      </c>
      <c r="AP1837" s="5" t="str">
        <f t="shared" si="226"/>
        <v/>
      </c>
      <c r="AR1837" s="5" t="str">
        <f t="shared" si="227"/>
        <v/>
      </c>
      <c r="AT1837" s="5" t="str">
        <f t="shared" si="228"/>
        <v/>
      </c>
      <c r="AV1837" s="2">
        <v>20.58</v>
      </c>
      <c r="AW1837" s="5">
        <f t="shared" si="229"/>
        <v>0</v>
      </c>
      <c r="AX1837" s="11">
        <f t="shared" si="230"/>
        <v>0</v>
      </c>
      <c r="AY1837" s="5">
        <f t="shared" si="231"/>
        <v>0</v>
      </c>
    </row>
    <row r="1838" spans="1:51" x14ac:dyDescent="0.25">
      <c r="A1838" s="1" t="s">
        <v>851</v>
      </c>
      <c r="B1838" s="1" t="s">
        <v>394</v>
      </c>
      <c r="C1838" s="1" t="s">
        <v>392</v>
      </c>
      <c r="D1838" s="1" t="s">
        <v>393</v>
      </c>
      <c r="E1838" s="1" t="s">
        <v>73</v>
      </c>
      <c r="F1838" s="1" t="s">
        <v>104</v>
      </c>
      <c r="G1838" s="1" t="s">
        <v>63</v>
      </c>
      <c r="H1838" s="1" t="s">
        <v>287</v>
      </c>
      <c r="I1838" s="2">
        <v>6081.2</v>
      </c>
      <c r="J1838" s="2">
        <v>40.81</v>
      </c>
      <c r="K1838" s="2">
        <f t="shared" si="224"/>
        <v>0</v>
      </c>
      <c r="L1838" s="2">
        <f t="shared" si="225"/>
        <v>27.32</v>
      </c>
      <c r="AP1838" s="5" t="str">
        <f t="shared" si="226"/>
        <v/>
      </c>
      <c r="AR1838" s="5" t="str">
        <f t="shared" si="227"/>
        <v/>
      </c>
      <c r="AS1838" s="2">
        <v>0.41</v>
      </c>
      <c r="AT1838" s="5">
        <f t="shared" si="228"/>
        <v>0.41</v>
      </c>
      <c r="AU1838" s="2">
        <v>0.01</v>
      </c>
      <c r="AV1838" s="2">
        <v>26.9</v>
      </c>
      <c r="AW1838" s="5">
        <f t="shared" si="229"/>
        <v>0</v>
      </c>
      <c r="AX1838" s="11">
        <f t="shared" si="230"/>
        <v>0</v>
      </c>
      <c r="AY1838" s="5">
        <f t="shared" si="231"/>
        <v>0</v>
      </c>
    </row>
    <row r="1839" spans="1:51" x14ac:dyDescent="0.25">
      <c r="A1839" s="1" t="s">
        <v>851</v>
      </c>
      <c r="B1839" s="1" t="s">
        <v>394</v>
      </c>
      <c r="C1839" s="1" t="s">
        <v>392</v>
      </c>
      <c r="D1839" s="1" t="s">
        <v>393</v>
      </c>
      <c r="E1839" s="1" t="s">
        <v>199</v>
      </c>
      <c r="F1839" s="1" t="s">
        <v>104</v>
      </c>
      <c r="G1839" s="1" t="s">
        <v>63</v>
      </c>
      <c r="H1839" s="1" t="s">
        <v>287</v>
      </c>
      <c r="I1839" s="2">
        <v>6081.2</v>
      </c>
      <c r="J1839" s="2">
        <v>40.35</v>
      </c>
      <c r="K1839" s="2">
        <f t="shared" si="224"/>
        <v>0</v>
      </c>
      <c r="L1839" s="2">
        <f t="shared" si="225"/>
        <v>3.6799999999999997</v>
      </c>
      <c r="AP1839" s="5" t="str">
        <f t="shared" si="226"/>
        <v/>
      </c>
      <c r="AR1839" s="5" t="str">
        <f t="shared" si="227"/>
        <v/>
      </c>
      <c r="AS1839" s="2">
        <v>0.05</v>
      </c>
      <c r="AT1839" s="5">
        <f t="shared" si="228"/>
        <v>0.05</v>
      </c>
      <c r="AV1839" s="2">
        <v>3.63</v>
      </c>
      <c r="AW1839" s="5">
        <f t="shared" si="229"/>
        <v>0</v>
      </c>
      <c r="AX1839" s="11">
        <f t="shared" si="230"/>
        <v>0</v>
      </c>
      <c r="AY1839" s="5">
        <f t="shared" si="231"/>
        <v>0</v>
      </c>
    </row>
    <row r="1840" spans="1:51" x14ac:dyDescent="0.25">
      <c r="A1840" s="1" t="s">
        <v>852</v>
      </c>
      <c r="B1840" s="1" t="s">
        <v>394</v>
      </c>
      <c r="C1840" s="1" t="s">
        <v>392</v>
      </c>
      <c r="D1840" s="1" t="s">
        <v>393</v>
      </c>
      <c r="E1840" s="1" t="s">
        <v>76</v>
      </c>
      <c r="F1840" s="1" t="s">
        <v>85</v>
      </c>
      <c r="G1840" s="1" t="s">
        <v>63</v>
      </c>
      <c r="H1840" s="1" t="s">
        <v>287</v>
      </c>
      <c r="I1840" s="2">
        <v>478.24</v>
      </c>
      <c r="J1840" s="2">
        <v>41.11</v>
      </c>
      <c r="K1840" s="2">
        <f t="shared" si="224"/>
        <v>0</v>
      </c>
      <c r="L1840" s="2">
        <f t="shared" si="225"/>
        <v>40</v>
      </c>
      <c r="AP1840" s="5" t="str">
        <f t="shared" si="226"/>
        <v/>
      </c>
      <c r="AR1840" s="5" t="str">
        <f t="shared" si="227"/>
        <v/>
      </c>
      <c r="AT1840" s="5" t="str">
        <f t="shared" si="228"/>
        <v/>
      </c>
      <c r="AV1840" s="2">
        <v>40</v>
      </c>
      <c r="AW1840" s="5">
        <f t="shared" si="229"/>
        <v>0</v>
      </c>
      <c r="AX1840" s="11">
        <f t="shared" si="230"/>
        <v>0</v>
      </c>
      <c r="AY1840" s="5">
        <f t="shared" si="231"/>
        <v>0</v>
      </c>
    </row>
    <row r="1841" spans="1:51" x14ac:dyDescent="0.25">
      <c r="A1841" s="1" t="s">
        <v>852</v>
      </c>
      <c r="B1841" s="1" t="s">
        <v>394</v>
      </c>
      <c r="C1841" s="1" t="s">
        <v>392</v>
      </c>
      <c r="D1841" s="1" t="s">
        <v>393</v>
      </c>
      <c r="E1841" s="1" t="s">
        <v>77</v>
      </c>
      <c r="F1841" s="1" t="s">
        <v>85</v>
      </c>
      <c r="G1841" s="1" t="s">
        <v>63</v>
      </c>
      <c r="H1841" s="1" t="s">
        <v>287</v>
      </c>
      <c r="I1841" s="2">
        <v>478.24</v>
      </c>
      <c r="J1841" s="2">
        <v>41.11</v>
      </c>
      <c r="K1841" s="2">
        <f t="shared" si="224"/>
        <v>0</v>
      </c>
      <c r="L1841" s="2">
        <f t="shared" si="225"/>
        <v>36.120000000000005</v>
      </c>
      <c r="AP1841" s="5" t="str">
        <f t="shared" si="226"/>
        <v/>
      </c>
      <c r="AR1841" s="5" t="str">
        <f t="shared" si="227"/>
        <v/>
      </c>
      <c r="AS1841" s="2">
        <v>0.09</v>
      </c>
      <c r="AT1841" s="5">
        <f t="shared" si="228"/>
        <v>0.09</v>
      </c>
      <c r="AU1841" s="2">
        <v>0.01</v>
      </c>
      <c r="AV1841" s="2">
        <v>36.020000000000003</v>
      </c>
      <c r="AW1841" s="5">
        <f t="shared" si="229"/>
        <v>0</v>
      </c>
      <c r="AX1841" s="11">
        <f t="shared" si="230"/>
        <v>0</v>
      </c>
      <c r="AY1841" s="5">
        <f t="shared" si="231"/>
        <v>0</v>
      </c>
    </row>
    <row r="1842" spans="1:51" x14ac:dyDescent="0.25">
      <c r="A1842" s="1" t="s">
        <v>852</v>
      </c>
      <c r="B1842" s="1" t="s">
        <v>394</v>
      </c>
      <c r="C1842" s="1" t="s">
        <v>392</v>
      </c>
      <c r="D1842" s="1" t="s">
        <v>393</v>
      </c>
      <c r="E1842" s="1" t="s">
        <v>75</v>
      </c>
      <c r="F1842" s="1" t="s">
        <v>85</v>
      </c>
      <c r="G1842" s="1" t="s">
        <v>63</v>
      </c>
      <c r="H1842" s="1" t="s">
        <v>287</v>
      </c>
      <c r="I1842" s="2">
        <v>478.24</v>
      </c>
      <c r="J1842" s="2">
        <v>41.09</v>
      </c>
      <c r="K1842" s="2">
        <f t="shared" si="224"/>
        <v>0</v>
      </c>
      <c r="L1842" s="2">
        <f t="shared" si="225"/>
        <v>40</v>
      </c>
      <c r="AP1842" s="5" t="str">
        <f t="shared" si="226"/>
        <v/>
      </c>
      <c r="AR1842" s="5" t="str">
        <f t="shared" si="227"/>
        <v/>
      </c>
      <c r="AT1842" s="5" t="str">
        <f t="shared" si="228"/>
        <v/>
      </c>
      <c r="AV1842" s="2">
        <v>40</v>
      </c>
      <c r="AW1842" s="5">
        <f t="shared" si="229"/>
        <v>0</v>
      </c>
      <c r="AX1842" s="11">
        <f t="shared" si="230"/>
        <v>0</v>
      </c>
      <c r="AY1842" s="5">
        <f t="shared" si="231"/>
        <v>0</v>
      </c>
    </row>
    <row r="1843" spans="1:51" x14ac:dyDescent="0.25">
      <c r="A1843" s="1" t="s">
        <v>852</v>
      </c>
      <c r="B1843" s="1" t="s">
        <v>394</v>
      </c>
      <c r="C1843" s="1" t="s">
        <v>392</v>
      </c>
      <c r="D1843" s="1" t="s">
        <v>393</v>
      </c>
      <c r="E1843" s="1" t="s">
        <v>74</v>
      </c>
      <c r="F1843" s="1" t="s">
        <v>85</v>
      </c>
      <c r="G1843" s="1" t="s">
        <v>63</v>
      </c>
      <c r="H1843" s="1" t="s">
        <v>287</v>
      </c>
      <c r="I1843" s="2">
        <v>478.24</v>
      </c>
      <c r="J1843" s="2">
        <v>41.09</v>
      </c>
      <c r="K1843" s="2">
        <f t="shared" si="224"/>
        <v>0</v>
      </c>
      <c r="L1843" s="2">
        <f t="shared" si="225"/>
        <v>33.770000000000003</v>
      </c>
      <c r="AP1843" s="5" t="str">
        <f t="shared" si="226"/>
        <v/>
      </c>
      <c r="AR1843" s="5" t="str">
        <f t="shared" si="227"/>
        <v/>
      </c>
      <c r="AT1843" s="5" t="str">
        <f t="shared" si="228"/>
        <v/>
      </c>
      <c r="AV1843" s="2">
        <v>33.770000000000003</v>
      </c>
      <c r="AW1843" s="5">
        <f t="shared" si="229"/>
        <v>0</v>
      </c>
      <c r="AX1843" s="11">
        <f t="shared" si="230"/>
        <v>0</v>
      </c>
      <c r="AY1843" s="5">
        <f t="shared" si="231"/>
        <v>0</v>
      </c>
    </row>
    <row r="1844" spans="1:51" x14ac:dyDescent="0.25">
      <c r="A1844" s="1" t="s">
        <v>852</v>
      </c>
      <c r="B1844" s="1" t="s">
        <v>394</v>
      </c>
      <c r="C1844" s="1" t="s">
        <v>392</v>
      </c>
      <c r="D1844" s="1" t="s">
        <v>393</v>
      </c>
      <c r="E1844" s="1" t="s">
        <v>78</v>
      </c>
      <c r="F1844" s="1" t="s">
        <v>85</v>
      </c>
      <c r="G1844" s="1" t="s">
        <v>63</v>
      </c>
      <c r="H1844" s="1" t="s">
        <v>287</v>
      </c>
      <c r="I1844" s="2">
        <v>478.24</v>
      </c>
      <c r="J1844" s="2">
        <v>41.07</v>
      </c>
      <c r="K1844" s="2">
        <f t="shared" si="224"/>
        <v>0</v>
      </c>
      <c r="L1844" s="2">
        <f t="shared" si="225"/>
        <v>40.000000000000014</v>
      </c>
      <c r="AP1844" s="5" t="str">
        <f t="shared" si="226"/>
        <v/>
      </c>
      <c r="AR1844" s="5" t="str">
        <f t="shared" si="227"/>
        <v/>
      </c>
      <c r="AS1844" s="2">
        <v>1</v>
      </c>
      <c r="AT1844" s="5">
        <f t="shared" si="228"/>
        <v>1</v>
      </c>
      <c r="AU1844" s="2">
        <v>1.49</v>
      </c>
      <c r="AV1844" s="2">
        <v>37.510000000000012</v>
      </c>
      <c r="AW1844" s="5">
        <f t="shared" si="229"/>
        <v>0</v>
      </c>
      <c r="AX1844" s="11">
        <f t="shared" si="230"/>
        <v>0</v>
      </c>
      <c r="AY1844" s="5">
        <f t="shared" si="231"/>
        <v>0</v>
      </c>
    </row>
    <row r="1845" spans="1:51" x14ac:dyDescent="0.25">
      <c r="A1845" s="1" t="s">
        <v>852</v>
      </c>
      <c r="B1845" s="1" t="s">
        <v>394</v>
      </c>
      <c r="C1845" s="1" t="s">
        <v>392</v>
      </c>
      <c r="D1845" s="1" t="s">
        <v>393</v>
      </c>
      <c r="E1845" s="1" t="s">
        <v>87</v>
      </c>
      <c r="F1845" s="1" t="s">
        <v>85</v>
      </c>
      <c r="G1845" s="1" t="s">
        <v>63</v>
      </c>
      <c r="H1845" s="1" t="s">
        <v>287</v>
      </c>
      <c r="I1845" s="2">
        <v>478.24</v>
      </c>
      <c r="J1845" s="2">
        <v>41.07</v>
      </c>
      <c r="K1845" s="2">
        <f t="shared" si="224"/>
        <v>0</v>
      </c>
      <c r="L1845" s="2">
        <f t="shared" si="225"/>
        <v>40</v>
      </c>
      <c r="AP1845" s="5" t="str">
        <f t="shared" si="226"/>
        <v/>
      </c>
      <c r="AR1845" s="5" t="str">
        <f t="shared" si="227"/>
        <v/>
      </c>
      <c r="AT1845" s="5" t="str">
        <f t="shared" si="228"/>
        <v/>
      </c>
      <c r="AV1845" s="2">
        <v>40</v>
      </c>
      <c r="AW1845" s="5">
        <f t="shared" si="229"/>
        <v>0</v>
      </c>
      <c r="AX1845" s="11">
        <f t="shared" si="230"/>
        <v>0</v>
      </c>
      <c r="AY1845" s="5">
        <f t="shared" si="231"/>
        <v>0</v>
      </c>
    </row>
    <row r="1846" spans="1:51" x14ac:dyDescent="0.25">
      <c r="A1846" s="1" t="s">
        <v>852</v>
      </c>
      <c r="B1846" s="1" t="s">
        <v>394</v>
      </c>
      <c r="C1846" s="1" t="s">
        <v>392</v>
      </c>
      <c r="D1846" s="1" t="s">
        <v>393</v>
      </c>
      <c r="E1846" s="1" t="s">
        <v>72</v>
      </c>
      <c r="F1846" s="1" t="s">
        <v>85</v>
      </c>
      <c r="G1846" s="1" t="s">
        <v>63</v>
      </c>
      <c r="H1846" s="1" t="s">
        <v>287</v>
      </c>
      <c r="I1846" s="2">
        <v>478.24</v>
      </c>
      <c r="J1846" s="2">
        <v>41.07</v>
      </c>
      <c r="K1846" s="2">
        <f t="shared" si="224"/>
        <v>0</v>
      </c>
      <c r="L1846" s="2">
        <f t="shared" si="225"/>
        <v>40</v>
      </c>
      <c r="AP1846" s="5" t="str">
        <f t="shared" si="226"/>
        <v/>
      </c>
      <c r="AR1846" s="5" t="str">
        <f t="shared" si="227"/>
        <v/>
      </c>
      <c r="AT1846" s="5" t="str">
        <f t="shared" si="228"/>
        <v/>
      </c>
      <c r="AV1846" s="2">
        <v>40</v>
      </c>
      <c r="AW1846" s="5">
        <f t="shared" si="229"/>
        <v>0</v>
      </c>
      <c r="AX1846" s="11">
        <f t="shared" si="230"/>
        <v>0</v>
      </c>
      <c r="AY1846" s="5">
        <f t="shared" si="231"/>
        <v>0</v>
      </c>
    </row>
    <row r="1847" spans="1:51" x14ac:dyDescent="0.25">
      <c r="A1847" s="1" t="s">
        <v>852</v>
      </c>
      <c r="B1847" s="1" t="s">
        <v>394</v>
      </c>
      <c r="C1847" s="1" t="s">
        <v>392</v>
      </c>
      <c r="D1847" s="1" t="s">
        <v>393</v>
      </c>
      <c r="E1847" s="1" t="s">
        <v>73</v>
      </c>
      <c r="F1847" s="1" t="s">
        <v>85</v>
      </c>
      <c r="G1847" s="1" t="s">
        <v>63</v>
      </c>
      <c r="H1847" s="1" t="s">
        <v>287</v>
      </c>
      <c r="I1847" s="2">
        <v>478.24</v>
      </c>
      <c r="J1847" s="2">
        <v>41.07</v>
      </c>
      <c r="K1847" s="2">
        <f t="shared" si="224"/>
        <v>0</v>
      </c>
      <c r="L1847" s="2">
        <f t="shared" si="225"/>
        <v>35.01</v>
      </c>
      <c r="AP1847" s="5" t="str">
        <f t="shared" si="226"/>
        <v/>
      </c>
      <c r="AR1847" s="5" t="str">
        <f t="shared" si="227"/>
        <v/>
      </c>
      <c r="AT1847" s="5" t="str">
        <f t="shared" si="228"/>
        <v/>
      </c>
      <c r="AV1847" s="2">
        <v>35.01</v>
      </c>
      <c r="AW1847" s="5">
        <f t="shared" si="229"/>
        <v>0</v>
      </c>
      <c r="AX1847" s="11">
        <f t="shared" si="230"/>
        <v>0</v>
      </c>
      <c r="AY1847" s="5">
        <f t="shared" si="231"/>
        <v>0</v>
      </c>
    </row>
    <row r="1848" spans="1:51" x14ac:dyDescent="0.25">
      <c r="A1848" s="1" t="s">
        <v>852</v>
      </c>
      <c r="B1848" s="1" t="s">
        <v>394</v>
      </c>
      <c r="C1848" s="1" t="s">
        <v>392</v>
      </c>
      <c r="D1848" s="1" t="s">
        <v>393</v>
      </c>
      <c r="E1848" s="1" t="s">
        <v>199</v>
      </c>
      <c r="F1848" s="1" t="s">
        <v>85</v>
      </c>
      <c r="G1848" s="1" t="s">
        <v>386</v>
      </c>
      <c r="H1848" s="1" t="s">
        <v>287</v>
      </c>
      <c r="I1848" s="2">
        <v>478.24</v>
      </c>
      <c r="J1848" s="2">
        <v>40.44</v>
      </c>
      <c r="K1848" s="2">
        <f t="shared" si="224"/>
        <v>0</v>
      </c>
      <c r="L1848" s="2">
        <f t="shared" si="225"/>
        <v>33.369999999999997</v>
      </c>
      <c r="AP1848" s="5" t="str">
        <f t="shared" si="226"/>
        <v/>
      </c>
      <c r="AR1848" s="5" t="str">
        <f t="shared" si="227"/>
        <v/>
      </c>
      <c r="AT1848" s="5" t="str">
        <f t="shared" si="228"/>
        <v/>
      </c>
      <c r="AV1848" s="2">
        <v>33.369999999999997</v>
      </c>
      <c r="AW1848" s="5">
        <f t="shared" si="229"/>
        <v>0</v>
      </c>
      <c r="AX1848" s="11">
        <f t="shared" si="230"/>
        <v>0</v>
      </c>
      <c r="AY1848" s="5">
        <f t="shared" si="231"/>
        <v>0</v>
      </c>
    </row>
    <row r="1849" spans="1:51" x14ac:dyDescent="0.25">
      <c r="A1849" s="1" t="s">
        <v>852</v>
      </c>
      <c r="B1849" s="1" t="s">
        <v>394</v>
      </c>
      <c r="C1849" s="1" t="s">
        <v>392</v>
      </c>
      <c r="D1849" s="1" t="s">
        <v>393</v>
      </c>
      <c r="E1849" s="1" t="s">
        <v>183</v>
      </c>
      <c r="F1849" s="1" t="s">
        <v>85</v>
      </c>
      <c r="G1849" s="1" t="s">
        <v>386</v>
      </c>
      <c r="H1849" s="1" t="s">
        <v>287</v>
      </c>
      <c r="I1849" s="2">
        <v>478.24</v>
      </c>
      <c r="J1849" s="2">
        <v>40.549999999999997</v>
      </c>
      <c r="K1849" s="2">
        <f t="shared" si="224"/>
        <v>0</v>
      </c>
      <c r="L1849" s="2">
        <f t="shared" si="225"/>
        <v>40</v>
      </c>
      <c r="AP1849" s="5" t="str">
        <f t="shared" si="226"/>
        <v/>
      </c>
      <c r="AR1849" s="5" t="str">
        <f t="shared" si="227"/>
        <v/>
      </c>
      <c r="AT1849" s="5" t="str">
        <f t="shared" si="228"/>
        <v/>
      </c>
      <c r="AV1849" s="2">
        <v>40</v>
      </c>
      <c r="AW1849" s="5">
        <f t="shared" si="229"/>
        <v>0</v>
      </c>
      <c r="AX1849" s="11">
        <f t="shared" si="230"/>
        <v>0</v>
      </c>
      <c r="AY1849" s="5">
        <f t="shared" si="231"/>
        <v>0</v>
      </c>
    </row>
    <row r="1850" spans="1:51" x14ac:dyDescent="0.25">
      <c r="A1850" s="1" t="s">
        <v>852</v>
      </c>
      <c r="B1850" s="1" t="s">
        <v>394</v>
      </c>
      <c r="C1850" s="1" t="s">
        <v>392</v>
      </c>
      <c r="D1850" s="1" t="s">
        <v>393</v>
      </c>
      <c r="E1850" s="1" t="s">
        <v>192</v>
      </c>
      <c r="F1850" s="1" t="s">
        <v>85</v>
      </c>
      <c r="G1850" s="1" t="s">
        <v>386</v>
      </c>
      <c r="H1850" s="1" t="s">
        <v>287</v>
      </c>
      <c r="I1850" s="2">
        <v>478.24</v>
      </c>
      <c r="J1850" s="2">
        <v>40.65</v>
      </c>
      <c r="K1850" s="2">
        <f t="shared" si="224"/>
        <v>0</v>
      </c>
      <c r="L1850" s="2">
        <f t="shared" si="225"/>
        <v>40</v>
      </c>
      <c r="AP1850" s="5" t="str">
        <f t="shared" si="226"/>
        <v/>
      </c>
      <c r="AR1850" s="5" t="str">
        <f t="shared" si="227"/>
        <v/>
      </c>
      <c r="AT1850" s="5" t="str">
        <f t="shared" si="228"/>
        <v/>
      </c>
      <c r="AV1850" s="2">
        <v>40</v>
      </c>
      <c r="AW1850" s="5">
        <f t="shared" si="229"/>
        <v>0</v>
      </c>
      <c r="AX1850" s="11">
        <f t="shared" si="230"/>
        <v>0</v>
      </c>
      <c r="AY1850" s="5">
        <f t="shared" si="231"/>
        <v>0</v>
      </c>
    </row>
    <row r="1851" spans="1:51" x14ac:dyDescent="0.25">
      <c r="A1851" s="1" t="s">
        <v>852</v>
      </c>
      <c r="B1851" s="1" t="s">
        <v>394</v>
      </c>
      <c r="C1851" s="1" t="s">
        <v>392</v>
      </c>
      <c r="D1851" s="1" t="s">
        <v>393</v>
      </c>
      <c r="E1851" s="1" t="s">
        <v>191</v>
      </c>
      <c r="F1851" s="1" t="s">
        <v>85</v>
      </c>
      <c r="G1851" s="1" t="s">
        <v>386</v>
      </c>
      <c r="H1851" s="1" t="s">
        <v>287</v>
      </c>
      <c r="I1851" s="2">
        <v>478.24</v>
      </c>
      <c r="J1851" s="2">
        <v>40.75</v>
      </c>
      <c r="K1851" s="2">
        <f t="shared" si="224"/>
        <v>0</v>
      </c>
      <c r="L1851" s="2">
        <f t="shared" si="225"/>
        <v>40</v>
      </c>
      <c r="AP1851" s="5" t="str">
        <f t="shared" si="226"/>
        <v/>
      </c>
      <c r="AR1851" s="5" t="str">
        <f t="shared" si="227"/>
        <v/>
      </c>
      <c r="AS1851" s="2">
        <v>1</v>
      </c>
      <c r="AT1851" s="5">
        <f t="shared" si="228"/>
        <v>1</v>
      </c>
      <c r="AU1851" s="2">
        <v>1.48</v>
      </c>
      <c r="AV1851" s="2">
        <v>37.520000000000003</v>
      </c>
      <c r="AW1851" s="5">
        <f t="shared" si="229"/>
        <v>0</v>
      </c>
      <c r="AX1851" s="11">
        <f t="shared" si="230"/>
        <v>0</v>
      </c>
      <c r="AY1851" s="5">
        <f t="shared" si="231"/>
        <v>0</v>
      </c>
    </row>
    <row r="1852" spans="1:51" x14ac:dyDescent="0.25">
      <c r="A1852" s="1" t="s">
        <v>853</v>
      </c>
      <c r="B1852" s="1" t="s">
        <v>451</v>
      </c>
      <c r="C1852" s="1" t="s">
        <v>385</v>
      </c>
      <c r="D1852" s="1" t="s">
        <v>204</v>
      </c>
      <c r="E1852" s="1" t="s">
        <v>76</v>
      </c>
      <c r="F1852" s="1" t="s">
        <v>196</v>
      </c>
      <c r="G1852" s="1" t="s">
        <v>63</v>
      </c>
      <c r="H1852" s="1" t="s">
        <v>287</v>
      </c>
      <c r="I1852" s="2">
        <v>40</v>
      </c>
      <c r="J1852" s="2">
        <v>41.42</v>
      </c>
      <c r="K1852" s="2">
        <f t="shared" si="224"/>
        <v>0</v>
      </c>
      <c r="L1852" s="2">
        <f t="shared" si="225"/>
        <v>40</v>
      </c>
      <c r="AP1852" s="5" t="str">
        <f t="shared" si="226"/>
        <v/>
      </c>
      <c r="AR1852" s="5" t="str">
        <f t="shared" si="227"/>
        <v/>
      </c>
      <c r="AT1852" s="5" t="str">
        <f t="shared" si="228"/>
        <v/>
      </c>
      <c r="AV1852" s="2">
        <v>40</v>
      </c>
      <c r="AW1852" s="5">
        <f t="shared" si="229"/>
        <v>0</v>
      </c>
      <c r="AX1852" s="11">
        <f t="shared" si="230"/>
        <v>0</v>
      </c>
      <c r="AY1852" s="5">
        <f t="shared" si="231"/>
        <v>0</v>
      </c>
    </row>
    <row r="1853" spans="1:51" x14ac:dyDescent="0.25">
      <c r="A1853" s="1" t="s">
        <v>854</v>
      </c>
      <c r="B1853" s="1" t="s">
        <v>384</v>
      </c>
      <c r="C1853" s="1" t="s">
        <v>385</v>
      </c>
      <c r="D1853" s="1" t="s">
        <v>204</v>
      </c>
      <c r="E1853" s="1" t="s">
        <v>77</v>
      </c>
      <c r="F1853" s="1" t="s">
        <v>161</v>
      </c>
      <c r="G1853" s="1" t="s">
        <v>63</v>
      </c>
      <c r="H1853" s="1" t="s">
        <v>287</v>
      </c>
      <c r="I1853" s="2">
        <v>280</v>
      </c>
      <c r="J1853" s="2">
        <v>40.369999999999997</v>
      </c>
      <c r="K1853" s="2">
        <f t="shared" si="224"/>
        <v>0</v>
      </c>
      <c r="L1853" s="2">
        <f t="shared" si="225"/>
        <v>40</v>
      </c>
      <c r="AP1853" s="5" t="str">
        <f t="shared" si="226"/>
        <v/>
      </c>
      <c r="AR1853" s="5" t="str">
        <f t="shared" si="227"/>
        <v/>
      </c>
      <c r="AT1853" s="5" t="str">
        <f t="shared" si="228"/>
        <v/>
      </c>
      <c r="AV1853" s="2">
        <v>40</v>
      </c>
      <c r="AW1853" s="5">
        <f t="shared" si="229"/>
        <v>0</v>
      </c>
      <c r="AX1853" s="11">
        <f t="shared" si="230"/>
        <v>0</v>
      </c>
      <c r="AY1853" s="5">
        <f t="shared" si="231"/>
        <v>0</v>
      </c>
    </row>
    <row r="1854" spans="1:51" x14ac:dyDescent="0.25">
      <c r="A1854" s="1" t="s">
        <v>854</v>
      </c>
      <c r="B1854" s="1" t="s">
        <v>384</v>
      </c>
      <c r="C1854" s="1" t="s">
        <v>385</v>
      </c>
      <c r="D1854" s="1" t="s">
        <v>204</v>
      </c>
      <c r="E1854" s="1" t="s">
        <v>76</v>
      </c>
      <c r="F1854" s="1" t="s">
        <v>161</v>
      </c>
      <c r="G1854" s="1" t="s">
        <v>63</v>
      </c>
      <c r="H1854" s="1" t="s">
        <v>287</v>
      </c>
      <c r="I1854" s="2">
        <v>280</v>
      </c>
      <c r="J1854" s="2">
        <v>40.340000000000003</v>
      </c>
      <c r="K1854" s="2">
        <f t="shared" si="224"/>
        <v>0</v>
      </c>
      <c r="L1854" s="2">
        <f t="shared" si="225"/>
        <v>40</v>
      </c>
      <c r="AP1854" s="5" t="str">
        <f t="shared" si="226"/>
        <v/>
      </c>
      <c r="AR1854" s="5" t="str">
        <f t="shared" si="227"/>
        <v/>
      </c>
      <c r="AT1854" s="5" t="str">
        <f t="shared" si="228"/>
        <v/>
      </c>
      <c r="AV1854" s="2">
        <v>40</v>
      </c>
      <c r="AW1854" s="5">
        <f t="shared" si="229"/>
        <v>0</v>
      </c>
      <c r="AX1854" s="11">
        <f t="shared" si="230"/>
        <v>0</v>
      </c>
      <c r="AY1854" s="5">
        <f t="shared" si="231"/>
        <v>0</v>
      </c>
    </row>
    <row r="1855" spans="1:51" x14ac:dyDescent="0.25">
      <c r="A1855" s="1" t="s">
        <v>854</v>
      </c>
      <c r="B1855" s="1" t="s">
        <v>384</v>
      </c>
      <c r="C1855" s="1" t="s">
        <v>385</v>
      </c>
      <c r="D1855" s="1" t="s">
        <v>204</v>
      </c>
      <c r="E1855" s="1" t="s">
        <v>89</v>
      </c>
      <c r="F1855" s="1" t="s">
        <v>161</v>
      </c>
      <c r="G1855" s="1" t="s">
        <v>63</v>
      </c>
      <c r="H1855" s="1" t="s">
        <v>287</v>
      </c>
      <c r="I1855" s="2">
        <v>280</v>
      </c>
      <c r="J1855" s="2">
        <v>40.32</v>
      </c>
      <c r="K1855" s="2">
        <f t="shared" si="224"/>
        <v>0</v>
      </c>
      <c r="L1855" s="2">
        <f t="shared" si="225"/>
        <v>40</v>
      </c>
      <c r="AP1855" s="5" t="str">
        <f t="shared" si="226"/>
        <v/>
      </c>
      <c r="AR1855" s="5" t="str">
        <f t="shared" si="227"/>
        <v/>
      </c>
      <c r="AT1855" s="5" t="str">
        <f t="shared" si="228"/>
        <v/>
      </c>
      <c r="AV1855" s="2">
        <v>40</v>
      </c>
      <c r="AW1855" s="5">
        <f t="shared" si="229"/>
        <v>0</v>
      </c>
      <c r="AX1855" s="11">
        <f t="shared" si="230"/>
        <v>0</v>
      </c>
      <c r="AY1855" s="5">
        <f t="shared" si="231"/>
        <v>0</v>
      </c>
    </row>
    <row r="1856" spans="1:51" x14ac:dyDescent="0.25">
      <c r="A1856" s="1" t="s">
        <v>854</v>
      </c>
      <c r="B1856" s="1" t="s">
        <v>384</v>
      </c>
      <c r="C1856" s="1" t="s">
        <v>385</v>
      </c>
      <c r="D1856" s="1" t="s">
        <v>204</v>
      </c>
      <c r="E1856" s="1" t="s">
        <v>80</v>
      </c>
      <c r="F1856" s="1" t="s">
        <v>161</v>
      </c>
      <c r="G1856" s="1" t="s">
        <v>63</v>
      </c>
      <c r="H1856" s="1" t="s">
        <v>287</v>
      </c>
      <c r="I1856" s="2">
        <v>280</v>
      </c>
      <c r="J1856" s="2">
        <v>40.29</v>
      </c>
      <c r="K1856" s="2">
        <f t="shared" si="224"/>
        <v>0</v>
      </c>
      <c r="L1856" s="2">
        <f t="shared" si="225"/>
        <v>40</v>
      </c>
      <c r="AP1856" s="5" t="str">
        <f t="shared" si="226"/>
        <v/>
      </c>
      <c r="AR1856" s="5" t="str">
        <f t="shared" si="227"/>
        <v/>
      </c>
      <c r="AS1856" s="2">
        <v>0.78</v>
      </c>
      <c r="AT1856" s="5">
        <f t="shared" si="228"/>
        <v>0.78</v>
      </c>
      <c r="AU1856" s="2">
        <v>1.5</v>
      </c>
      <c r="AV1856" s="2">
        <v>37.72</v>
      </c>
      <c r="AW1856" s="5">
        <f t="shared" si="229"/>
        <v>0</v>
      </c>
      <c r="AX1856" s="11">
        <f t="shared" si="230"/>
        <v>0</v>
      </c>
      <c r="AY1856" s="5">
        <f t="shared" si="231"/>
        <v>0</v>
      </c>
    </row>
    <row r="1857" spans="1:51" x14ac:dyDescent="0.25">
      <c r="A1857" s="1" t="s">
        <v>854</v>
      </c>
      <c r="B1857" s="1" t="s">
        <v>384</v>
      </c>
      <c r="C1857" s="1" t="s">
        <v>385</v>
      </c>
      <c r="D1857" s="1" t="s">
        <v>204</v>
      </c>
      <c r="E1857" s="1" t="s">
        <v>74</v>
      </c>
      <c r="F1857" s="1" t="s">
        <v>161</v>
      </c>
      <c r="G1857" s="1" t="s">
        <v>63</v>
      </c>
      <c r="H1857" s="1" t="s">
        <v>287</v>
      </c>
      <c r="I1857" s="2">
        <v>280</v>
      </c>
      <c r="J1857" s="2">
        <v>40.39</v>
      </c>
      <c r="K1857" s="2">
        <f t="shared" si="224"/>
        <v>0</v>
      </c>
      <c r="L1857" s="2">
        <f t="shared" si="225"/>
        <v>40</v>
      </c>
      <c r="AP1857" s="5" t="str">
        <f t="shared" si="226"/>
        <v/>
      </c>
      <c r="AR1857" s="5" t="str">
        <f t="shared" si="227"/>
        <v/>
      </c>
      <c r="AT1857" s="5" t="str">
        <f t="shared" si="228"/>
        <v/>
      </c>
      <c r="AV1857" s="2">
        <v>40</v>
      </c>
      <c r="AW1857" s="5">
        <f t="shared" si="229"/>
        <v>0</v>
      </c>
      <c r="AX1857" s="11">
        <f t="shared" si="230"/>
        <v>0</v>
      </c>
      <c r="AY1857" s="5">
        <f t="shared" si="231"/>
        <v>0</v>
      </c>
    </row>
    <row r="1858" spans="1:51" x14ac:dyDescent="0.25">
      <c r="A1858" s="1" t="s">
        <v>854</v>
      </c>
      <c r="B1858" s="1" t="s">
        <v>384</v>
      </c>
      <c r="C1858" s="1" t="s">
        <v>385</v>
      </c>
      <c r="D1858" s="1" t="s">
        <v>204</v>
      </c>
      <c r="E1858" s="1" t="s">
        <v>75</v>
      </c>
      <c r="F1858" s="1" t="s">
        <v>161</v>
      </c>
      <c r="G1858" s="1" t="s">
        <v>63</v>
      </c>
      <c r="H1858" s="1" t="s">
        <v>287</v>
      </c>
      <c r="I1858" s="2">
        <v>280</v>
      </c>
      <c r="J1858" s="2">
        <v>40.369999999999997</v>
      </c>
      <c r="K1858" s="2">
        <f t="shared" si="224"/>
        <v>0</v>
      </c>
      <c r="L1858" s="2">
        <f t="shared" si="225"/>
        <v>40</v>
      </c>
      <c r="AP1858" s="5" t="str">
        <f t="shared" si="226"/>
        <v/>
      </c>
      <c r="AR1858" s="5" t="str">
        <f t="shared" si="227"/>
        <v/>
      </c>
      <c r="AT1858" s="5" t="str">
        <f t="shared" si="228"/>
        <v/>
      </c>
      <c r="AV1858" s="2">
        <v>40</v>
      </c>
      <c r="AW1858" s="5">
        <f t="shared" si="229"/>
        <v>0</v>
      </c>
      <c r="AX1858" s="11">
        <f t="shared" si="230"/>
        <v>0</v>
      </c>
      <c r="AY1858" s="5">
        <f t="shared" si="231"/>
        <v>0</v>
      </c>
    </row>
    <row r="1859" spans="1:51" x14ac:dyDescent="0.25">
      <c r="A1859" s="1" t="s">
        <v>854</v>
      </c>
      <c r="B1859" s="1" t="s">
        <v>384</v>
      </c>
      <c r="C1859" s="1" t="s">
        <v>385</v>
      </c>
      <c r="D1859" s="1" t="s">
        <v>204</v>
      </c>
      <c r="E1859" s="1" t="s">
        <v>92</v>
      </c>
      <c r="F1859" s="1" t="s">
        <v>161</v>
      </c>
      <c r="G1859" s="1" t="s">
        <v>63</v>
      </c>
      <c r="H1859" s="1" t="s">
        <v>287</v>
      </c>
      <c r="I1859" s="2">
        <v>280</v>
      </c>
      <c r="J1859" s="2">
        <v>40.340000000000003</v>
      </c>
      <c r="K1859" s="2">
        <f t="shared" ref="K1859:K1922" si="232">SUM(N1859,P1859,R1859,T1859,Z1859,AB1859,AD1859,AF1859,AI1859,AK1859,AM1859,V1859,X1859,AZ1859,BB1859,BD1859)</f>
        <v>0</v>
      </c>
      <c r="L1859" s="2">
        <f t="shared" ref="L1859:L1922" si="233">SUM(M1859,AH1859,AO1859,AQ1859,AS1859,AU1859,AV1859)</f>
        <v>40</v>
      </c>
      <c r="AP1859" s="5" t="str">
        <f t="shared" ref="AP1859:AP1922" si="234">IF(AO1859&gt;0,AO1859*$AP$1,"")</f>
        <v/>
      </c>
      <c r="AR1859" s="5" t="str">
        <f t="shared" ref="AR1859:AR1922" si="235">IF(AQ1859&gt;0,AQ1859*$AR$1,"")</f>
        <v/>
      </c>
      <c r="AT1859" s="5" t="str">
        <f t="shared" ref="AT1859:AT1922" si="236">IF(AS1859&gt;0,AS1859*$AT$1,"")</f>
        <v/>
      </c>
      <c r="AV1859" s="2">
        <v>40</v>
      </c>
      <c r="AW1859" s="5">
        <f t="shared" si="229"/>
        <v>0</v>
      </c>
      <c r="AX1859" s="11">
        <f t="shared" si="230"/>
        <v>0</v>
      </c>
      <c r="AY1859" s="5">
        <f t="shared" si="231"/>
        <v>0</v>
      </c>
    </row>
    <row r="1860" spans="1:51" x14ac:dyDescent="0.25">
      <c r="A1860" s="1" t="s">
        <v>855</v>
      </c>
      <c r="B1860" s="1" t="s">
        <v>451</v>
      </c>
      <c r="C1860" s="1" t="s">
        <v>385</v>
      </c>
      <c r="D1860" s="1" t="s">
        <v>204</v>
      </c>
      <c r="E1860" s="1" t="s">
        <v>74</v>
      </c>
      <c r="F1860" s="1" t="s">
        <v>150</v>
      </c>
      <c r="G1860" s="1" t="s">
        <v>63</v>
      </c>
      <c r="H1860" s="1" t="s">
        <v>287</v>
      </c>
      <c r="I1860" s="2">
        <v>80</v>
      </c>
      <c r="J1860" s="2">
        <v>39.56</v>
      </c>
      <c r="K1860" s="2">
        <f t="shared" si="232"/>
        <v>31.83</v>
      </c>
      <c r="L1860" s="2">
        <f t="shared" si="233"/>
        <v>7.73</v>
      </c>
      <c r="N1860" s="4">
        <v>4.99</v>
      </c>
      <c r="O1860" s="5">
        <v>1606.15625</v>
      </c>
      <c r="P1860" s="6">
        <v>26.84</v>
      </c>
      <c r="Q1860" s="5">
        <v>6324.1750000000002</v>
      </c>
      <c r="AP1860" s="5" t="str">
        <f t="shared" si="234"/>
        <v/>
      </c>
      <c r="AR1860" s="5" t="str">
        <f t="shared" si="235"/>
        <v/>
      </c>
      <c r="AT1860" s="5" t="str">
        <f t="shared" si="236"/>
        <v/>
      </c>
      <c r="AV1860" s="2">
        <v>7.73</v>
      </c>
      <c r="AW1860" s="5">
        <f t="shared" ref="AW1860:AW1923" si="237">SUM(O1860,Q1860,S1860,U1860,AA1860,AC1860,AE1860,AG1860,AJ1860,AL1860,AN1860,W1860,Y1860,BA1860,BC1860,BE1860)</f>
        <v>7930.3312500000002</v>
      </c>
      <c r="AX1860" s="11">
        <f t="shared" ref="AX1860:AX1923" si="238">(AW1860/$AW$2002)*100</f>
        <v>0.37394791615567469</v>
      </c>
      <c r="AY1860" s="5">
        <f t="shared" ref="AY1860:AY1923" si="239">(AX1860/100)*$AY$1</f>
        <v>373.94791615567465</v>
      </c>
    </row>
    <row r="1861" spans="1:51" x14ac:dyDescent="0.25">
      <c r="A1861" s="1" t="s">
        <v>855</v>
      </c>
      <c r="B1861" s="1" t="s">
        <v>451</v>
      </c>
      <c r="C1861" s="1" t="s">
        <v>385</v>
      </c>
      <c r="D1861" s="1" t="s">
        <v>204</v>
      </c>
      <c r="E1861" s="1" t="s">
        <v>75</v>
      </c>
      <c r="F1861" s="1" t="s">
        <v>150</v>
      </c>
      <c r="G1861" s="1" t="s">
        <v>63</v>
      </c>
      <c r="H1861" s="1" t="s">
        <v>287</v>
      </c>
      <c r="I1861" s="2">
        <v>80</v>
      </c>
      <c r="J1861" s="2">
        <v>40.950000000000003</v>
      </c>
      <c r="K1861" s="2">
        <f t="shared" si="232"/>
        <v>14.56</v>
      </c>
      <c r="L1861" s="2">
        <f t="shared" si="233"/>
        <v>25.44</v>
      </c>
      <c r="N1861" s="4">
        <v>6</v>
      </c>
      <c r="O1861" s="5">
        <v>1931.25</v>
      </c>
      <c r="P1861" s="6">
        <v>8.56</v>
      </c>
      <c r="Q1861" s="5">
        <v>2016.95</v>
      </c>
      <c r="AP1861" s="5" t="str">
        <f t="shared" si="234"/>
        <v/>
      </c>
      <c r="AR1861" s="5" t="str">
        <f t="shared" si="235"/>
        <v/>
      </c>
      <c r="AT1861" s="5" t="str">
        <f t="shared" si="236"/>
        <v/>
      </c>
      <c r="AV1861" s="2">
        <v>25.44</v>
      </c>
      <c r="AW1861" s="5">
        <f t="shared" si="237"/>
        <v>3948.2</v>
      </c>
      <c r="AX1861" s="11">
        <f t="shared" si="238"/>
        <v>0.18617395869382314</v>
      </c>
      <c r="AY1861" s="5">
        <f t="shared" si="239"/>
        <v>186.17395869382312</v>
      </c>
    </row>
    <row r="1862" spans="1:51" x14ac:dyDescent="0.25">
      <c r="A1862" s="1" t="s">
        <v>856</v>
      </c>
      <c r="B1862" s="1" t="s">
        <v>384</v>
      </c>
      <c r="C1862" s="1" t="s">
        <v>385</v>
      </c>
      <c r="D1862" s="1" t="s">
        <v>204</v>
      </c>
      <c r="E1862" s="1" t="s">
        <v>77</v>
      </c>
      <c r="F1862" s="1" t="s">
        <v>165</v>
      </c>
      <c r="G1862" s="1" t="s">
        <v>63</v>
      </c>
      <c r="H1862" s="1" t="s">
        <v>287</v>
      </c>
      <c r="I1862" s="2">
        <v>160</v>
      </c>
      <c r="J1862" s="2">
        <v>41.01</v>
      </c>
      <c r="K1862" s="2">
        <f t="shared" si="232"/>
        <v>0</v>
      </c>
      <c r="L1862" s="2">
        <f t="shared" si="233"/>
        <v>40</v>
      </c>
      <c r="AP1862" s="5" t="str">
        <f t="shared" si="234"/>
        <v/>
      </c>
      <c r="AR1862" s="5" t="str">
        <f t="shared" si="235"/>
        <v/>
      </c>
      <c r="AS1862" s="2">
        <v>0.32</v>
      </c>
      <c r="AT1862" s="5">
        <f t="shared" si="236"/>
        <v>0.32</v>
      </c>
      <c r="AV1862" s="2">
        <v>39.68</v>
      </c>
      <c r="AW1862" s="5">
        <f t="shared" si="237"/>
        <v>0</v>
      </c>
      <c r="AX1862" s="11">
        <f t="shared" si="238"/>
        <v>0</v>
      </c>
      <c r="AY1862" s="5">
        <f t="shared" si="239"/>
        <v>0</v>
      </c>
    </row>
    <row r="1863" spans="1:51" x14ac:dyDescent="0.25">
      <c r="A1863" s="1" t="s">
        <v>856</v>
      </c>
      <c r="B1863" s="1" t="s">
        <v>384</v>
      </c>
      <c r="C1863" s="1" t="s">
        <v>385</v>
      </c>
      <c r="D1863" s="1" t="s">
        <v>204</v>
      </c>
      <c r="E1863" s="1" t="s">
        <v>76</v>
      </c>
      <c r="F1863" s="1" t="s">
        <v>165</v>
      </c>
      <c r="G1863" s="1" t="s">
        <v>63</v>
      </c>
      <c r="H1863" s="1" t="s">
        <v>287</v>
      </c>
      <c r="I1863" s="2">
        <v>160</v>
      </c>
      <c r="J1863" s="2">
        <v>40.86</v>
      </c>
      <c r="K1863" s="2">
        <f t="shared" si="232"/>
        <v>0.04</v>
      </c>
      <c r="L1863" s="2">
        <f t="shared" si="233"/>
        <v>39.96</v>
      </c>
      <c r="T1863" s="8">
        <v>0.04</v>
      </c>
      <c r="U1863" s="5">
        <v>1.1000000000000001</v>
      </c>
      <c r="AP1863" s="5" t="str">
        <f t="shared" si="234"/>
        <v/>
      </c>
      <c r="AR1863" s="5" t="str">
        <f t="shared" si="235"/>
        <v/>
      </c>
      <c r="AT1863" s="5" t="str">
        <f t="shared" si="236"/>
        <v/>
      </c>
      <c r="AV1863" s="2">
        <v>39.96</v>
      </c>
      <c r="AW1863" s="5">
        <f t="shared" si="237"/>
        <v>1.1000000000000001</v>
      </c>
      <c r="AX1863" s="11">
        <f t="shared" si="238"/>
        <v>5.1869549304291941E-5</v>
      </c>
      <c r="AY1863" s="5">
        <f t="shared" si="239"/>
        <v>5.1869549304291947E-2</v>
      </c>
    </row>
    <row r="1864" spans="1:51" x14ac:dyDescent="0.25">
      <c r="A1864" s="1" t="s">
        <v>856</v>
      </c>
      <c r="B1864" s="1" t="s">
        <v>384</v>
      </c>
      <c r="C1864" s="1" t="s">
        <v>385</v>
      </c>
      <c r="D1864" s="1" t="s">
        <v>204</v>
      </c>
      <c r="E1864" s="1" t="s">
        <v>73</v>
      </c>
      <c r="F1864" s="1" t="s">
        <v>165</v>
      </c>
      <c r="G1864" s="1" t="s">
        <v>63</v>
      </c>
      <c r="H1864" s="1" t="s">
        <v>287</v>
      </c>
      <c r="I1864" s="2">
        <v>160</v>
      </c>
      <c r="J1864" s="2">
        <v>40.880000000000003</v>
      </c>
      <c r="K1864" s="2">
        <f t="shared" si="232"/>
        <v>0</v>
      </c>
      <c r="L1864" s="2">
        <f t="shared" si="233"/>
        <v>40</v>
      </c>
      <c r="AP1864" s="5" t="str">
        <f t="shared" si="234"/>
        <v/>
      </c>
      <c r="AR1864" s="5" t="str">
        <f t="shared" si="235"/>
        <v/>
      </c>
      <c r="AS1864" s="2">
        <v>0.19</v>
      </c>
      <c r="AT1864" s="5">
        <f t="shared" si="236"/>
        <v>0.19</v>
      </c>
      <c r="AV1864" s="2">
        <v>39.81</v>
      </c>
      <c r="AW1864" s="5">
        <f t="shared" si="237"/>
        <v>0</v>
      </c>
      <c r="AX1864" s="11">
        <f t="shared" si="238"/>
        <v>0</v>
      </c>
      <c r="AY1864" s="5">
        <f t="shared" si="239"/>
        <v>0</v>
      </c>
    </row>
    <row r="1865" spans="1:51" x14ac:dyDescent="0.25">
      <c r="A1865" s="1" t="s">
        <v>856</v>
      </c>
      <c r="B1865" s="1" t="s">
        <v>384</v>
      </c>
      <c r="C1865" s="1" t="s">
        <v>385</v>
      </c>
      <c r="D1865" s="1" t="s">
        <v>204</v>
      </c>
      <c r="E1865" s="1" t="s">
        <v>61</v>
      </c>
      <c r="F1865" s="1" t="s">
        <v>165</v>
      </c>
      <c r="G1865" s="1" t="s">
        <v>63</v>
      </c>
      <c r="H1865" s="1" t="s">
        <v>287</v>
      </c>
      <c r="I1865" s="2">
        <v>160</v>
      </c>
      <c r="J1865" s="2">
        <v>40.82</v>
      </c>
      <c r="K1865" s="2">
        <f t="shared" si="232"/>
        <v>0</v>
      </c>
      <c r="L1865" s="2">
        <f t="shared" si="233"/>
        <v>40</v>
      </c>
      <c r="AP1865" s="5" t="str">
        <f t="shared" si="234"/>
        <v/>
      </c>
      <c r="AR1865" s="5" t="str">
        <f t="shared" si="235"/>
        <v/>
      </c>
      <c r="AS1865" s="2">
        <v>0.16</v>
      </c>
      <c r="AT1865" s="5">
        <f t="shared" si="236"/>
        <v>0.16</v>
      </c>
      <c r="AV1865" s="2">
        <v>39.840000000000003</v>
      </c>
      <c r="AW1865" s="5">
        <f t="shared" si="237"/>
        <v>0</v>
      </c>
      <c r="AX1865" s="11">
        <f t="shared" si="238"/>
        <v>0</v>
      </c>
      <c r="AY1865" s="5">
        <f t="shared" si="239"/>
        <v>0</v>
      </c>
    </row>
    <row r="1866" spans="1:51" x14ac:dyDescent="0.25">
      <c r="A1866" s="1" t="s">
        <v>857</v>
      </c>
      <c r="B1866" s="1" t="s">
        <v>451</v>
      </c>
      <c r="C1866" s="1" t="s">
        <v>385</v>
      </c>
      <c r="D1866" s="1" t="s">
        <v>204</v>
      </c>
      <c r="E1866" s="1" t="s">
        <v>65</v>
      </c>
      <c r="F1866" s="1" t="s">
        <v>167</v>
      </c>
      <c r="G1866" s="1" t="s">
        <v>63</v>
      </c>
      <c r="H1866" s="1" t="s">
        <v>287</v>
      </c>
      <c r="I1866" s="2">
        <v>40</v>
      </c>
      <c r="J1866" s="2">
        <v>40.99</v>
      </c>
      <c r="K1866" s="2">
        <f t="shared" si="232"/>
        <v>0</v>
      </c>
      <c r="L1866" s="2">
        <f t="shared" si="233"/>
        <v>40</v>
      </c>
      <c r="AP1866" s="5" t="str">
        <f t="shared" si="234"/>
        <v/>
      </c>
      <c r="AR1866" s="5" t="str">
        <f t="shared" si="235"/>
        <v/>
      </c>
      <c r="AT1866" s="5" t="str">
        <f t="shared" si="236"/>
        <v/>
      </c>
      <c r="AV1866" s="2">
        <v>40</v>
      </c>
      <c r="AW1866" s="5">
        <f t="shared" si="237"/>
        <v>0</v>
      </c>
      <c r="AX1866" s="11">
        <f t="shared" si="238"/>
        <v>0</v>
      </c>
      <c r="AY1866" s="5">
        <f t="shared" si="239"/>
        <v>0</v>
      </c>
    </row>
    <row r="1867" spans="1:51" x14ac:dyDescent="0.25">
      <c r="A1867" s="1" t="s">
        <v>858</v>
      </c>
      <c r="B1867" s="1" t="s">
        <v>451</v>
      </c>
      <c r="C1867" s="1" t="s">
        <v>385</v>
      </c>
      <c r="D1867" s="1" t="s">
        <v>204</v>
      </c>
      <c r="E1867" s="1" t="s">
        <v>61</v>
      </c>
      <c r="F1867" s="1" t="s">
        <v>222</v>
      </c>
      <c r="G1867" s="1" t="s">
        <v>63</v>
      </c>
      <c r="H1867" s="1" t="s">
        <v>287</v>
      </c>
      <c r="I1867" s="2">
        <v>40</v>
      </c>
      <c r="J1867" s="2">
        <v>40.97</v>
      </c>
      <c r="K1867" s="2">
        <f t="shared" si="232"/>
        <v>0</v>
      </c>
      <c r="L1867" s="2">
        <f t="shared" si="233"/>
        <v>40</v>
      </c>
      <c r="AP1867" s="5" t="str">
        <f t="shared" si="234"/>
        <v/>
      </c>
      <c r="AR1867" s="5" t="str">
        <f t="shared" si="235"/>
        <v/>
      </c>
      <c r="AT1867" s="5" t="str">
        <f t="shared" si="236"/>
        <v/>
      </c>
      <c r="AV1867" s="2">
        <v>40</v>
      </c>
      <c r="AW1867" s="5">
        <f t="shared" si="237"/>
        <v>0</v>
      </c>
      <c r="AX1867" s="11">
        <f t="shared" si="238"/>
        <v>0</v>
      </c>
      <c r="AY1867" s="5">
        <f t="shared" si="239"/>
        <v>0</v>
      </c>
    </row>
    <row r="1868" spans="1:51" x14ac:dyDescent="0.25">
      <c r="A1868" s="1" t="s">
        <v>859</v>
      </c>
      <c r="B1868" s="1" t="s">
        <v>452</v>
      </c>
      <c r="C1868" s="1" t="s">
        <v>453</v>
      </c>
      <c r="D1868" s="1" t="s">
        <v>393</v>
      </c>
      <c r="E1868" s="1" t="s">
        <v>92</v>
      </c>
      <c r="F1868" s="1" t="s">
        <v>222</v>
      </c>
      <c r="G1868" s="1" t="s">
        <v>63</v>
      </c>
      <c r="H1868" s="1" t="s">
        <v>287</v>
      </c>
      <c r="I1868" s="2">
        <v>40</v>
      </c>
      <c r="J1868" s="2">
        <v>40.85</v>
      </c>
      <c r="K1868" s="2">
        <f t="shared" si="232"/>
        <v>0</v>
      </c>
      <c r="L1868" s="2">
        <f t="shared" si="233"/>
        <v>40</v>
      </c>
      <c r="AP1868" s="5" t="str">
        <f t="shared" si="234"/>
        <v/>
      </c>
      <c r="AR1868" s="5" t="str">
        <f t="shared" si="235"/>
        <v/>
      </c>
      <c r="AT1868" s="5" t="str">
        <f t="shared" si="236"/>
        <v/>
      </c>
      <c r="AV1868" s="2">
        <v>40</v>
      </c>
      <c r="AW1868" s="5">
        <f t="shared" si="237"/>
        <v>0</v>
      </c>
      <c r="AX1868" s="11">
        <f t="shared" si="238"/>
        <v>0</v>
      </c>
      <c r="AY1868" s="5">
        <f t="shared" si="239"/>
        <v>0</v>
      </c>
    </row>
    <row r="1869" spans="1:51" x14ac:dyDescent="0.25">
      <c r="A1869" s="1" t="s">
        <v>860</v>
      </c>
      <c r="B1869" s="1" t="s">
        <v>384</v>
      </c>
      <c r="C1869" s="1" t="s">
        <v>385</v>
      </c>
      <c r="D1869" s="1" t="s">
        <v>204</v>
      </c>
      <c r="E1869" s="1" t="s">
        <v>77</v>
      </c>
      <c r="F1869" s="1" t="s">
        <v>91</v>
      </c>
      <c r="G1869" s="1" t="s">
        <v>63</v>
      </c>
      <c r="H1869" s="1" t="s">
        <v>287</v>
      </c>
      <c r="I1869" s="2">
        <v>160</v>
      </c>
      <c r="J1869" s="2">
        <v>39.9</v>
      </c>
      <c r="K1869" s="2">
        <f t="shared" si="232"/>
        <v>0</v>
      </c>
      <c r="L1869" s="2">
        <f t="shared" si="233"/>
        <v>39.86</v>
      </c>
      <c r="AP1869" s="5" t="str">
        <f t="shared" si="234"/>
        <v/>
      </c>
      <c r="AR1869" s="5" t="str">
        <f t="shared" si="235"/>
        <v/>
      </c>
      <c r="AS1869" s="2">
        <v>0.37</v>
      </c>
      <c r="AT1869" s="5">
        <f t="shared" si="236"/>
        <v>0.37</v>
      </c>
      <c r="AV1869" s="2">
        <v>39.49</v>
      </c>
      <c r="AW1869" s="5">
        <f t="shared" si="237"/>
        <v>0</v>
      </c>
      <c r="AX1869" s="11">
        <f t="shared" si="238"/>
        <v>0</v>
      </c>
      <c r="AY1869" s="5">
        <f t="shared" si="239"/>
        <v>0</v>
      </c>
    </row>
    <row r="1870" spans="1:51" x14ac:dyDescent="0.25">
      <c r="A1870" s="1" t="s">
        <v>860</v>
      </c>
      <c r="B1870" s="1" t="s">
        <v>384</v>
      </c>
      <c r="C1870" s="1" t="s">
        <v>385</v>
      </c>
      <c r="D1870" s="1" t="s">
        <v>204</v>
      </c>
      <c r="E1870" s="1" t="s">
        <v>76</v>
      </c>
      <c r="F1870" s="1" t="s">
        <v>91</v>
      </c>
      <c r="G1870" s="1" t="s">
        <v>63</v>
      </c>
      <c r="H1870" s="1" t="s">
        <v>287</v>
      </c>
      <c r="I1870" s="2">
        <v>160</v>
      </c>
      <c r="J1870" s="2">
        <v>40.18</v>
      </c>
      <c r="K1870" s="2">
        <f t="shared" si="232"/>
        <v>0</v>
      </c>
      <c r="L1870" s="2">
        <f t="shared" si="233"/>
        <v>40</v>
      </c>
      <c r="AP1870" s="5" t="str">
        <f t="shared" si="234"/>
        <v/>
      </c>
      <c r="AR1870" s="5" t="str">
        <f t="shared" si="235"/>
        <v/>
      </c>
      <c r="AT1870" s="5" t="str">
        <f t="shared" si="236"/>
        <v/>
      </c>
      <c r="AV1870" s="2">
        <v>40</v>
      </c>
      <c r="AW1870" s="5">
        <f t="shared" si="237"/>
        <v>0</v>
      </c>
      <c r="AX1870" s="11">
        <f t="shared" si="238"/>
        <v>0</v>
      </c>
      <c r="AY1870" s="5">
        <f t="shared" si="239"/>
        <v>0</v>
      </c>
    </row>
    <row r="1871" spans="1:51" x14ac:dyDescent="0.25">
      <c r="A1871" s="1" t="s">
        <v>860</v>
      </c>
      <c r="B1871" s="1" t="s">
        <v>384</v>
      </c>
      <c r="C1871" s="1" t="s">
        <v>385</v>
      </c>
      <c r="D1871" s="1" t="s">
        <v>204</v>
      </c>
      <c r="E1871" s="1" t="s">
        <v>74</v>
      </c>
      <c r="F1871" s="1" t="s">
        <v>91</v>
      </c>
      <c r="G1871" s="1" t="s">
        <v>63</v>
      </c>
      <c r="H1871" s="1" t="s">
        <v>287</v>
      </c>
      <c r="I1871" s="2">
        <v>160</v>
      </c>
      <c r="J1871" s="2">
        <v>40.909999999999997</v>
      </c>
      <c r="K1871" s="2">
        <f t="shared" si="232"/>
        <v>0</v>
      </c>
      <c r="L1871" s="2">
        <f t="shared" si="233"/>
        <v>40</v>
      </c>
      <c r="AP1871" s="5" t="str">
        <f t="shared" si="234"/>
        <v/>
      </c>
      <c r="AR1871" s="5" t="str">
        <f t="shared" si="235"/>
        <v/>
      </c>
      <c r="AS1871" s="2">
        <v>0.45</v>
      </c>
      <c r="AT1871" s="5">
        <f t="shared" si="236"/>
        <v>0.45</v>
      </c>
      <c r="AV1871" s="2">
        <v>39.549999999999997</v>
      </c>
      <c r="AW1871" s="5">
        <f t="shared" si="237"/>
        <v>0</v>
      </c>
      <c r="AX1871" s="11">
        <f t="shared" si="238"/>
        <v>0</v>
      </c>
      <c r="AY1871" s="5">
        <f t="shared" si="239"/>
        <v>0</v>
      </c>
    </row>
    <row r="1872" spans="1:51" x14ac:dyDescent="0.25">
      <c r="A1872" s="1" t="s">
        <v>860</v>
      </c>
      <c r="B1872" s="1" t="s">
        <v>384</v>
      </c>
      <c r="C1872" s="1" t="s">
        <v>385</v>
      </c>
      <c r="D1872" s="1" t="s">
        <v>204</v>
      </c>
      <c r="E1872" s="1" t="s">
        <v>75</v>
      </c>
      <c r="F1872" s="1" t="s">
        <v>91</v>
      </c>
      <c r="G1872" s="1" t="s">
        <v>63</v>
      </c>
      <c r="H1872" s="1" t="s">
        <v>287</v>
      </c>
      <c r="I1872" s="2">
        <v>160</v>
      </c>
      <c r="J1872" s="2">
        <v>41.02</v>
      </c>
      <c r="K1872" s="2">
        <f t="shared" si="232"/>
        <v>0</v>
      </c>
      <c r="L1872" s="2">
        <f t="shared" si="233"/>
        <v>40</v>
      </c>
      <c r="AP1872" s="5" t="str">
        <f t="shared" si="234"/>
        <v/>
      </c>
      <c r="AR1872" s="5" t="str">
        <f t="shared" si="235"/>
        <v/>
      </c>
      <c r="AT1872" s="5" t="str">
        <f t="shared" si="236"/>
        <v/>
      </c>
      <c r="AV1872" s="2">
        <v>40</v>
      </c>
      <c r="AW1872" s="5">
        <f t="shared" si="237"/>
        <v>0</v>
      </c>
      <c r="AX1872" s="11">
        <f t="shared" si="238"/>
        <v>0</v>
      </c>
      <c r="AY1872" s="5">
        <f t="shared" si="239"/>
        <v>0</v>
      </c>
    </row>
    <row r="1873" spans="1:51" x14ac:dyDescent="0.25">
      <c r="A1873" s="1" t="s">
        <v>861</v>
      </c>
      <c r="B1873" s="1" t="s">
        <v>384</v>
      </c>
      <c r="C1873" s="1" t="s">
        <v>385</v>
      </c>
      <c r="D1873" s="1" t="s">
        <v>204</v>
      </c>
      <c r="E1873" s="1" t="s">
        <v>89</v>
      </c>
      <c r="F1873" s="1" t="s">
        <v>88</v>
      </c>
      <c r="G1873" s="1" t="s">
        <v>63</v>
      </c>
      <c r="H1873" s="1" t="s">
        <v>287</v>
      </c>
      <c r="I1873" s="2">
        <v>160</v>
      </c>
      <c r="J1873" s="2">
        <v>39.32</v>
      </c>
      <c r="K1873" s="2">
        <f t="shared" si="232"/>
        <v>0</v>
      </c>
      <c r="L1873" s="2">
        <f t="shared" si="233"/>
        <v>39.32</v>
      </c>
      <c r="AP1873" s="5" t="str">
        <f t="shared" si="234"/>
        <v/>
      </c>
      <c r="AR1873" s="5" t="str">
        <f t="shared" si="235"/>
        <v/>
      </c>
      <c r="AT1873" s="5" t="str">
        <f t="shared" si="236"/>
        <v/>
      </c>
      <c r="AV1873" s="2">
        <v>39.32</v>
      </c>
      <c r="AW1873" s="5">
        <f t="shared" si="237"/>
        <v>0</v>
      </c>
      <c r="AX1873" s="11">
        <f t="shared" si="238"/>
        <v>0</v>
      </c>
      <c r="AY1873" s="5">
        <f t="shared" si="239"/>
        <v>0</v>
      </c>
    </row>
    <row r="1874" spans="1:51" x14ac:dyDescent="0.25">
      <c r="A1874" s="1" t="s">
        <v>861</v>
      </c>
      <c r="B1874" s="1" t="s">
        <v>384</v>
      </c>
      <c r="C1874" s="1" t="s">
        <v>385</v>
      </c>
      <c r="D1874" s="1" t="s">
        <v>204</v>
      </c>
      <c r="E1874" s="1" t="s">
        <v>80</v>
      </c>
      <c r="F1874" s="1" t="s">
        <v>88</v>
      </c>
      <c r="G1874" s="1" t="s">
        <v>63</v>
      </c>
      <c r="H1874" s="1" t="s">
        <v>287</v>
      </c>
      <c r="I1874" s="2">
        <v>160</v>
      </c>
      <c r="J1874" s="2">
        <v>39.56</v>
      </c>
      <c r="K1874" s="2">
        <f t="shared" si="232"/>
        <v>0</v>
      </c>
      <c r="L1874" s="2">
        <f t="shared" si="233"/>
        <v>39.54</v>
      </c>
      <c r="AP1874" s="5" t="str">
        <f t="shared" si="234"/>
        <v/>
      </c>
      <c r="AR1874" s="5" t="str">
        <f t="shared" si="235"/>
        <v/>
      </c>
      <c r="AS1874" s="2">
        <v>0.56000000000000005</v>
      </c>
      <c r="AT1874" s="5">
        <f t="shared" si="236"/>
        <v>0.56000000000000005</v>
      </c>
      <c r="AU1874" s="2">
        <v>1.47</v>
      </c>
      <c r="AV1874" s="2">
        <v>37.51</v>
      </c>
      <c r="AW1874" s="5">
        <f t="shared" si="237"/>
        <v>0</v>
      </c>
      <c r="AX1874" s="11">
        <f t="shared" si="238"/>
        <v>0</v>
      </c>
      <c r="AY1874" s="5">
        <f t="shared" si="239"/>
        <v>0</v>
      </c>
    </row>
    <row r="1875" spans="1:51" x14ac:dyDescent="0.25">
      <c r="A1875" s="1" t="s">
        <v>861</v>
      </c>
      <c r="B1875" s="1" t="s">
        <v>384</v>
      </c>
      <c r="C1875" s="1" t="s">
        <v>385</v>
      </c>
      <c r="D1875" s="1" t="s">
        <v>204</v>
      </c>
      <c r="E1875" s="1" t="s">
        <v>92</v>
      </c>
      <c r="F1875" s="1" t="s">
        <v>88</v>
      </c>
      <c r="G1875" s="1" t="s">
        <v>63</v>
      </c>
      <c r="H1875" s="1" t="s">
        <v>287</v>
      </c>
      <c r="I1875" s="2">
        <v>160</v>
      </c>
      <c r="J1875" s="2">
        <v>40.869999999999997</v>
      </c>
      <c r="K1875" s="2">
        <f t="shared" si="232"/>
        <v>0</v>
      </c>
      <c r="L1875" s="2">
        <f t="shared" si="233"/>
        <v>40</v>
      </c>
      <c r="AP1875" s="5" t="str">
        <f t="shared" si="234"/>
        <v/>
      </c>
      <c r="AR1875" s="5" t="str">
        <f t="shared" si="235"/>
        <v/>
      </c>
      <c r="AT1875" s="5" t="str">
        <f t="shared" si="236"/>
        <v/>
      </c>
      <c r="AV1875" s="2">
        <v>40</v>
      </c>
      <c r="AW1875" s="5">
        <f t="shared" si="237"/>
        <v>0</v>
      </c>
      <c r="AX1875" s="11">
        <f t="shared" si="238"/>
        <v>0</v>
      </c>
      <c r="AY1875" s="5">
        <f t="shared" si="239"/>
        <v>0</v>
      </c>
    </row>
    <row r="1876" spans="1:51" x14ac:dyDescent="0.25">
      <c r="A1876" s="1" t="s">
        <v>861</v>
      </c>
      <c r="B1876" s="1" t="s">
        <v>384</v>
      </c>
      <c r="C1876" s="1" t="s">
        <v>385</v>
      </c>
      <c r="D1876" s="1" t="s">
        <v>204</v>
      </c>
      <c r="E1876" s="1" t="s">
        <v>79</v>
      </c>
      <c r="F1876" s="1" t="s">
        <v>88</v>
      </c>
      <c r="G1876" s="1" t="s">
        <v>63</v>
      </c>
      <c r="H1876" s="1" t="s">
        <v>287</v>
      </c>
      <c r="I1876" s="2">
        <v>160</v>
      </c>
      <c r="J1876" s="2">
        <v>40.85</v>
      </c>
      <c r="K1876" s="2">
        <f t="shared" si="232"/>
        <v>0</v>
      </c>
      <c r="L1876" s="2">
        <f t="shared" si="233"/>
        <v>40</v>
      </c>
      <c r="AP1876" s="5" t="str">
        <f t="shared" si="234"/>
        <v/>
      </c>
      <c r="AR1876" s="5" t="str">
        <f t="shared" si="235"/>
        <v/>
      </c>
      <c r="AS1876" s="2">
        <v>0.55000000000000004</v>
      </c>
      <c r="AT1876" s="5">
        <f t="shared" si="236"/>
        <v>0.55000000000000004</v>
      </c>
      <c r="AU1876" s="2">
        <v>1.49</v>
      </c>
      <c r="AV1876" s="2">
        <v>37.96</v>
      </c>
      <c r="AW1876" s="5">
        <f t="shared" si="237"/>
        <v>0</v>
      </c>
      <c r="AX1876" s="11">
        <f t="shared" si="238"/>
        <v>0</v>
      </c>
      <c r="AY1876" s="5">
        <f t="shared" si="239"/>
        <v>0</v>
      </c>
    </row>
    <row r="1877" spans="1:51" x14ac:dyDescent="0.25">
      <c r="A1877" s="1" t="s">
        <v>862</v>
      </c>
      <c r="B1877" s="1" t="s">
        <v>452</v>
      </c>
      <c r="C1877" s="1" t="s">
        <v>453</v>
      </c>
      <c r="D1877" s="1" t="s">
        <v>393</v>
      </c>
      <c r="E1877" s="1" t="s">
        <v>73</v>
      </c>
      <c r="F1877" s="1" t="s">
        <v>88</v>
      </c>
      <c r="G1877" s="1" t="s">
        <v>63</v>
      </c>
      <c r="H1877" s="1" t="s">
        <v>287</v>
      </c>
      <c r="I1877" s="2">
        <v>320</v>
      </c>
      <c r="J1877" s="2">
        <v>40.909999999999997</v>
      </c>
      <c r="K1877" s="2">
        <f t="shared" si="232"/>
        <v>0</v>
      </c>
      <c r="L1877" s="2">
        <f t="shared" si="233"/>
        <v>40</v>
      </c>
      <c r="AP1877" s="5" t="str">
        <f t="shared" si="234"/>
        <v/>
      </c>
      <c r="AR1877" s="5" t="str">
        <f t="shared" si="235"/>
        <v/>
      </c>
      <c r="AS1877" s="2">
        <v>0.32</v>
      </c>
      <c r="AT1877" s="5">
        <f t="shared" si="236"/>
        <v>0.32</v>
      </c>
      <c r="AU1877" s="2">
        <v>0.12</v>
      </c>
      <c r="AV1877" s="2">
        <v>39.56</v>
      </c>
      <c r="AW1877" s="5">
        <f t="shared" si="237"/>
        <v>0</v>
      </c>
      <c r="AX1877" s="11">
        <f t="shared" si="238"/>
        <v>0</v>
      </c>
      <c r="AY1877" s="5">
        <f t="shared" si="239"/>
        <v>0</v>
      </c>
    </row>
    <row r="1878" spans="1:51" x14ac:dyDescent="0.25">
      <c r="A1878" s="1" t="s">
        <v>862</v>
      </c>
      <c r="B1878" s="1" t="s">
        <v>452</v>
      </c>
      <c r="C1878" s="1" t="s">
        <v>453</v>
      </c>
      <c r="D1878" s="1" t="s">
        <v>393</v>
      </c>
      <c r="E1878" s="1" t="s">
        <v>72</v>
      </c>
      <c r="F1878" s="1" t="s">
        <v>88</v>
      </c>
      <c r="G1878" s="1" t="s">
        <v>63</v>
      </c>
      <c r="H1878" s="1" t="s">
        <v>287</v>
      </c>
      <c r="I1878" s="2">
        <v>320</v>
      </c>
      <c r="J1878" s="2">
        <v>40.89</v>
      </c>
      <c r="K1878" s="2">
        <f t="shared" si="232"/>
        <v>0</v>
      </c>
      <c r="L1878" s="2">
        <f t="shared" si="233"/>
        <v>40</v>
      </c>
      <c r="AP1878" s="5" t="str">
        <f t="shared" si="234"/>
        <v/>
      </c>
      <c r="AR1878" s="5" t="str">
        <f t="shared" si="235"/>
        <v/>
      </c>
      <c r="AT1878" s="5" t="str">
        <f t="shared" si="236"/>
        <v/>
      </c>
      <c r="AV1878" s="2">
        <v>40</v>
      </c>
      <c r="AW1878" s="5">
        <f t="shared" si="237"/>
        <v>0</v>
      </c>
      <c r="AX1878" s="11">
        <f t="shared" si="238"/>
        <v>0</v>
      </c>
      <c r="AY1878" s="5">
        <f t="shared" si="239"/>
        <v>0</v>
      </c>
    </row>
    <row r="1879" spans="1:51" x14ac:dyDescent="0.25">
      <c r="A1879" s="1" t="s">
        <v>862</v>
      </c>
      <c r="B1879" s="1" t="s">
        <v>452</v>
      </c>
      <c r="C1879" s="1" t="s">
        <v>453</v>
      </c>
      <c r="D1879" s="1" t="s">
        <v>393</v>
      </c>
      <c r="E1879" s="1" t="s">
        <v>87</v>
      </c>
      <c r="F1879" s="1" t="s">
        <v>88</v>
      </c>
      <c r="G1879" s="1" t="s">
        <v>63</v>
      </c>
      <c r="H1879" s="1" t="s">
        <v>287</v>
      </c>
      <c r="I1879" s="2">
        <v>320</v>
      </c>
      <c r="J1879" s="2">
        <v>40.880000000000003</v>
      </c>
      <c r="K1879" s="2">
        <f t="shared" si="232"/>
        <v>0</v>
      </c>
      <c r="L1879" s="2">
        <f t="shared" si="233"/>
        <v>40</v>
      </c>
      <c r="AP1879" s="5" t="str">
        <f t="shared" si="234"/>
        <v/>
      </c>
      <c r="AR1879" s="5" t="str">
        <f t="shared" si="235"/>
        <v/>
      </c>
      <c r="AT1879" s="5" t="str">
        <f t="shared" si="236"/>
        <v/>
      </c>
      <c r="AV1879" s="2">
        <v>40</v>
      </c>
      <c r="AW1879" s="5">
        <f t="shared" si="237"/>
        <v>0</v>
      </c>
      <c r="AX1879" s="11">
        <f t="shared" si="238"/>
        <v>0</v>
      </c>
      <c r="AY1879" s="5">
        <f t="shared" si="239"/>
        <v>0</v>
      </c>
    </row>
    <row r="1880" spans="1:51" x14ac:dyDescent="0.25">
      <c r="A1880" s="1" t="s">
        <v>862</v>
      </c>
      <c r="B1880" s="1" t="s">
        <v>452</v>
      </c>
      <c r="C1880" s="1" t="s">
        <v>453</v>
      </c>
      <c r="D1880" s="1" t="s">
        <v>393</v>
      </c>
      <c r="E1880" s="1" t="s">
        <v>78</v>
      </c>
      <c r="F1880" s="1" t="s">
        <v>88</v>
      </c>
      <c r="G1880" s="1" t="s">
        <v>63</v>
      </c>
      <c r="H1880" s="1" t="s">
        <v>287</v>
      </c>
      <c r="I1880" s="2">
        <v>320</v>
      </c>
      <c r="J1880" s="2">
        <v>40.86</v>
      </c>
      <c r="K1880" s="2">
        <f t="shared" si="232"/>
        <v>0</v>
      </c>
      <c r="L1880" s="2">
        <f t="shared" si="233"/>
        <v>39.989999999999995</v>
      </c>
      <c r="AP1880" s="5" t="str">
        <f t="shared" si="234"/>
        <v/>
      </c>
      <c r="AR1880" s="5" t="str">
        <f t="shared" si="235"/>
        <v/>
      </c>
      <c r="AS1880" s="2">
        <v>0.56000000000000005</v>
      </c>
      <c r="AT1880" s="5">
        <f t="shared" si="236"/>
        <v>0.56000000000000005</v>
      </c>
      <c r="AU1880" s="2">
        <v>1.49</v>
      </c>
      <c r="AV1880" s="2">
        <v>37.94</v>
      </c>
      <c r="AW1880" s="5">
        <f t="shared" si="237"/>
        <v>0</v>
      </c>
      <c r="AX1880" s="11">
        <f t="shared" si="238"/>
        <v>0</v>
      </c>
      <c r="AY1880" s="5">
        <f t="shared" si="239"/>
        <v>0</v>
      </c>
    </row>
    <row r="1881" spans="1:51" x14ac:dyDescent="0.25">
      <c r="A1881" s="1" t="s">
        <v>862</v>
      </c>
      <c r="B1881" s="1" t="s">
        <v>452</v>
      </c>
      <c r="C1881" s="1" t="s">
        <v>453</v>
      </c>
      <c r="D1881" s="1" t="s">
        <v>393</v>
      </c>
      <c r="E1881" s="1" t="s">
        <v>61</v>
      </c>
      <c r="F1881" s="1" t="s">
        <v>88</v>
      </c>
      <c r="G1881" s="1" t="s">
        <v>63</v>
      </c>
      <c r="H1881" s="1" t="s">
        <v>287</v>
      </c>
      <c r="I1881" s="2">
        <v>320</v>
      </c>
      <c r="J1881" s="2">
        <v>40.92</v>
      </c>
      <c r="K1881" s="2">
        <f t="shared" si="232"/>
        <v>0</v>
      </c>
      <c r="L1881" s="2">
        <f t="shared" si="233"/>
        <v>40</v>
      </c>
      <c r="AP1881" s="5" t="str">
        <f t="shared" si="234"/>
        <v/>
      </c>
      <c r="AR1881" s="5" t="str">
        <f t="shared" si="235"/>
        <v/>
      </c>
      <c r="AS1881" s="2">
        <v>0.45</v>
      </c>
      <c r="AT1881" s="5">
        <f t="shared" si="236"/>
        <v>0.45</v>
      </c>
      <c r="AU1881" s="2">
        <v>0.33</v>
      </c>
      <c r="AV1881" s="2">
        <v>39.22</v>
      </c>
      <c r="AW1881" s="5">
        <f t="shared" si="237"/>
        <v>0</v>
      </c>
      <c r="AX1881" s="11">
        <f t="shared" si="238"/>
        <v>0</v>
      </c>
      <c r="AY1881" s="5">
        <f t="shared" si="239"/>
        <v>0</v>
      </c>
    </row>
    <row r="1882" spans="1:51" x14ac:dyDescent="0.25">
      <c r="A1882" s="1" t="s">
        <v>862</v>
      </c>
      <c r="B1882" s="1" t="s">
        <v>452</v>
      </c>
      <c r="C1882" s="1" t="s">
        <v>453</v>
      </c>
      <c r="D1882" s="1" t="s">
        <v>393</v>
      </c>
      <c r="E1882" s="1" t="s">
        <v>71</v>
      </c>
      <c r="F1882" s="1" t="s">
        <v>88</v>
      </c>
      <c r="G1882" s="1" t="s">
        <v>63</v>
      </c>
      <c r="H1882" s="1" t="s">
        <v>287</v>
      </c>
      <c r="I1882" s="2">
        <v>320</v>
      </c>
      <c r="J1882" s="2">
        <v>40.9</v>
      </c>
      <c r="K1882" s="2">
        <f t="shared" si="232"/>
        <v>0</v>
      </c>
      <c r="L1882" s="2">
        <f t="shared" si="233"/>
        <v>40</v>
      </c>
      <c r="AP1882" s="5" t="str">
        <f t="shared" si="234"/>
        <v/>
      </c>
      <c r="AR1882" s="5" t="str">
        <f t="shared" si="235"/>
        <v/>
      </c>
      <c r="AT1882" s="5" t="str">
        <f t="shared" si="236"/>
        <v/>
      </c>
      <c r="AV1882" s="2">
        <v>40</v>
      </c>
      <c r="AW1882" s="5">
        <f t="shared" si="237"/>
        <v>0</v>
      </c>
      <c r="AX1882" s="11">
        <f t="shared" si="238"/>
        <v>0</v>
      </c>
      <c r="AY1882" s="5">
        <f t="shared" si="239"/>
        <v>0</v>
      </c>
    </row>
    <row r="1883" spans="1:51" x14ac:dyDescent="0.25">
      <c r="A1883" s="1" t="s">
        <v>862</v>
      </c>
      <c r="B1883" s="1" t="s">
        <v>452</v>
      </c>
      <c r="C1883" s="1" t="s">
        <v>453</v>
      </c>
      <c r="D1883" s="1" t="s">
        <v>393</v>
      </c>
      <c r="E1883" s="1" t="s">
        <v>84</v>
      </c>
      <c r="F1883" s="1" t="s">
        <v>88</v>
      </c>
      <c r="G1883" s="1" t="s">
        <v>63</v>
      </c>
      <c r="H1883" s="1" t="s">
        <v>287</v>
      </c>
      <c r="I1883" s="2">
        <v>320</v>
      </c>
      <c r="J1883" s="2">
        <v>40.89</v>
      </c>
      <c r="K1883" s="2">
        <f t="shared" si="232"/>
        <v>0</v>
      </c>
      <c r="L1883" s="2">
        <f t="shared" si="233"/>
        <v>40</v>
      </c>
      <c r="AP1883" s="5" t="str">
        <f t="shared" si="234"/>
        <v/>
      </c>
      <c r="AR1883" s="5" t="str">
        <f t="shared" si="235"/>
        <v/>
      </c>
      <c r="AT1883" s="5" t="str">
        <f t="shared" si="236"/>
        <v/>
      </c>
      <c r="AV1883" s="2">
        <v>40</v>
      </c>
      <c r="AW1883" s="5">
        <f t="shared" si="237"/>
        <v>0</v>
      </c>
      <c r="AX1883" s="11">
        <f t="shared" si="238"/>
        <v>0</v>
      </c>
      <c r="AY1883" s="5">
        <f t="shared" si="239"/>
        <v>0</v>
      </c>
    </row>
    <row r="1884" spans="1:51" x14ac:dyDescent="0.25">
      <c r="A1884" s="1" t="s">
        <v>862</v>
      </c>
      <c r="B1884" s="1" t="s">
        <v>452</v>
      </c>
      <c r="C1884" s="1" t="s">
        <v>453</v>
      </c>
      <c r="D1884" s="1" t="s">
        <v>393</v>
      </c>
      <c r="E1884" s="1" t="s">
        <v>65</v>
      </c>
      <c r="F1884" s="1" t="s">
        <v>88</v>
      </c>
      <c r="G1884" s="1" t="s">
        <v>63</v>
      </c>
      <c r="H1884" s="1" t="s">
        <v>287</v>
      </c>
      <c r="I1884" s="2">
        <v>320</v>
      </c>
      <c r="J1884" s="2">
        <v>40.869999999999997</v>
      </c>
      <c r="K1884" s="2">
        <f t="shared" si="232"/>
        <v>0</v>
      </c>
      <c r="L1884" s="2">
        <f t="shared" si="233"/>
        <v>39.989999999999995</v>
      </c>
      <c r="AP1884" s="5" t="str">
        <f t="shared" si="234"/>
        <v/>
      </c>
      <c r="AR1884" s="5" t="str">
        <f t="shared" si="235"/>
        <v/>
      </c>
      <c r="AS1884" s="2">
        <v>0.59</v>
      </c>
      <c r="AT1884" s="5">
        <f t="shared" si="236"/>
        <v>0.59</v>
      </c>
      <c r="AU1884" s="2">
        <v>1.49</v>
      </c>
      <c r="AV1884" s="2">
        <v>37.909999999999997</v>
      </c>
      <c r="AW1884" s="5">
        <f t="shared" si="237"/>
        <v>0</v>
      </c>
      <c r="AX1884" s="11">
        <f t="shared" si="238"/>
        <v>0</v>
      </c>
      <c r="AY1884" s="5">
        <f t="shared" si="239"/>
        <v>0</v>
      </c>
    </row>
    <row r="1885" spans="1:51" x14ac:dyDescent="0.25">
      <c r="A1885" s="1" t="s">
        <v>863</v>
      </c>
      <c r="B1885" s="1" t="s">
        <v>384</v>
      </c>
      <c r="C1885" s="1" t="s">
        <v>385</v>
      </c>
      <c r="D1885" s="1" t="s">
        <v>204</v>
      </c>
      <c r="E1885" s="1" t="s">
        <v>191</v>
      </c>
      <c r="F1885" s="1" t="s">
        <v>158</v>
      </c>
      <c r="G1885" s="1" t="s">
        <v>63</v>
      </c>
      <c r="H1885" s="1" t="s">
        <v>287</v>
      </c>
      <c r="I1885" s="2">
        <v>0.5</v>
      </c>
      <c r="J1885" s="2">
        <v>0.5</v>
      </c>
      <c r="K1885" s="2">
        <f t="shared" si="232"/>
        <v>0.41</v>
      </c>
      <c r="L1885" s="2">
        <f t="shared" si="233"/>
        <v>9.0000000000000011E-2</v>
      </c>
      <c r="AB1885" s="2">
        <v>0.41</v>
      </c>
      <c r="AC1885" s="5">
        <v>20.464124999999999</v>
      </c>
      <c r="AO1885" s="3">
        <v>7.0000000000000007E-2</v>
      </c>
      <c r="AP1885" s="5">
        <f t="shared" si="234"/>
        <v>67.62</v>
      </c>
      <c r="AR1885" s="5" t="str">
        <f t="shared" si="235"/>
        <v/>
      </c>
      <c r="AT1885" s="5" t="str">
        <f t="shared" si="236"/>
        <v/>
      </c>
      <c r="AV1885" s="2">
        <v>0.02</v>
      </c>
      <c r="AW1885" s="5">
        <f t="shared" si="237"/>
        <v>20.464124999999999</v>
      </c>
      <c r="AX1885" s="11">
        <f t="shared" si="238"/>
        <v>9.6496812786972129E-4</v>
      </c>
      <c r="AY1885" s="5">
        <f t="shared" si="239"/>
        <v>0.9649681278697213</v>
      </c>
    </row>
    <row r="1886" spans="1:51" x14ac:dyDescent="0.25">
      <c r="A1886" s="1" t="s">
        <v>864</v>
      </c>
      <c r="B1886" s="1" t="s">
        <v>454</v>
      </c>
      <c r="C1886" s="1" t="s">
        <v>455</v>
      </c>
      <c r="D1886" s="1" t="s">
        <v>393</v>
      </c>
      <c r="E1886" s="1" t="s">
        <v>199</v>
      </c>
      <c r="F1886" s="1" t="s">
        <v>227</v>
      </c>
      <c r="G1886" s="1" t="s">
        <v>386</v>
      </c>
      <c r="H1886" s="1" t="s">
        <v>184</v>
      </c>
      <c r="J1886" s="2">
        <v>36.54</v>
      </c>
      <c r="K1886" s="2">
        <f t="shared" si="232"/>
        <v>0</v>
      </c>
      <c r="L1886" s="2">
        <f t="shared" si="233"/>
        <v>0.33</v>
      </c>
      <c r="AP1886" s="5" t="str">
        <f t="shared" si="234"/>
        <v/>
      </c>
      <c r="AR1886" s="5" t="str">
        <f t="shared" si="235"/>
        <v/>
      </c>
      <c r="AT1886" s="5" t="str">
        <f t="shared" si="236"/>
        <v/>
      </c>
      <c r="AV1886" s="2">
        <v>0.33</v>
      </c>
      <c r="AW1886" s="5">
        <f t="shared" si="237"/>
        <v>0</v>
      </c>
      <c r="AX1886" s="11">
        <f t="shared" si="238"/>
        <v>0</v>
      </c>
      <c r="AY1886" s="5">
        <f t="shared" si="239"/>
        <v>0</v>
      </c>
    </row>
    <row r="1887" spans="1:51" x14ac:dyDescent="0.25">
      <c r="A1887" s="1" t="s">
        <v>865</v>
      </c>
      <c r="B1887" s="1" t="s">
        <v>452</v>
      </c>
      <c r="C1887" s="1" t="s">
        <v>453</v>
      </c>
      <c r="D1887" s="1" t="s">
        <v>393</v>
      </c>
      <c r="E1887" s="1" t="s">
        <v>191</v>
      </c>
      <c r="F1887" s="1" t="s">
        <v>227</v>
      </c>
      <c r="G1887" s="1" t="s">
        <v>386</v>
      </c>
      <c r="H1887" s="1" t="s">
        <v>287</v>
      </c>
      <c r="I1887" s="2">
        <v>15606.06</v>
      </c>
      <c r="J1887" s="2">
        <v>38.090000000000003</v>
      </c>
      <c r="K1887" s="2">
        <f t="shared" si="232"/>
        <v>0</v>
      </c>
      <c r="L1887" s="2">
        <f t="shared" si="233"/>
        <v>0.31</v>
      </c>
      <c r="AP1887" s="5" t="str">
        <f t="shared" si="234"/>
        <v/>
      </c>
      <c r="AR1887" s="5" t="str">
        <f t="shared" si="235"/>
        <v/>
      </c>
      <c r="AT1887" s="5" t="str">
        <f t="shared" si="236"/>
        <v/>
      </c>
      <c r="AV1887" s="2">
        <v>0.31</v>
      </c>
      <c r="AW1887" s="5">
        <f t="shared" si="237"/>
        <v>0</v>
      </c>
      <c r="AX1887" s="11">
        <f t="shared" si="238"/>
        <v>0</v>
      </c>
      <c r="AY1887" s="5">
        <f t="shared" si="239"/>
        <v>0</v>
      </c>
    </row>
    <row r="1888" spans="1:51" x14ac:dyDescent="0.25">
      <c r="A1888" s="1" t="s">
        <v>865</v>
      </c>
      <c r="B1888" s="1" t="s">
        <v>452</v>
      </c>
      <c r="C1888" s="1" t="s">
        <v>453</v>
      </c>
      <c r="D1888" s="1" t="s">
        <v>393</v>
      </c>
      <c r="E1888" s="1" t="s">
        <v>192</v>
      </c>
      <c r="F1888" s="1" t="s">
        <v>227</v>
      </c>
      <c r="G1888" s="1" t="s">
        <v>386</v>
      </c>
      <c r="H1888" s="1" t="s">
        <v>287</v>
      </c>
      <c r="I1888" s="2">
        <v>15606.06</v>
      </c>
      <c r="J1888" s="2">
        <v>38.15</v>
      </c>
      <c r="K1888" s="2">
        <f t="shared" si="232"/>
        <v>0</v>
      </c>
      <c r="L1888" s="2">
        <f t="shared" si="233"/>
        <v>0.38</v>
      </c>
      <c r="AP1888" s="5" t="str">
        <f t="shared" si="234"/>
        <v/>
      </c>
      <c r="AR1888" s="5" t="str">
        <f t="shared" si="235"/>
        <v/>
      </c>
      <c r="AT1888" s="5" t="str">
        <f t="shared" si="236"/>
        <v/>
      </c>
      <c r="AV1888" s="2">
        <v>0.38</v>
      </c>
      <c r="AW1888" s="5">
        <f t="shared" si="237"/>
        <v>0</v>
      </c>
      <c r="AX1888" s="11">
        <f t="shared" si="238"/>
        <v>0</v>
      </c>
      <c r="AY1888" s="5">
        <f t="shared" si="239"/>
        <v>0</v>
      </c>
    </row>
    <row r="1889" spans="1:51" x14ac:dyDescent="0.25">
      <c r="A1889" s="1" t="s">
        <v>865</v>
      </c>
      <c r="B1889" s="1" t="s">
        <v>452</v>
      </c>
      <c r="C1889" s="1" t="s">
        <v>453</v>
      </c>
      <c r="D1889" s="1" t="s">
        <v>393</v>
      </c>
      <c r="E1889" s="1" t="s">
        <v>183</v>
      </c>
      <c r="F1889" s="1" t="s">
        <v>227</v>
      </c>
      <c r="G1889" s="1" t="s">
        <v>386</v>
      </c>
      <c r="H1889" s="1" t="s">
        <v>287</v>
      </c>
      <c r="I1889" s="2">
        <v>15606.06</v>
      </c>
      <c r="J1889" s="2">
        <v>38.21</v>
      </c>
      <c r="K1889" s="2">
        <f t="shared" si="232"/>
        <v>0</v>
      </c>
      <c r="L1889" s="2">
        <f t="shared" si="233"/>
        <v>0.46</v>
      </c>
      <c r="AP1889" s="5" t="str">
        <f t="shared" si="234"/>
        <v/>
      </c>
      <c r="AR1889" s="5" t="str">
        <f t="shared" si="235"/>
        <v/>
      </c>
      <c r="AT1889" s="5" t="str">
        <f t="shared" si="236"/>
        <v/>
      </c>
      <c r="AV1889" s="2">
        <v>0.46</v>
      </c>
      <c r="AW1889" s="5">
        <f t="shared" si="237"/>
        <v>0</v>
      </c>
      <c r="AX1889" s="11">
        <f t="shared" si="238"/>
        <v>0</v>
      </c>
      <c r="AY1889" s="5">
        <f t="shared" si="239"/>
        <v>0</v>
      </c>
    </row>
    <row r="1890" spans="1:51" x14ac:dyDescent="0.25">
      <c r="A1890" s="1" t="s">
        <v>865</v>
      </c>
      <c r="B1890" s="1" t="s">
        <v>452</v>
      </c>
      <c r="C1890" s="1" t="s">
        <v>453</v>
      </c>
      <c r="D1890" s="1" t="s">
        <v>393</v>
      </c>
      <c r="E1890" s="1" t="s">
        <v>199</v>
      </c>
      <c r="F1890" s="1" t="s">
        <v>168</v>
      </c>
      <c r="G1890" s="1" t="s">
        <v>386</v>
      </c>
      <c r="H1890" s="1" t="s">
        <v>184</v>
      </c>
      <c r="I1890" s="2">
        <v>15606.06</v>
      </c>
      <c r="J1890" s="2">
        <v>38.229999999999997</v>
      </c>
      <c r="K1890" s="2">
        <f t="shared" si="232"/>
        <v>0</v>
      </c>
      <c r="L1890" s="2">
        <f t="shared" si="233"/>
        <v>37.07</v>
      </c>
      <c r="AP1890" s="5" t="str">
        <f t="shared" si="234"/>
        <v/>
      </c>
      <c r="AR1890" s="5" t="str">
        <f t="shared" si="235"/>
        <v/>
      </c>
      <c r="AT1890" s="5" t="str">
        <f t="shared" si="236"/>
        <v/>
      </c>
      <c r="AV1890" s="2">
        <v>37.07</v>
      </c>
      <c r="AW1890" s="5">
        <f t="shared" si="237"/>
        <v>0</v>
      </c>
      <c r="AX1890" s="11">
        <f t="shared" si="238"/>
        <v>0</v>
      </c>
      <c r="AY1890" s="5">
        <f t="shared" si="239"/>
        <v>0</v>
      </c>
    </row>
    <row r="1891" spans="1:51" x14ac:dyDescent="0.25">
      <c r="A1891" s="1" t="s">
        <v>865</v>
      </c>
      <c r="B1891" s="1" t="s">
        <v>452</v>
      </c>
      <c r="C1891" s="1" t="s">
        <v>453</v>
      </c>
      <c r="D1891" s="1" t="s">
        <v>393</v>
      </c>
      <c r="E1891" s="1" t="s">
        <v>183</v>
      </c>
      <c r="F1891" s="1" t="s">
        <v>168</v>
      </c>
      <c r="G1891" s="1" t="s">
        <v>386</v>
      </c>
      <c r="H1891" s="1" t="s">
        <v>184</v>
      </c>
      <c r="I1891" s="2">
        <v>15606.06</v>
      </c>
      <c r="J1891" s="2">
        <v>38.21</v>
      </c>
      <c r="K1891" s="2">
        <f t="shared" si="232"/>
        <v>0</v>
      </c>
      <c r="L1891" s="2">
        <f t="shared" si="233"/>
        <v>38.21</v>
      </c>
      <c r="AP1891" s="5" t="str">
        <f t="shared" si="234"/>
        <v/>
      </c>
      <c r="AR1891" s="5" t="str">
        <f t="shared" si="235"/>
        <v/>
      </c>
      <c r="AT1891" s="5" t="str">
        <f t="shared" si="236"/>
        <v/>
      </c>
      <c r="AV1891" s="2">
        <v>38.21</v>
      </c>
      <c r="AW1891" s="5">
        <f t="shared" si="237"/>
        <v>0</v>
      </c>
      <c r="AX1891" s="11">
        <f t="shared" si="238"/>
        <v>0</v>
      </c>
      <c r="AY1891" s="5">
        <f t="shared" si="239"/>
        <v>0</v>
      </c>
    </row>
    <row r="1892" spans="1:51" x14ac:dyDescent="0.25">
      <c r="A1892" s="1" t="s">
        <v>865</v>
      </c>
      <c r="B1892" s="1" t="s">
        <v>452</v>
      </c>
      <c r="C1892" s="1" t="s">
        <v>453</v>
      </c>
      <c r="D1892" s="1" t="s">
        <v>393</v>
      </c>
      <c r="E1892" s="1" t="s">
        <v>192</v>
      </c>
      <c r="F1892" s="1" t="s">
        <v>168</v>
      </c>
      <c r="G1892" s="1" t="s">
        <v>386</v>
      </c>
      <c r="H1892" s="1" t="s">
        <v>184</v>
      </c>
      <c r="I1892" s="2">
        <v>15606.06</v>
      </c>
      <c r="J1892" s="2">
        <v>38.18</v>
      </c>
      <c r="K1892" s="2">
        <f t="shared" si="232"/>
        <v>0</v>
      </c>
      <c r="L1892" s="2">
        <f t="shared" si="233"/>
        <v>38.18</v>
      </c>
      <c r="AP1892" s="5" t="str">
        <f t="shared" si="234"/>
        <v/>
      </c>
      <c r="AR1892" s="5" t="str">
        <f t="shared" si="235"/>
        <v/>
      </c>
      <c r="AT1892" s="5" t="str">
        <f t="shared" si="236"/>
        <v/>
      </c>
      <c r="AV1892" s="2">
        <v>38.18</v>
      </c>
      <c r="AW1892" s="5">
        <f t="shared" si="237"/>
        <v>0</v>
      </c>
      <c r="AX1892" s="11">
        <f t="shared" si="238"/>
        <v>0</v>
      </c>
      <c r="AY1892" s="5">
        <f t="shared" si="239"/>
        <v>0</v>
      </c>
    </row>
    <row r="1893" spans="1:51" x14ac:dyDescent="0.25">
      <c r="A1893" s="1" t="s">
        <v>865</v>
      </c>
      <c r="B1893" s="1" t="s">
        <v>452</v>
      </c>
      <c r="C1893" s="1" t="s">
        <v>453</v>
      </c>
      <c r="D1893" s="1" t="s">
        <v>393</v>
      </c>
      <c r="E1893" s="1" t="s">
        <v>191</v>
      </c>
      <c r="F1893" s="1" t="s">
        <v>168</v>
      </c>
      <c r="G1893" s="1" t="s">
        <v>386</v>
      </c>
      <c r="H1893" s="1" t="s">
        <v>184</v>
      </c>
      <c r="I1893" s="2">
        <v>15606.06</v>
      </c>
      <c r="J1893" s="2">
        <v>38.159999999999997</v>
      </c>
      <c r="K1893" s="2">
        <f t="shared" si="232"/>
        <v>0</v>
      </c>
      <c r="L1893" s="2">
        <f t="shared" si="233"/>
        <v>30.44</v>
      </c>
      <c r="AP1893" s="5" t="str">
        <f t="shared" si="234"/>
        <v/>
      </c>
      <c r="AR1893" s="5" t="str">
        <f t="shared" si="235"/>
        <v/>
      </c>
      <c r="AT1893" s="5" t="str">
        <f t="shared" si="236"/>
        <v/>
      </c>
      <c r="AV1893" s="2">
        <v>30.44</v>
      </c>
      <c r="AW1893" s="5">
        <f t="shared" si="237"/>
        <v>0</v>
      </c>
      <c r="AX1893" s="11">
        <f t="shared" si="238"/>
        <v>0</v>
      </c>
      <c r="AY1893" s="5">
        <f t="shared" si="239"/>
        <v>0</v>
      </c>
    </row>
    <row r="1894" spans="1:51" x14ac:dyDescent="0.25">
      <c r="A1894" s="1" t="s">
        <v>865</v>
      </c>
      <c r="B1894" s="1" t="s">
        <v>452</v>
      </c>
      <c r="C1894" s="1" t="s">
        <v>453</v>
      </c>
      <c r="D1894" s="1" t="s">
        <v>393</v>
      </c>
      <c r="E1894" s="1" t="s">
        <v>74</v>
      </c>
      <c r="F1894" s="1" t="s">
        <v>168</v>
      </c>
      <c r="G1894" s="1" t="s">
        <v>386</v>
      </c>
      <c r="H1894" s="1" t="s">
        <v>184</v>
      </c>
      <c r="I1894" s="2">
        <v>15606.06</v>
      </c>
      <c r="J1894" s="2">
        <v>38.229999999999997</v>
      </c>
      <c r="K1894" s="2">
        <f t="shared" si="232"/>
        <v>0</v>
      </c>
      <c r="L1894" s="2">
        <f t="shared" si="233"/>
        <v>38.229999999999997</v>
      </c>
      <c r="AP1894" s="5" t="str">
        <f t="shared" si="234"/>
        <v/>
      </c>
      <c r="AR1894" s="5" t="str">
        <f t="shared" si="235"/>
        <v/>
      </c>
      <c r="AT1894" s="5" t="str">
        <f t="shared" si="236"/>
        <v/>
      </c>
      <c r="AV1894" s="2">
        <v>38.229999999999997</v>
      </c>
      <c r="AW1894" s="5">
        <f t="shared" si="237"/>
        <v>0</v>
      </c>
      <c r="AX1894" s="11">
        <f t="shared" si="238"/>
        <v>0</v>
      </c>
      <c r="AY1894" s="5">
        <f t="shared" si="239"/>
        <v>0</v>
      </c>
    </row>
    <row r="1895" spans="1:51" x14ac:dyDescent="0.25">
      <c r="A1895" s="1" t="s">
        <v>865</v>
      </c>
      <c r="B1895" s="1" t="s">
        <v>452</v>
      </c>
      <c r="C1895" s="1" t="s">
        <v>453</v>
      </c>
      <c r="D1895" s="1" t="s">
        <v>393</v>
      </c>
      <c r="E1895" s="1" t="s">
        <v>75</v>
      </c>
      <c r="F1895" s="1" t="s">
        <v>168</v>
      </c>
      <c r="G1895" s="1" t="s">
        <v>386</v>
      </c>
      <c r="H1895" s="1" t="s">
        <v>184</v>
      </c>
      <c r="I1895" s="2">
        <v>15606.06</v>
      </c>
      <c r="J1895" s="2">
        <v>38.21</v>
      </c>
      <c r="K1895" s="2">
        <f t="shared" si="232"/>
        <v>0</v>
      </c>
      <c r="L1895" s="2">
        <f t="shared" si="233"/>
        <v>38.21</v>
      </c>
      <c r="AP1895" s="5" t="str">
        <f t="shared" si="234"/>
        <v/>
      </c>
      <c r="AR1895" s="5" t="str">
        <f t="shared" si="235"/>
        <v/>
      </c>
      <c r="AT1895" s="5" t="str">
        <f t="shared" si="236"/>
        <v/>
      </c>
      <c r="AV1895" s="2">
        <v>38.21</v>
      </c>
      <c r="AW1895" s="5">
        <f t="shared" si="237"/>
        <v>0</v>
      </c>
      <c r="AX1895" s="11">
        <f t="shared" si="238"/>
        <v>0</v>
      </c>
      <c r="AY1895" s="5">
        <f t="shared" si="239"/>
        <v>0</v>
      </c>
    </row>
    <row r="1896" spans="1:51" x14ac:dyDescent="0.25">
      <c r="A1896" s="1" t="s">
        <v>865</v>
      </c>
      <c r="B1896" s="1" t="s">
        <v>452</v>
      </c>
      <c r="C1896" s="1" t="s">
        <v>453</v>
      </c>
      <c r="D1896" s="1" t="s">
        <v>393</v>
      </c>
      <c r="E1896" s="1" t="s">
        <v>92</v>
      </c>
      <c r="F1896" s="1" t="s">
        <v>168</v>
      </c>
      <c r="G1896" s="1" t="s">
        <v>386</v>
      </c>
      <c r="H1896" s="1" t="s">
        <v>184</v>
      </c>
      <c r="I1896" s="2">
        <v>15606.06</v>
      </c>
      <c r="J1896" s="2">
        <v>38.18</v>
      </c>
      <c r="K1896" s="2">
        <f t="shared" si="232"/>
        <v>0</v>
      </c>
      <c r="L1896" s="2">
        <f t="shared" si="233"/>
        <v>38.18</v>
      </c>
      <c r="AP1896" s="5" t="str">
        <f t="shared" si="234"/>
        <v/>
      </c>
      <c r="AR1896" s="5" t="str">
        <f t="shared" si="235"/>
        <v/>
      </c>
      <c r="AT1896" s="5" t="str">
        <f t="shared" si="236"/>
        <v/>
      </c>
      <c r="AV1896" s="2">
        <v>38.18</v>
      </c>
      <c r="AW1896" s="5">
        <f t="shared" si="237"/>
        <v>0</v>
      </c>
      <c r="AX1896" s="11">
        <f t="shared" si="238"/>
        <v>0</v>
      </c>
      <c r="AY1896" s="5">
        <f t="shared" si="239"/>
        <v>0</v>
      </c>
    </row>
    <row r="1897" spans="1:51" x14ac:dyDescent="0.25">
      <c r="A1897" s="1" t="s">
        <v>865</v>
      </c>
      <c r="B1897" s="1" t="s">
        <v>452</v>
      </c>
      <c r="C1897" s="1" t="s">
        <v>453</v>
      </c>
      <c r="D1897" s="1" t="s">
        <v>393</v>
      </c>
      <c r="E1897" s="1" t="s">
        <v>79</v>
      </c>
      <c r="F1897" s="1" t="s">
        <v>168</v>
      </c>
      <c r="G1897" s="1" t="s">
        <v>386</v>
      </c>
      <c r="H1897" s="1" t="s">
        <v>184</v>
      </c>
      <c r="I1897" s="2">
        <v>15606.06</v>
      </c>
      <c r="J1897" s="2">
        <v>38.159999999999997</v>
      </c>
      <c r="K1897" s="2">
        <f t="shared" si="232"/>
        <v>0</v>
      </c>
      <c r="L1897" s="2">
        <f t="shared" si="233"/>
        <v>23.85</v>
      </c>
      <c r="AP1897" s="5" t="str">
        <f t="shared" si="234"/>
        <v/>
      </c>
      <c r="AR1897" s="5" t="str">
        <f t="shared" si="235"/>
        <v/>
      </c>
      <c r="AT1897" s="5" t="str">
        <f t="shared" si="236"/>
        <v/>
      </c>
      <c r="AV1897" s="2">
        <v>23.85</v>
      </c>
      <c r="AW1897" s="5">
        <f t="shared" si="237"/>
        <v>0</v>
      </c>
      <c r="AX1897" s="11">
        <f t="shared" si="238"/>
        <v>0</v>
      </c>
      <c r="AY1897" s="5">
        <f t="shared" si="239"/>
        <v>0</v>
      </c>
    </row>
    <row r="1898" spans="1:51" x14ac:dyDescent="0.25">
      <c r="A1898" s="1" t="s">
        <v>865</v>
      </c>
      <c r="B1898" s="1" t="s">
        <v>452</v>
      </c>
      <c r="C1898" s="1" t="s">
        <v>453</v>
      </c>
      <c r="D1898" s="1" t="s">
        <v>393</v>
      </c>
      <c r="E1898" s="1" t="s">
        <v>73</v>
      </c>
      <c r="F1898" s="1" t="s">
        <v>168</v>
      </c>
      <c r="G1898" s="1" t="s">
        <v>386</v>
      </c>
      <c r="H1898" s="1" t="s">
        <v>184</v>
      </c>
      <c r="I1898" s="2">
        <v>15606.06</v>
      </c>
      <c r="J1898" s="2">
        <v>38.229999999999997</v>
      </c>
      <c r="K1898" s="2">
        <f t="shared" si="232"/>
        <v>0</v>
      </c>
      <c r="L1898" s="2">
        <f t="shared" si="233"/>
        <v>38.229999999999997</v>
      </c>
      <c r="AP1898" s="5" t="str">
        <f t="shared" si="234"/>
        <v/>
      </c>
      <c r="AR1898" s="5" t="str">
        <f t="shared" si="235"/>
        <v/>
      </c>
      <c r="AT1898" s="5" t="str">
        <f t="shared" si="236"/>
        <v/>
      </c>
      <c r="AV1898" s="2">
        <v>38.229999999999997</v>
      </c>
      <c r="AW1898" s="5">
        <f t="shared" si="237"/>
        <v>0</v>
      </c>
      <c r="AX1898" s="11">
        <f t="shared" si="238"/>
        <v>0</v>
      </c>
      <c r="AY1898" s="5">
        <f t="shared" si="239"/>
        <v>0</v>
      </c>
    </row>
    <row r="1899" spans="1:51" x14ac:dyDescent="0.25">
      <c r="A1899" s="1" t="s">
        <v>865</v>
      </c>
      <c r="B1899" s="1" t="s">
        <v>452</v>
      </c>
      <c r="C1899" s="1" t="s">
        <v>453</v>
      </c>
      <c r="D1899" s="1" t="s">
        <v>393</v>
      </c>
      <c r="E1899" s="1" t="s">
        <v>72</v>
      </c>
      <c r="F1899" s="1" t="s">
        <v>168</v>
      </c>
      <c r="G1899" s="1" t="s">
        <v>386</v>
      </c>
      <c r="H1899" s="1" t="s">
        <v>184</v>
      </c>
      <c r="I1899" s="2">
        <v>15606.06</v>
      </c>
      <c r="J1899" s="2">
        <v>38.21</v>
      </c>
      <c r="K1899" s="2">
        <f t="shared" si="232"/>
        <v>0</v>
      </c>
      <c r="L1899" s="2">
        <f t="shared" si="233"/>
        <v>38.21</v>
      </c>
      <c r="AP1899" s="5" t="str">
        <f t="shared" si="234"/>
        <v/>
      </c>
      <c r="AR1899" s="5" t="str">
        <f t="shared" si="235"/>
        <v/>
      </c>
      <c r="AT1899" s="5" t="str">
        <f t="shared" si="236"/>
        <v/>
      </c>
      <c r="AV1899" s="2">
        <v>38.21</v>
      </c>
      <c r="AW1899" s="5">
        <f t="shared" si="237"/>
        <v>0</v>
      </c>
      <c r="AX1899" s="11">
        <f t="shared" si="238"/>
        <v>0</v>
      </c>
      <c r="AY1899" s="5">
        <f t="shared" si="239"/>
        <v>0</v>
      </c>
    </row>
    <row r="1900" spans="1:51" x14ac:dyDescent="0.25">
      <c r="A1900" s="1" t="s">
        <v>865</v>
      </c>
      <c r="B1900" s="1" t="s">
        <v>452</v>
      </c>
      <c r="C1900" s="1" t="s">
        <v>453</v>
      </c>
      <c r="D1900" s="1" t="s">
        <v>393</v>
      </c>
      <c r="E1900" s="1" t="s">
        <v>87</v>
      </c>
      <c r="F1900" s="1" t="s">
        <v>168</v>
      </c>
      <c r="G1900" s="1" t="s">
        <v>386</v>
      </c>
      <c r="H1900" s="1" t="s">
        <v>184</v>
      </c>
      <c r="I1900" s="2">
        <v>15606.06</v>
      </c>
      <c r="J1900" s="2">
        <v>38.19</v>
      </c>
      <c r="K1900" s="2">
        <f t="shared" si="232"/>
        <v>0</v>
      </c>
      <c r="L1900" s="2">
        <f t="shared" si="233"/>
        <v>38.19</v>
      </c>
      <c r="AP1900" s="5" t="str">
        <f t="shared" si="234"/>
        <v/>
      </c>
      <c r="AR1900" s="5" t="str">
        <f t="shared" si="235"/>
        <v/>
      </c>
      <c r="AT1900" s="5" t="str">
        <f t="shared" si="236"/>
        <v/>
      </c>
      <c r="AV1900" s="2">
        <v>38.19</v>
      </c>
      <c r="AW1900" s="5">
        <f t="shared" si="237"/>
        <v>0</v>
      </c>
      <c r="AX1900" s="11">
        <f t="shared" si="238"/>
        <v>0</v>
      </c>
      <c r="AY1900" s="5">
        <f t="shared" si="239"/>
        <v>0</v>
      </c>
    </row>
    <row r="1901" spans="1:51" x14ac:dyDescent="0.25">
      <c r="A1901" s="1" t="s">
        <v>865</v>
      </c>
      <c r="B1901" s="1" t="s">
        <v>452</v>
      </c>
      <c r="C1901" s="1" t="s">
        <v>453</v>
      </c>
      <c r="D1901" s="1" t="s">
        <v>393</v>
      </c>
      <c r="E1901" s="1" t="s">
        <v>78</v>
      </c>
      <c r="F1901" s="1" t="s">
        <v>168</v>
      </c>
      <c r="G1901" s="1" t="s">
        <v>386</v>
      </c>
      <c r="H1901" s="1" t="s">
        <v>184</v>
      </c>
      <c r="I1901" s="2">
        <v>15606.06</v>
      </c>
      <c r="J1901" s="2">
        <v>38.159999999999997</v>
      </c>
      <c r="K1901" s="2">
        <f t="shared" si="232"/>
        <v>0</v>
      </c>
      <c r="L1901" s="2">
        <f t="shared" si="233"/>
        <v>32.96</v>
      </c>
      <c r="AP1901" s="5" t="str">
        <f t="shared" si="234"/>
        <v/>
      </c>
      <c r="AR1901" s="5" t="str">
        <f t="shared" si="235"/>
        <v/>
      </c>
      <c r="AT1901" s="5" t="str">
        <f t="shared" si="236"/>
        <v/>
      </c>
      <c r="AV1901" s="2">
        <v>32.96</v>
      </c>
      <c r="AW1901" s="5">
        <f t="shared" si="237"/>
        <v>0</v>
      </c>
      <c r="AX1901" s="11">
        <f t="shared" si="238"/>
        <v>0</v>
      </c>
      <c r="AY1901" s="5">
        <f t="shared" si="239"/>
        <v>0</v>
      </c>
    </row>
    <row r="1902" spans="1:51" x14ac:dyDescent="0.25">
      <c r="A1902" s="1" t="s">
        <v>865</v>
      </c>
      <c r="B1902" s="1" t="s">
        <v>452</v>
      </c>
      <c r="C1902" s="1" t="s">
        <v>453</v>
      </c>
      <c r="D1902" s="1" t="s">
        <v>393</v>
      </c>
      <c r="E1902" s="1" t="s">
        <v>61</v>
      </c>
      <c r="F1902" s="1" t="s">
        <v>168</v>
      </c>
      <c r="G1902" s="1" t="s">
        <v>386</v>
      </c>
      <c r="H1902" s="1" t="s">
        <v>184</v>
      </c>
      <c r="I1902" s="2">
        <v>15606.06</v>
      </c>
      <c r="J1902" s="2">
        <v>37.229999999999997</v>
      </c>
      <c r="K1902" s="2">
        <f t="shared" si="232"/>
        <v>0</v>
      </c>
      <c r="L1902" s="2">
        <f t="shared" si="233"/>
        <v>35.770000000000003</v>
      </c>
      <c r="AP1902" s="5" t="str">
        <f t="shared" si="234"/>
        <v/>
      </c>
      <c r="AR1902" s="5" t="str">
        <f t="shared" si="235"/>
        <v/>
      </c>
      <c r="AT1902" s="5" t="str">
        <f t="shared" si="236"/>
        <v/>
      </c>
      <c r="AV1902" s="2">
        <v>35.770000000000003</v>
      </c>
      <c r="AW1902" s="5">
        <f t="shared" si="237"/>
        <v>0</v>
      </c>
      <c r="AX1902" s="11">
        <f t="shared" si="238"/>
        <v>0</v>
      </c>
      <c r="AY1902" s="5">
        <f t="shared" si="239"/>
        <v>0</v>
      </c>
    </row>
    <row r="1903" spans="1:51" x14ac:dyDescent="0.25">
      <c r="A1903" s="1" t="s">
        <v>865</v>
      </c>
      <c r="B1903" s="1" t="s">
        <v>452</v>
      </c>
      <c r="C1903" s="1" t="s">
        <v>453</v>
      </c>
      <c r="D1903" s="1" t="s">
        <v>393</v>
      </c>
      <c r="E1903" s="1" t="s">
        <v>71</v>
      </c>
      <c r="F1903" s="1" t="s">
        <v>168</v>
      </c>
      <c r="G1903" s="1" t="s">
        <v>386</v>
      </c>
      <c r="H1903" s="1" t="s">
        <v>184</v>
      </c>
      <c r="I1903" s="2">
        <v>15606.06</v>
      </c>
      <c r="J1903" s="2">
        <v>36.840000000000003</v>
      </c>
      <c r="K1903" s="2">
        <f t="shared" si="232"/>
        <v>0</v>
      </c>
      <c r="L1903" s="2">
        <f t="shared" si="233"/>
        <v>35.83</v>
      </c>
      <c r="AP1903" s="5" t="str">
        <f t="shared" si="234"/>
        <v/>
      </c>
      <c r="AR1903" s="5" t="str">
        <f t="shared" si="235"/>
        <v/>
      </c>
      <c r="AT1903" s="5" t="str">
        <f t="shared" si="236"/>
        <v/>
      </c>
      <c r="AV1903" s="2">
        <v>35.83</v>
      </c>
      <c r="AW1903" s="5">
        <f t="shared" si="237"/>
        <v>0</v>
      </c>
      <c r="AX1903" s="11">
        <f t="shared" si="238"/>
        <v>0</v>
      </c>
      <c r="AY1903" s="5">
        <f t="shared" si="239"/>
        <v>0</v>
      </c>
    </row>
    <row r="1904" spans="1:51" x14ac:dyDescent="0.25">
      <c r="A1904" s="1" t="s">
        <v>865</v>
      </c>
      <c r="B1904" s="1" t="s">
        <v>452</v>
      </c>
      <c r="C1904" s="1" t="s">
        <v>453</v>
      </c>
      <c r="D1904" s="1" t="s">
        <v>393</v>
      </c>
      <c r="E1904" s="1" t="s">
        <v>84</v>
      </c>
      <c r="F1904" s="1" t="s">
        <v>168</v>
      </c>
      <c r="G1904" s="1" t="s">
        <v>386</v>
      </c>
      <c r="H1904" s="1" t="s">
        <v>184</v>
      </c>
      <c r="I1904" s="2">
        <v>15606.06</v>
      </c>
      <c r="J1904" s="2">
        <v>36.450000000000003</v>
      </c>
      <c r="K1904" s="2">
        <f t="shared" si="232"/>
        <v>0</v>
      </c>
      <c r="L1904" s="2">
        <f t="shared" si="233"/>
        <v>35.6</v>
      </c>
      <c r="AP1904" s="5" t="str">
        <f t="shared" si="234"/>
        <v/>
      </c>
      <c r="AR1904" s="5" t="str">
        <f t="shared" si="235"/>
        <v/>
      </c>
      <c r="AT1904" s="5" t="str">
        <f t="shared" si="236"/>
        <v/>
      </c>
      <c r="AV1904" s="2">
        <v>35.6</v>
      </c>
      <c r="AW1904" s="5">
        <f t="shared" si="237"/>
        <v>0</v>
      </c>
      <c r="AX1904" s="11">
        <f t="shared" si="238"/>
        <v>0</v>
      </c>
      <c r="AY1904" s="5">
        <f t="shared" si="239"/>
        <v>0</v>
      </c>
    </row>
    <row r="1905" spans="1:51" x14ac:dyDescent="0.25">
      <c r="A1905" s="1" t="s">
        <v>865</v>
      </c>
      <c r="B1905" s="1" t="s">
        <v>452</v>
      </c>
      <c r="C1905" s="1" t="s">
        <v>453</v>
      </c>
      <c r="D1905" s="1" t="s">
        <v>393</v>
      </c>
      <c r="E1905" s="1" t="s">
        <v>65</v>
      </c>
      <c r="F1905" s="1" t="s">
        <v>168</v>
      </c>
      <c r="G1905" s="1" t="s">
        <v>386</v>
      </c>
      <c r="H1905" s="1" t="s">
        <v>184</v>
      </c>
      <c r="I1905" s="2">
        <v>15606.06</v>
      </c>
      <c r="J1905" s="2">
        <v>36.18</v>
      </c>
      <c r="K1905" s="2">
        <f t="shared" si="232"/>
        <v>0</v>
      </c>
      <c r="L1905" s="2">
        <f t="shared" si="233"/>
        <v>30.46</v>
      </c>
      <c r="AP1905" s="5" t="str">
        <f t="shared" si="234"/>
        <v/>
      </c>
      <c r="AR1905" s="5" t="str">
        <f t="shared" si="235"/>
        <v/>
      </c>
      <c r="AT1905" s="5" t="str">
        <f t="shared" si="236"/>
        <v/>
      </c>
      <c r="AV1905" s="2">
        <v>30.46</v>
      </c>
      <c r="AW1905" s="5">
        <f t="shared" si="237"/>
        <v>0</v>
      </c>
      <c r="AX1905" s="11">
        <f t="shared" si="238"/>
        <v>0</v>
      </c>
      <c r="AY1905" s="5">
        <f t="shared" si="239"/>
        <v>0</v>
      </c>
    </row>
    <row r="1906" spans="1:51" x14ac:dyDescent="0.25">
      <c r="A1906" s="1" t="s">
        <v>865</v>
      </c>
      <c r="B1906" s="1" t="s">
        <v>452</v>
      </c>
      <c r="C1906" s="1" t="s">
        <v>453</v>
      </c>
      <c r="D1906" s="1" t="s">
        <v>393</v>
      </c>
      <c r="E1906" s="1" t="s">
        <v>191</v>
      </c>
      <c r="F1906" s="1" t="s">
        <v>169</v>
      </c>
      <c r="G1906" s="1" t="s">
        <v>386</v>
      </c>
      <c r="H1906" s="1" t="s">
        <v>184</v>
      </c>
      <c r="I1906" s="2">
        <v>15606.06</v>
      </c>
      <c r="J1906" s="2">
        <v>38.53</v>
      </c>
      <c r="K1906" s="2">
        <f t="shared" si="232"/>
        <v>0</v>
      </c>
      <c r="L1906" s="2">
        <f t="shared" si="233"/>
        <v>0.37</v>
      </c>
      <c r="AP1906" s="5" t="str">
        <f t="shared" si="234"/>
        <v/>
      </c>
      <c r="AR1906" s="5" t="str">
        <f t="shared" si="235"/>
        <v/>
      </c>
      <c r="AT1906" s="5" t="str">
        <f t="shared" si="236"/>
        <v/>
      </c>
      <c r="AV1906" s="2">
        <v>0.37</v>
      </c>
      <c r="AW1906" s="5">
        <f t="shared" si="237"/>
        <v>0</v>
      </c>
      <c r="AX1906" s="11">
        <f t="shared" si="238"/>
        <v>0</v>
      </c>
      <c r="AY1906" s="5">
        <f t="shared" si="239"/>
        <v>0</v>
      </c>
    </row>
    <row r="1907" spans="1:51" x14ac:dyDescent="0.25">
      <c r="A1907" s="1" t="s">
        <v>865</v>
      </c>
      <c r="B1907" s="1" t="s">
        <v>452</v>
      </c>
      <c r="C1907" s="1" t="s">
        <v>453</v>
      </c>
      <c r="D1907" s="1" t="s">
        <v>393</v>
      </c>
      <c r="E1907" s="1" t="s">
        <v>79</v>
      </c>
      <c r="F1907" s="1" t="s">
        <v>169</v>
      </c>
      <c r="G1907" s="1" t="s">
        <v>386</v>
      </c>
      <c r="H1907" s="1" t="s">
        <v>184</v>
      </c>
      <c r="I1907" s="2">
        <v>15606.06</v>
      </c>
      <c r="J1907" s="2">
        <v>38.479999999999997</v>
      </c>
      <c r="K1907" s="2">
        <f t="shared" si="232"/>
        <v>0</v>
      </c>
      <c r="L1907" s="2">
        <f t="shared" si="233"/>
        <v>0.42</v>
      </c>
      <c r="AP1907" s="5" t="str">
        <f t="shared" si="234"/>
        <v/>
      </c>
      <c r="AR1907" s="5" t="str">
        <f t="shared" si="235"/>
        <v/>
      </c>
      <c r="AT1907" s="5" t="str">
        <f t="shared" si="236"/>
        <v/>
      </c>
      <c r="AV1907" s="2">
        <v>0.42</v>
      </c>
      <c r="AW1907" s="5">
        <f t="shared" si="237"/>
        <v>0</v>
      </c>
      <c r="AX1907" s="11">
        <f t="shared" si="238"/>
        <v>0</v>
      </c>
      <c r="AY1907" s="5">
        <f t="shared" si="239"/>
        <v>0</v>
      </c>
    </row>
    <row r="1908" spans="1:51" x14ac:dyDescent="0.25">
      <c r="A1908" s="1" t="s">
        <v>865</v>
      </c>
      <c r="B1908" s="1" t="s">
        <v>452</v>
      </c>
      <c r="C1908" s="1" t="s">
        <v>453</v>
      </c>
      <c r="D1908" s="1" t="s">
        <v>393</v>
      </c>
      <c r="E1908" s="1" t="s">
        <v>78</v>
      </c>
      <c r="F1908" s="1" t="s">
        <v>169</v>
      </c>
      <c r="G1908" s="1" t="s">
        <v>386</v>
      </c>
      <c r="H1908" s="1" t="s">
        <v>184</v>
      </c>
      <c r="I1908" s="2">
        <v>15606.06</v>
      </c>
      <c r="J1908" s="2">
        <v>38.43</v>
      </c>
      <c r="K1908" s="2">
        <f t="shared" si="232"/>
        <v>0</v>
      </c>
      <c r="L1908" s="2">
        <f t="shared" si="233"/>
        <v>0.4</v>
      </c>
      <c r="AP1908" s="5" t="str">
        <f t="shared" si="234"/>
        <v/>
      </c>
      <c r="AR1908" s="5" t="str">
        <f t="shared" si="235"/>
        <v/>
      </c>
      <c r="AT1908" s="5" t="str">
        <f t="shared" si="236"/>
        <v/>
      </c>
      <c r="AV1908" s="2">
        <v>0.4</v>
      </c>
      <c r="AW1908" s="5">
        <f t="shared" si="237"/>
        <v>0</v>
      </c>
      <c r="AX1908" s="11">
        <f t="shared" si="238"/>
        <v>0</v>
      </c>
      <c r="AY1908" s="5">
        <f t="shared" si="239"/>
        <v>0</v>
      </c>
    </row>
    <row r="1909" spans="1:51" x14ac:dyDescent="0.25">
      <c r="A1909" s="1" t="s">
        <v>865</v>
      </c>
      <c r="B1909" s="1" t="s">
        <v>452</v>
      </c>
      <c r="C1909" s="1" t="s">
        <v>453</v>
      </c>
      <c r="D1909" s="1" t="s">
        <v>393</v>
      </c>
      <c r="E1909" s="1" t="s">
        <v>65</v>
      </c>
      <c r="F1909" s="1" t="s">
        <v>169</v>
      </c>
      <c r="G1909" s="1" t="s">
        <v>386</v>
      </c>
      <c r="H1909" s="1" t="s">
        <v>184</v>
      </c>
      <c r="I1909" s="2">
        <v>15606.06</v>
      </c>
      <c r="J1909" s="2">
        <v>37.58</v>
      </c>
      <c r="K1909" s="2">
        <f t="shared" si="232"/>
        <v>0</v>
      </c>
      <c r="L1909" s="2">
        <f t="shared" si="233"/>
        <v>0.31</v>
      </c>
      <c r="AP1909" s="5" t="str">
        <f t="shared" si="234"/>
        <v/>
      </c>
      <c r="AR1909" s="5" t="str">
        <f t="shared" si="235"/>
        <v/>
      </c>
      <c r="AT1909" s="5" t="str">
        <f t="shared" si="236"/>
        <v/>
      </c>
      <c r="AV1909" s="2">
        <v>0.31</v>
      </c>
      <c r="AW1909" s="5">
        <f t="shared" si="237"/>
        <v>0</v>
      </c>
      <c r="AX1909" s="11">
        <f t="shared" si="238"/>
        <v>0</v>
      </c>
      <c r="AY1909" s="5">
        <f t="shared" si="239"/>
        <v>0</v>
      </c>
    </row>
    <row r="1910" spans="1:51" x14ac:dyDescent="0.25">
      <c r="A1910" s="1" t="s">
        <v>866</v>
      </c>
      <c r="B1910" s="1" t="s">
        <v>202</v>
      </c>
      <c r="C1910" s="1" t="s">
        <v>203</v>
      </c>
      <c r="D1910" s="1" t="s">
        <v>204</v>
      </c>
      <c r="E1910" s="1" t="s">
        <v>199</v>
      </c>
      <c r="F1910" s="1" t="s">
        <v>91</v>
      </c>
      <c r="G1910" s="1" t="s">
        <v>386</v>
      </c>
      <c r="H1910" s="1" t="s">
        <v>287</v>
      </c>
      <c r="I1910" s="2">
        <v>44.05</v>
      </c>
      <c r="J1910" s="2">
        <v>41.31</v>
      </c>
      <c r="K1910" s="2">
        <f t="shared" si="232"/>
        <v>9.0399999999999991</v>
      </c>
      <c r="L1910" s="2">
        <f t="shared" si="233"/>
        <v>27.36</v>
      </c>
      <c r="P1910" s="6">
        <v>9.0399999999999991</v>
      </c>
      <c r="Q1910" s="5">
        <v>2982.07</v>
      </c>
      <c r="AP1910" s="5" t="str">
        <f t="shared" si="234"/>
        <v/>
      </c>
      <c r="AR1910" s="5" t="str">
        <f t="shared" si="235"/>
        <v/>
      </c>
      <c r="AT1910" s="5" t="str">
        <f t="shared" si="236"/>
        <v/>
      </c>
      <c r="AV1910" s="2">
        <v>27.36</v>
      </c>
      <c r="AW1910" s="5">
        <f t="shared" si="237"/>
        <v>2982.07</v>
      </c>
      <c r="AX1910" s="11">
        <f t="shared" si="238"/>
        <v>0.14061693353986354</v>
      </c>
      <c r="AY1910" s="5">
        <f t="shared" si="239"/>
        <v>140.61693353986354</v>
      </c>
    </row>
    <row r="1911" spans="1:51" x14ac:dyDescent="0.25">
      <c r="A1911" s="1" t="s">
        <v>867</v>
      </c>
      <c r="B1911" s="1" t="s">
        <v>451</v>
      </c>
      <c r="C1911" s="1" t="s">
        <v>385</v>
      </c>
      <c r="D1911" s="1" t="s">
        <v>204</v>
      </c>
      <c r="E1911" s="1" t="s">
        <v>80</v>
      </c>
      <c r="F1911" s="1" t="s">
        <v>165</v>
      </c>
      <c r="G1911" s="1" t="s">
        <v>386</v>
      </c>
      <c r="H1911" s="1" t="s">
        <v>287</v>
      </c>
      <c r="I1911" s="2">
        <v>160</v>
      </c>
      <c r="J1911" s="2">
        <v>39.9</v>
      </c>
      <c r="K1911" s="2">
        <f t="shared" si="232"/>
        <v>0</v>
      </c>
      <c r="L1911" s="2">
        <f t="shared" si="233"/>
        <v>2.59</v>
      </c>
      <c r="AP1911" s="5" t="str">
        <f t="shared" si="234"/>
        <v/>
      </c>
      <c r="AR1911" s="5" t="str">
        <f t="shared" si="235"/>
        <v/>
      </c>
      <c r="AT1911" s="5" t="str">
        <f t="shared" si="236"/>
        <v/>
      </c>
      <c r="AV1911" s="2">
        <v>2.59</v>
      </c>
      <c r="AW1911" s="5">
        <f t="shared" si="237"/>
        <v>0</v>
      </c>
      <c r="AX1911" s="11">
        <f t="shared" si="238"/>
        <v>0</v>
      </c>
      <c r="AY1911" s="5">
        <f t="shared" si="239"/>
        <v>0</v>
      </c>
    </row>
    <row r="1912" spans="1:51" x14ac:dyDescent="0.25">
      <c r="A1912" s="1" t="s">
        <v>868</v>
      </c>
      <c r="B1912" s="1" t="s">
        <v>384</v>
      </c>
      <c r="C1912" s="1" t="s">
        <v>385</v>
      </c>
      <c r="D1912" s="1" t="s">
        <v>204</v>
      </c>
      <c r="E1912" s="1" t="s">
        <v>183</v>
      </c>
      <c r="F1912" s="1" t="s">
        <v>91</v>
      </c>
      <c r="G1912" s="1" t="s">
        <v>386</v>
      </c>
      <c r="H1912" s="1" t="s">
        <v>287</v>
      </c>
      <c r="I1912" s="2">
        <v>1597.98</v>
      </c>
      <c r="J1912" s="2">
        <v>41.42</v>
      </c>
      <c r="K1912" s="2">
        <f t="shared" si="232"/>
        <v>0</v>
      </c>
      <c r="L1912" s="2">
        <f t="shared" si="233"/>
        <v>40</v>
      </c>
      <c r="AP1912" s="5" t="str">
        <f t="shared" si="234"/>
        <v/>
      </c>
      <c r="AR1912" s="5" t="str">
        <f t="shared" si="235"/>
        <v/>
      </c>
      <c r="AT1912" s="5" t="str">
        <f t="shared" si="236"/>
        <v/>
      </c>
      <c r="AV1912" s="2">
        <v>40</v>
      </c>
      <c r="AW1912" s="5">
        <f t="shared" si="237"/>
        <v>0</v>
      </c>
      <c r="AX1912" s="11">
        <f t="shared" si="238"/>
        <v>0</v>
      </c>
      <c r="AY1912" s="5">
        <f t="shared" si="239"/>
        <v>0</v>
      </c>
    </row>
    <row r="1913" spans="1:51" x14ac:dyDescent="0.25">
      <c r="A1913" s="1" t="s">
        <v>868</v>
      </c>
      <c r="B1913" s="1" t="s">
        <v>384</v>
      </c>
      <c r="C1913" s="1" t="s">
        <v>385</v>
      </c>
      <c r="D1913" s="1" t="s">
        <v>204</v>
      </c>
      <c r="E1913" s="1" t="s">
        <v>79</v>
      </c>
      <c r="F1913" s="1" t="s">
        <v>91</v>
      </c>
      <c r="G1913" s="1" t="s">
        <v>386</v>
      </c>
      <c r="H1913" s="1" t="s">
        <v>287</v>
      </c>
      <c r="I1913" s="2">
        <v>1597.98</v>
      </c>
      <c r="J1913" s="2">
        <v>41.28</v>
      </c>
      <c r="K1913" s="2">
        <f t="shared" si="232"/>
        <v>0</v>
      </c>
      <c r="L1913" s="2">
        <f t="shared" si="233"/>
        <v>26.12</v>
      </c>
      <c r="AP1913" s="5" t="str">
        <f t="shared" si="234"/>
        <v/>
      </c>
      <c r="AR1913" s="5" t="str">
        <f t="shared" si="235"/>
        <v/>
      </c>
      <c r="AT1913" s="5" t="str">
        <f t="shared" si="236"/>
        <v/>
      </c>
      <c r="AV1913" s="2">
        <v>26.12</v>
      </c>
      <c r="AW1913" s="5">
        <f t="shared" si="237"/>
        <v>0</v>
      </c>
      <c r="AX1913" s="11">
        <f t="shared" si="238"/>
        <v>0</v>
      </c>
      <c r="AY1913" s="5">
        <f t="shared" si="239"/>
        <v>0</v>
      </c>
    </row>
    <row r="1914" spans="1:51" x14ac:dyDescent="0.25">
      <c r="A1914" s="1" t="s">
        <v>868</v>
      </c>
      <c r="B1914" s="1" t="s">
        <v>384</v>
      </c>
      <c r="C1914" s="1" t="s">
        <v>385</v>
      </c>
      <c r="D1914" s="1" t="s">
        <v>204</v>
      </c>
      <c r="E1914" s="1" t="s">
        <v>92</v>
      </c>
      <c r="F1914" s="1" t="s">
        <v>91</v>
      </c>
      <c r="G1914" s="1" t="s">
        <v>386</v>
      </c>
      <c r="H1914" s="1" t="s">
        <v>287</v>
      </c>
      <c r="I1914" s="2">
        <v>1597.98</v>
      </c>
      <c r="J1914" s="2">
        <v>41.38</v>
      </c>
      <c r="K1914" s="2">
        <f t="shared" si="232"/>
        <v>0</v>
      </c>
      <c r="L1914" s="2">
        <f t="shared" si="233"/>
        <v>35.54</v>
      </c>
      <c r="AP1914" s="5" t="str">
        <f t="shared" si="234"/>
        <v/>
      </c>
      <c r="AR1914" s="5" t="str">
        <f t="shared" si="235"/>
        <v/>
      </c>
      <c r="AT1914" s="5" t="str">
        <f t="shared" si="236"/>
        <v/>
      </c>
      <c r="AV1914" s="2">
        <v>35.54</v>
      </c>
      <c r="AW1914" s="5">
        <f t="shared" si="237"/>
        <v>0</v>
      </c>
      <c r="AX1914" s="11">
        <f t="shared" si="238"/>
        <v>0</v>
      </c>
      <c r="AY1914" s="5">
        <f t="shared" si="239"/>
        <v>0</v>
      </c>
    </row>
    <row r="1915" spans="1:51" x14ac:dyDescent="0.25">
      <c r="A1915" s="1" t="s">
        <v>869</v>
      </c>
      <c r="B1915" s="1" t="s">
        <v>452</v>
      </c>
      <c r="C1915" s="1" t="s">
        <v>453</v>
      </c>
      <c r="D1915" s="1" t="s">
        <v>393</v>
      </c>
      <c r="E1915" s="1" t="s">
        <v>89</v>
      </c>
      <c r="F1915" s="1" t="s">
        <v>164</v>
      </c>
      <c r="G1915" s="1" t="s">
        <v>386</v>
      </c>
      <c r="H1915" s="1" t="s">
        <v>287</v>
      </c>
      <c r="I1915" s="2">
        <v>14087.57</v>
      </c>
      <c r="J1915" s="2">
        <v>40</v>
      </c>
      <c r="K1915" s="2">
        <f t="shared" si="232"/>
        <v>0</v>
      </c>
      <c r="L1915" s="2">
        <f t="shared" si="233"/>
        <v>0.03</v>
      </c>
      <c r="AP1915" s="5" t="str">
        <f t="shared" si="234"/>
        <v/>
      </c>
      <c r="AR1915" s="5" t="str">
        <f t="shared" si="235"/>
        <v/>
      </c>
      <c r="AT1915" s="5" t="str">
        <f t="shared" si="236"/>
        <v/>
      </c>
      <c r="AV1915" s="2">
        <v>0.03</v>
      </c>
      <c r="AW1915" s="5">
        <f t="shared" si="237"/>
        <v>0</v>
      </c>
      <c r="AX1915" s="11">
        <f t="shared" si="238"/>
        <v>0</v>
      </c>
      <c r="AY1915" s="5">
        <f t="shared" si="239"/>
        <v>0</v>
      </c>
    </row>
    <row r="1916" spans="1:51" x14ac:dyDescent="0.25">
      <c r="A1916" s="1" t="s">
        <v>869</v>
      </c>
      <c r="B1916" s="1" t="s">
        <v>452</v>
      </c>
      <c r="C1916" s="1" t="s">
        <v>453</v>
      </c>
      <c r="D1916" s="1" t="s">
        <v>393</v>
      </c>
      <c r="E1916" s="1" t="s">
        <v>80</v>
      </c>
      <c r="F1916" s="1" t="s">
        <v>164</v>
      </c>
      <c r="G1916" s="1" t="s">
        <v>386</v>
      </c>
      <c r="H1916" s="1" t="s">
        <v>287</v>
      </c>
      <c r="I1916" s="2">
        <v>14087.57</v>
      </c>
      <c r="J1916" s="2">
        <v>39.979999999999997</v>
      </c>
      <c r="K1916" s="2">
        <f t="shared" si="232"/>
        <v>0</v>
      </c>
      <c r="L1916" s="2">
        <f t="shared" si="233"/>
        <v>10.37</v>
      </c>
      <c r="AP1916" s="5" t="str">
        <f t="shared" si="234"/>
        <v/>
      </c>
      <c r="AR1916" s="5" t="str">
        <f t="shared" si="235"/>
        <v/>
      </c>
      <c r="AT1916" s="5" t="str">
        <f t="shared" si="236"/>
        <v/>
      </c>
      <c r="AV1916" s="2">
        <v>10.37</v>
      </c>
      <c r="AW1916" s="5">
        <f t="shared" si="237"/>
        <v>0</v>
      </c>
      <c r="AX1916" s="11">
        <f t="shared" si="238"/>
        <v>0</v>
      </c>
      <c r="AY1916" s="5">
        <f t="shared" si="239"/>
        <v>0</v>
      </c>
    </row>
    <row r="1917" spans="1:51" x14ac:dyDescent="0.25">
      <c r="A1917" s="1" t="s">
        <v>869</v>
      </c>
      <c r="B1917" s="1" t="s">
        <v>452</v>
      </c>
      <c r="C1917" s="1" t="s">
        <v>453</v>
      </c>
      <c r="D1917" s="1" t="s">
        <v>393</v>
      </c>
      <c r="E1917" s="1" t="s">
        <v>89</v>
      </c>
      <c r="F1917" s="1" t="s">
        <v>165</v>
      </c>
      <c r="G1917" s="1" t="s">
        <v>386</v>
      </c>
      <c r="H1917" s="1" t="s">
        <v>287</v>
      </c>
      <c r="I1917" s="2">
        <v>14087.57</v>
      </c>
      <c r="J1917" s="2">
        <v>39.880000000000003</v>
      </c>
      <c r="K1917" s="2">
        <f t="shared" si="232"/>
        <v>0</v>
      </c>
      <c r="L1917" s="2">
        <f t="shared" si="233"/>
        <v>27.24</v>
      </c>
      <c r="AP1917" s="5" t="str">
        <f t="shared" si="234"/>
        <v/>
      </c>
      <c r="AR1917" s="5" t="str">
        <f t="shared" si="235"/>
        <v/>
      </c>
      <c r="AT1917" s="5" t="str">
        <f t="shared" si="236"/>
        <v/>
      </c>
      <c r="AV1917" s="2">
        <v>27.24</v>
      </c>
      <c r="AW1917" s="5">
        <f t="shared" si="237"/>
        <v>0</v>
      </c>
      <c r="AX1917" s="11">
        <f t="shared" si="238"/>
        <v>0</v>
      </c>
      <c r="AY1917" s="5">
        <f t="shared" si="239"/>
        <v>0</v>
      </c>
    </row>
    <row r="1918" spans="1:51" x14ac:dyDescent="0.25">
      <c r="A1918" s="1" t="s">
        <v>869</v>
      </c>
      <c r="B1918" s="1" t="s">
        <v>452</v>
      </c>
      <c r="C1918" s="1" t="s">
        <v>453</v>
      </c>
      <c r="D1918" s="1" t="s">
        <v>393</v>
      </c>
      <c r="E1918" s="1" t="s">
        <v>76</v>
      </c>
      <c r="F1918" s="1" t="s">
        <v>165</v>
      </c>
      <c r="G1918" s="1" t="s">
        <v>386</v>
      </c>
      <c r="H1918" s="1" t="s">
        <v>287</v>
      </c>
      <c r="I1918" s="2">
        <v>14087.57</v>
      </c>
      <c r="J1918" s="2">
        <v>39.86</v>
      </c>
      <c r="K1918" s="2">
        <f t="shared" si="232"/>
        <v>0</v>
      </c>
      <c r="L1918" s="2">
        <f t="shared" si="233"/>
        <v>39.31</v>
      </c>
      <c r="AP1918" s="5" t="str">
        <f t="shared" si="234"/>
        <v/>
      </c>
      <c r="AR1918" s="5" t="str">
        <f t="shared" si="235"/>
        <v/>
      </c>
      <c r="AT1918" s="5" t="str">
        <f t="shared" si="236"/>
        <v/>
      </c>
      <c r="AV1918" s="2">
        <v>39.31</v>
      </c>
      <c r="AW1918" s="5">
        <f t="shared" si="237"/>
        <v>0</v>
      </c>
      <c r="AX1918" s="11">
        <f t="shared" si="238"/>
        <v>0</v>
      </c>
      <c r="AY1918" s="5">
        <f t="shared" si="239"/>
        <v>0</v>
      </c>
    </row>
    <row r="1919" spans="1:51" x14ac:dyDescent="0.25">
      <c r="A1919" s="1" t="s">
        <v>869</v>
      </c>
      <c r="B1919" s="1" t="s">
        <v>452</v>
      </c>
      <c r="C1919" s="1" t="s">
        <v>453</v>
      </c>
      <c r="D1919" s="1" t="s">
        <v>393</v>
      </c>
      <c r="E1919" s="1" t="s">
        <v>77</v>
      </c>
      <c r="F1919" s="1" t="s">
        <v>165</v>
      </c>
      <c r="G1919" s="1" t="s">
        <v>386</v>
      </c>
      <c r="H1919" s="1" t="s">
        <v>287</v>
      </c>
      <c r="I1919" s="2">
        <v>14087.57</v>
      </c>
      <c r="J1919" s="2">
        <v>39.83</v>
      </c>
      <c r="K1919" s="2">
        <f t="shared" si="232"/>
        <v>0</v>
      </c>
      <c r="L1919" s="2">
        <f t="shared" si="233"/>
        <v>39.67</v>
      </c>
      <c r="AP1919" s="5" t="str">
        <f t="shared" si="234"/>
        <v/>
      </c>
      <c r="AR1919" s="5" t="str">
        <f t="shared" si="235"/>
        <v/>
      </c>
      <c r="AT1919" s="5" t="str">
        <f t="shared" si="236"/>
        <v/>
      </c>
      <c r="AV1919" s="2">
        <v>39.67</v>
      </c>
      <c r="AW1919" s="5">
        <f t="shared" si="237"/>
        <v>0</v>
      </c>
      <c r="AX1919" s="11">
        <f t="shared" si="238"/>
        <v>0</v>
      </c>
      <c r="AY1919" s="5">
        <f t="shared" si="239"/>
        <v>0</v>
      </c>
    </row>
    <row r="1920" spans="1:51" x14ac:dyDescent="0.25">
      <c r="A1920" s="1" t="s">
        <v>869</v>
      </c>
      <c r="B1920" s="1" t="s">
        <v>452</v>
      </c>
      <c r="C1920" s="1" t="s">
        <v>453</v>
      </c>
      <c r="D1920" s="1" t="s">
        <v>393</v>
      </c>
      <c r="E1920" s="1" t="s">
        <v>75</v>
      </c>
      <c r="F1920" s="1" t="s">
        <v>165</v>
      </c>
      <c r="G1920" s="1" t="s">
        <v>386</v>
      </c>
      <c r="H1920" s="1" t="s">
        <v>287</v>
      </c>
      <c r="I1920" s="2">
        <v>14087.57</v>
      </c>
      <c r="J1920" s="2">
        <v>39.83</v>
      </c>
      <c r="K1920" s="2">
        <f t="shared" si="232"/>
        <v>0</v>
      </c>
      <c r="L1920" s="2">
        <f t="shared" si="233"/>
        <v>24.98</v>
      </c>
      <c r="AP1920" s="5" t="str">
        <f t="shared" si="234"/>
        <v/>
      </c>
      <c r="AR1920" s="5" t="str">
        <f t="shared" si="235"/>
        <v/>
      </c>
      <c r="AT1920" s="5" t="str">
        <f t="shared" si="236"/>
        <v/>
      </c>
      <c r="AV1920" s="2">
        <v>24.98</v>
      </c>
      <c r="AW1920" s="5">
        <f t="shared" si="237"/>
        <v>0</v>
      </c>
      <c r="AX1920" s="11">
        <f t="shared" si="238"/>
        <v>0</v>
      </c>
      <c r="AY1920" s="5">
        <f t="shared" si="239"/>
        <v>0</v>
      </c>
    </row>
    <row r="1921" spans="1:51" x14ac:dyDescent="0.25">
      <c r="A1921" s="1" t="s">
        <v>869</v>
      </c>
      <c r="B1921" s="1" t="s">
        <v>452</v>
      </c>
      <c r="C1921" s="1" t="s">
        <v>453</v>
      </c>
      <c r="D1921" s="1" t="s">
        <v>393</v>
      </c>
      <c r="E1921" s="1" t="s">
        <v>74</v>
      </c>
      <c r="F1921" s="1" t="s">
        <v>165</v>
      </c>
      <c r="G1921" s="1" t="s">
        <v>386</v>
      </c>
      <c r="H1921" s="1" t="s">
        <v>287</v>
      </c>
      <c r="I1921" s="2">
        <v>14087.57</v>
      </c>
      <c r="J1921" s="2">
        <v>39.81</v>
      </c>
      <c r="K1921" s="2">
        <f t="shared" si="232"/>
        <v>0</v>
      </c>
      <c r="L1921" s="2">
        <f t="shared" si="233"/>
        <v>15.71</v>
      </c>
      <c r="AP1921" s="5" t="str">
        <f t="shared" si="234"/>
        <v/>
      </c>
      <c r="AR1921" s="5" t="str">
        <f t="shared" si="235"/>
        <v/>
      </c>
      <c r="AT1921" s="5" t="str">
        <f t="shared" si="236"/>
        <v/>
      </c>
      <c r="AV1921" s="2">
        <v>15.71</v>
      </c>
      <c r="AW1921" s="5">
        <f t="shared" si="237"/>
        <v>0</v>
      </c>
      <c r="AX1921" s="11">
        <f t="shared" si="238"/>
        <v>0</v>
      </c>
      <c r="AY1921" s="5">
        <f t="shared" si="239"/>
        <v>0</v>
      </c>
    </row>
    <row r="1922" spans="1:51" x14ac:dyDescent="0.25">
      <c r="A1922" s="1" t="s">
        <v>869</v>
      </c>
      <c r="B1922" s="1" t="s">
        <v>452</v>
      </c>
      <c r="C1922" s="1" t="s">
        <v>453</v>
      </c>
      <c r="D1922" s="1" t="s">
        <v>393</v>
      </c>
      <c r="E1922" s="1" t="s">
        <v>192</v>
      </c>
      <c r="F1922" s="1" t="s">
        <v>91</v>
      </c>
      <c r="G1922" s="1" t="s">
        <v>386</v>
      </c>
      <c r="H1922" s="1" t="s">
        <v>287</v>
      </c>
      <c r="I1922" s="2">
        <v>14087.57</v>
      </c>
      <c r="J1922" s="2">
        <v>41.53</v>
      </c>
      <c r="K1922" s="2">
        <f t="shared" si="232"/>
        <v>0</v>
      </c>
      <c r="L1922" s="2">
        <f t="shared" si="233"/>
        <v>40</v>
      </c>
      <c r="AP1922" s="5" t="str">
        <f t="shared" si="234"/>
        <v/>
      </c>
      <c r="AR1922" s="5" t="str">
        <f t="shared" si="235"/>
        <v/>
      </c>
      <c r="AT1922" s="5" t="str">
        <f t="shared" si="236"/>
        <v/>
      </c>
      <c r="AV1922" s="2">
        <v>40</v>
      </c>
      <c r="AW1922" s="5">
        <f t="shared" si="237"/>
        <v>0</v>
      </c>
      <c r="AX1922" s="11">
        <f t="shared" si="238"/>
        <v>0</v>
      </c>
      <c r="AY1922" s="5">
        <f t="shared" si="239"/>
        <v>0</v>
      </c>
    </row>
    <row r="1923" spans="1:51" x14ac:dyDescent="0.25">
      <c r="A1923" s="1" t="s">
        <v>870</v>
      </c>
      <c r="B1923" s="1" t="s">
        <v>450</v>
      </c>
      <c r="C1923" s="1" t="s">
        <v>392</v>
      </c>
      <c r="D1923" s="1" t="s">
        <v>393</v>
      </c>
      <c r="E1923" s="1" t="s">
        <v>191</v>
      </c>
      <c r="F1923" s="1" t="s">
        <v>163</v>
      </c>
      <c r="G1923" s="1" t="s">
        <v>386</v>
      </c>
      <c r="H1923" s="1" t="s">
        <v>287</v>
      </c>
      <c r="I1923" s="2">
        <v>642.46</v>
      </c>
      <c r="J1923" s="2">
        <v>41.26</v>
      </c>
      <c r="K1923" s="2">
        <f t="shared" ref="K1923:K1958" si="240">SUM(N1923,P1923,R1923,T1923,Z1923,AB1923,AD1923,AF1923,AI1923,AK1923,AM1923,V1923,X1923,AZ1923,BB1923,BD1923)</f>
        <v>0</v>
      </c>
      <c r="L1923" s="2">
        <f t="shared" ref="L1923:L1958" si="241">SUM(M1923,AH1923,AO1923,AQ1923,AS1923,AU1923,AV1923)</f>
        <v>40</v>
      </c>
      <c r="AP1923" s="5" t="str">
        <f t="shared" ref="AP1923:AP1988" si="242">IF(AO1923&gt;0,AO1923*$AP$1,"")</f>
        <v/>
      </c>
      <c r="AR1923" s="5" t="str">
        <f t="shared" ref="AR1923:AR1988" si="243">IF(AQ1923&gt;0,AQ1923*$AR$1,"")</f>
        <v/>
      </c>
      <c r="AT1923" s="5" t="str">
        <f t="shared" ref="AT1923:AT1988" si="244">IF(AS1923&gt;0,AS1923*$AT$1,"")</f>
        <v/>
      </c>
      <c r="AV1923" s="2">
        <v>40</v>
      </c>
      <c r="AW1923" s="5">
        <f t="shared" si="237"/>
        <v>0</v>
      </c>
      <c r="AX1923" s="11">
        <f t="shared" si="238"/>
        <v>0</v>
      </c>
      <c r="AY1923" s="5">
        <f t="shared" si="239"/>
        <v>0</v>
      </c>
    </row>
    <row r="1924" spans="1:51" x14ac:dyDescent="0.25">
      <c r="A1924" s="1" t="s">
        <v>870</v>
      </c>
      <c r="B1924" s="1" t="s">
        <v>450</v>
      </c>
      <c r="C1924" s="1" t="s">
        <v>392</v>
      </c>
      <c r="D1924" s="1" t="s">
        <v>393</v>
      </c>
      <c r="E1924" s="1" t="s">
        <v>192</v>
      </c>
      <c r="F1924" s="1" t="s">
        <v>163</v>
      </c>
      <c r="G1924" s="1" t="s">
        <v>386</v>
      </c>
      <c r="H1924" s="1" t="s">
        <v>287</v>
      </c>
      <c r="I1924" s="2">
        <v>642.46</v>
      </c>
      <c r="J1924" s="2">
        <v>41.24</v>
      </c>
      <c r="K1924" s="2">
        <f t="shared" si="240"/>
        <v>0</v>
      </c>
      <c r="L1924" s="2">
        <f t="shared" si="241"/>
        <v>37.96</v>
      </c>
      <c r="AP1924" s="5" t="str">
        <f t="shared" si="242"/>
        <v/>
      </c>
      <c r="AR1924" s="5" t="str">
        <f t="shared" si="243"/>
        <v/>
      </c>
      <c r="AT1924" s="5" t="str">
        <f t="shared" si="244"/>
        <v/>
      </c>
      <c r="AV1924" s="2">
        <v>37.96</v>
      </c>
      <c r="AW1924" s="5">
        <f t="shared" ref="AW1924:AW1987" si="245">SUM(O1924,Q1924,S1924,U1924,AA1924,AC1924,AE1924,AG1924,AJ1924,AL1924,AN1924,W1924,Y1924,BA1924,BC1924,BE1924)</f>
        <v>0</v>
      </c>
      <c r="AX1924" s="11">
        <f t="shared" ref="AX1924:AX1987" si="246">(AW1924/$AW$2002)*100</f>
        <v>0</v>
      </c>
      <c r="AY1924" s="5">
        <f t="shared" ref="AY1924:AY1987" si="247">(AX1924/100)*$AY$1</f>
        <v>0</v>
      </c>
    </row>
    <row r="1925" spans="1:51" x14ac:dyDescent="0.25">
      <c r="A1925" s="1" t="s">
        <v>870</v>
      </c>
      <c r="B1925" s="1" t="s">
        <v>450</v>
      </c>
      <c r="C1925" s="1" t="s">
        <v>392</v>
      </c>
      <c r="D1925" s="1" t="s">
        <v>393</v>
      </c>
      <c r="E1925" s="1" t="s">
        <v>74</v>
      </c>
      <c r="F1925" s="1" t="s">
        <v>163</v>
      </c>
      <c r="G1925" s="1" t="s">
        <v>386</v>
      </c>
      <c r="H1925" s="1" t="s">
        <v>287</v>
      </c>
      <c r="I1925" s="2">
        <v>642.46</v>
      </c>
      <c r="J1925" s="2">
        <v>41.4</v>
      </c>
      <c r="K1925" s="2">
        <f t="shared" si="240"/>
        <v>0</v>
      </c>
      <c r="L1925" s="2">
        <f t="shared" si="241"/>
        <v>40</v>
      </c>
      <c r="AP1925" s="5" t="str">
        <f t="shared" si="242"/>
        <v/>
      </c>
      <c r="AR1925" s="5" t="str">
        <f t="shared" si="243"/>
        <v/>
      </c>
      <c r="AT1925" s="5" t="str">
        <f t="shared" si="244"/>
        <v/>
      </c>
      <c r="AV1925" s="2">
        <v>40</v>
      </c>
      <c r="AW1925" s="5">
        <f t="shared" si="245"/>
        <v>0</v>
      </c>
      <c r="AX1925" s="11">
        <f t="shared" si="246"/>
        <v>0</v>
      </c>
      <c r="AY1925" s="5">
        <f t="shared" si="247"/>
        <v>0</v>
      </c>
    </row>
    <row r="1926" spans="1:51" x14ac:dyDescent="0.25">
      <c r="A1926" s="1" t="s">
        <v>870</v>
      </c>
      <c r="B1926" s="1" t="s">
        <v>450</v>
      </c>
      <c r="C1926" s="1" t="s">
        <v>392</v>
      </c>
      <c r="D1926" s="1" t="s">
        <v>393</v>
      </c>
      <c r="E1926" s="1" t="s">
        <v>75</v>
      </c>
      <c r="F1926" s="1" t="s">
        <v>163</v>
      </c>
      <c r="G1926" s="1" t="s">
        <v>386</v>
      </c>
      <c r="H1926" s="1" t="s">
        <v>287</v>
      </c>
      <c r="I1926" s="2">
        <v>642.46</v>
      </c>
      <c r="J1926" s="2">
        <v>41.25</v>
      </c>
      <c r="K1926" s="2">
        <f t="shared" si="240"/>
        <v>0</v>
      </c>
      <c r="L1926" s="2">
        <f t="shared" si="241"/>
        <v>37.200000000000003</v>
      </c>
      <c r="AP1926" s="5" t="str">
        <f t="shared" si="242"/>
        <v/>
      </c>
      <c r="AR1926" s="5" t="str">
        <f t="shared" si="243"/>
        <v/>
      </c>
      <c r="AT1926" s="5" t="str">
        <f t="shared" si="244"/>
        <v/>
      </c>
      <c r="AV1926" s="2">
        <v>37.200000000000003</v>
      </c>
      <c r="AW1926" s="5">
        <f t="shared" si="245"/>
        <v>0</v>
      </c>
      <c r="AX1926" s="11">
        <f t="shared" si="246"/>
        <v>0</v>
      </c>
      <c r="AY1926" s="5">
        <f t="shared" si="247"/>
        <v>0</v>
      </c>
    </row>
    <row r="1927" spans="1:51" x14ac:dyDescent="0.25">
      <c r="A1927" s="1" t="s">
        <v>870</v>
      </c>
      <c r="B1927" s="1" t="s">
        <v>450</v>
      </c>
      <c r="C1927" s="1" t="s">
        <v>392</v>
      </c>
      <c r="D1927" s="1" t="s">
        <v>393</v>
      </c>
      <c r="E1927" s="1" t="s">
        <v>92</v>
      </c>
      <c r="F1927" s="1" t="s">
        <v>163</v>
      </c>
      <c r="G1927" s="1" t="s">
        <v>386</v>
      </c>
      <c r="H1927" s="1" t="s">
        <v>287</v>
      </c>
      <c r="I1927" s="2">
        <v>642.46</v>
      </c>
      <c r="J1927" s="2">
        <v>41.29</v>
      </c>
      <c r="K1927" s="2">
        <f t="shared" si="240"/>
        <v>0</v>
      </c>
      <c r="L1927" s="2">
        <f t="shared" si="241"/>
        <v>0.05</v>
      </c>
      <c r="AP1927" s="5" t="str">
        <f t="shared" si="242"/>
        <v/>
      </c>
      <c r="AR1927" s="5" t="str">
        <f t="shared" si="243"/>
        <v/>
      </c>
      <c r="AT1927" s="5" t="str">
        <f t="shared" si="244"/>
        <v/>
      </c>
      <c r="AV1927" s="2">
        <v>0.05</v>
      </c>
      <c r="AW1927" s="5">
        <f t="shared" si="245"/>
        <v>0</v>
      </c>
      <c r="AX1927" s="11">
        <f t="shared" si="246"/>
        <v>0</v>
      </c>
      <c r="AY1927" s="5">
        <f t="shared" si="247"/>
        <v>0</v>
      </c>
    </row>
    <row r="1928" spans="1:51" x14ac:dyDescent="0.25">
      <c r="A1928" s="1" t="s">
        <v>870</v>
      </c>
      <c r="B1928" s="1" t="s">
        <v>450</v>
      </c>
      <c r="C1928" s="1" t="s">
        <v>392</v>
      </c>
      <c r="D1928" s="1" t="s">
        <v>393</v>
      </c>
      <c r="E1928" s="1" t="s">
        <v>79</v>
      </c>
      <c r="F1928" s="1" t="s">
        <v>163</v>
      </c>
      <c r="G1928" s="1" t="s">
        <v>386</v>
      </c>
      <c r="H1928" s="1" t="s">
        <v>287</v>
      </c>
      <c r="I1928" s="2">
        <v>642.46</v>
      </c>
      <c r="J1928" s="2">
        <v>41.33</v>
      </c>
      <c r="K1928" s="2">
        <f t="shared" si="240"/>
        <v>0</v>
      </c>
      <c r="L1928" s="2">
        <f t="shared" si="241"/>
        <v>0.26</v>
      </c>
      <c r="AP1928" s="5" t="str">
        <f t="shared" si="242"/>
        <v/>
      </c>
      <c r="AR1928" s="5" t="str">
        <f t="shared" si="243"/>
        <v/>
      </c>
      <c r="AT1928" s="5" t="str">
        <f t="shared" si="244"/>
        <v/>
      </c>
      <c r="AV1928" s="2">
        <v>0.26</v>
      </c>
      <c r="AW1928" s="5">
        <f t="shared" si="245"/>
        <v>0</v>
      </c>
      <c r="AX1928" s="11">
        <f t="shared" si="246"/>
        <v>0</v>
      </c>
      <c r="AY1928" s="5">
        <f t="shared" si="247"/>
        <v>0</v>
      </c>
    </row>
    <row r="1929" spans="1:51" x14ac:dyDescent="0.25">
      <c r="A1929" s="1" t="s">
        <v>870</v>
      </c>
      <c r="B1929" s="1" t="s">
        <v>450</v>
      </c>
      <c r="C1929" s="1" t="s">
        <v>392</v>
      </c>
      <c r="D1929" s="1" t="s">
        <v>393</v>
      </c>
      <c r="E1929" s="1" t="s">
        <v>73</v>
      </c>
      <c r="F1929" s="1" t="s">
        <v>163</v>
      </c>
      <c r="G1929" s="1" t="s">
        <v>386</v>
      </c>
      <c r="H1929" s="1" t="s">
        <v>287</v>
      </c>
      <c r="I1929" s="2">
        <v>642.46</v>
      </c>
      <c r="J1929" s="2">
        <v>41.53</v>
      </c>
      <c r="K1929" s="2">
        <f t="shared" si="240"/>
        <v>0</v>
      </c>
      <c r="L1929" s="2">
        <f t="shared" si="241"/>
        <v>40</v>
      </c>
      <c r="AP1929" s="5" t="str">
        <f t="shared" si="242"/>
        <v/>
      </c>
      <c r="AR1929" s="5" t="str">
        <f t="shared" si="243"/>
        <v/>
      </c>
      <c r="AT1929" s="5" t="str">
        <f t="shared" si="244"/>
        <v/>
      </c>
      <c r="AV1929" s="2">
        <v>40</v>
      </c>
      <c r="AW1929" s="5">
        <f t="shared" si="245"/>
        <v>0</v>
      </c>
      <c r="AX1929" s="11">
        <f t="shared" si="246"/>
        <v>0</v>
      </c>
      <c r="AY1929" s="5">
        <f t="shared" si="247"/>
        <v>0</v>
      </c>
    </row>
    <row r="1930" spans="1:51" x14ac:dyDescent="0.25">
      <c r="A1930" s="1" t="s">
        <v>870</v>
      </c>
      <c r="B1930" s="1" t="s">
        <v>450</v>
      </c>
      <c r="C1930" s="1" t="s">
        <v>392</v>
      </c>
      <c r="D1930" s="1" t="s">
        <v>393</v>
      </c>
      <c r="E1930" s="1" t="s">
        <v>72</v>
      </c>
      <c r="F1930" s="1" t="s">
        <v>163</v>
      </c>
      <c r="G1930" s="1" t="s">
        <v>386</v>
      </c>
      <c r="H1930" s="1" t="s">
        <v>287</v>
      </c>
      <c r="I1930" s="2">
        <v>642.46</v>
      </c>
      <c r="J1930" s="2">
        <v>41.27</v>
      </c>
      <c r="K1930" s="2">
        <f t="shared" si="240"/>
        <v>0</v>
      </c>
      <c r="L1930" s="2">
        <f t="shared" si="241"/>
        <v>34.950000000000003</v>
      </c>
      <c r="AP1930" s="5" t="str">
        <f t="shared" si="242"/>
        <v/>
      </c>
      <c r="AR1930" s="5" t="str">
        <f t="shared" si="243"/>
        <v/>
      </c>
      <c r="AT1930" s="5" t="str">
        <f t="shared" si="244"/>
        <v/>
      </c>
      <c r="AV1930" s="2">
        <v>34.950000000000003</v>
      </c>
      <c r="AW1930" s="5">
        <f t="shared" si="245"/>
        <v>0</v>
      </c>
      <c r="AX1930" s="11">
        <f t="shared" si="246"/>
        <v>0</v>
      </c>
      <c r="AY1930" s="5">
        <f t="shared" si="247"/>
        <v>0</v>
      </c>
    </row>
    <row r="1931" spans="1:51" x14ac:dyDescent="0.25">
      <c r="A1931" s="1" t="s">
        <v>870</v>
      </c>
      <c r="B1931" s="1" t="s">
        <v>450</v>
      </c>
      <c r="C1931" s="1" t="s">
        <v>392</v>
      </c>
      <c r="D1931" s="1" t="s">
        <v>393</v>
      </c>
      <c r="E1931" s="1" t="s">
        <v>78</v>
      </c>
      <c r="F1931" s="1" t="s">
        <v>163</v>
      </c>
      <c r="G1931" s="1" t="s">
        <v>386</v>
      </c>
      <c r="H1931" s="1" t="s">
        <v>287</v>
      </c>
      <c r="I1931" s="2">
        <v>642.46</v>
      </c>
      <c r="J1931" s="2">
        <v>41.34</v>
      </c>
      <c r="K1931" s="2">
        <f t="shared" si="240"/>
        <v>0</v>
      </c>
      <c r="L1931" s="2">
        <f t="shared" si="241"/>
        <v>7.0000000000000007E-2</v>
      </c>
      <c r="AP1931" s="5" t="str">
        <f t="shared" si="242"/>
        <v/>
      </c>
      <c r="AR1931" s="5" t="str">
        <f t="shared" si="243"/>
        <v/>
      </c>
      <c r="AT1931" s="5" t="str">
        <f t="shared" si="244"/>
        <v/>
      </c>
      <c r="AV1931" s="2">
        <v>7.0000000000000007E-2</v>
      </c>
      <c r="AW1931" s="5">
        <f t="shared" si="245"/>
        <v>0</v>
      </c>
      <c r="AX1931" s="11">
        <f t="shared" si="246"/>
        <v>0</v>
      </c>
      <c r="AY1931" s="5">
        <f t="shared" si="247"/>
        <v>0</v>
      </c>
    </row>
    <row r="1932" spans="1:51" x14ac:dyDescent="0.25">
      <c r="A1932" s="1" t="s">
        <v>870</v>
      </c>
      <c r="B1932" s="1" t="s">
        <v>450</v>
      </c>
      <c r="C1932" s="1" t="s">
        <v>392</v>
      </c>
      <c r="D1932" s="1" t="s">
        <v>393</v>
      </c>
      <c r="E1932" s="1" t="s">
        <v>61</v>
      </c>
      <c r="F1932" s="1" t="s">
        <v>163</v>
      </c>
      <c r="G1932" s="1" t="s">
        <v>386</v>
      </c>
      <c r="H1932" s="1" t="s">
        <v>287</v>
      </c>
      <c r="I1932" s="2">
        <v>642.46</v>
      </c>
      <c r="J1932" s="2">
        <v>41.59</v>
      </c>
      <c r="K1932" s="2">
        <f t="shared" si="240"/>
        <v>0</v>
      </c>
      <c r="L1932" s="2">
        <f t="shared" si="241"/>
        <v>29.33</v>
      </c>
      <c r="AP1932" s="5" t="str">
        <f t="shared" si="242"/>
        <v/>
      </c>
      <c r="AR1932" s="5" t="str">
        <f t="shared" si="243"/>
        <v/>
      </c>
      <c r="AT1932" s="5" t="str">
        <f t="shared" si="244"/>
        <v/>
      </c>
      <c r="AV1932" s="2">
        <v>29.33</v>
      </c>
      <c r="AW1932" s="5">
        <f t="shared" si="245"/>
        <v>0</v>
      </c>
      <c r="AX1932" s="11">
        <f t="shared" si="246"/>
        <v>0</v>
      </c>
      <c r="AY1932" s="5">
        <f t="shared" si="247"/>
        <v>0</v>
      </c>
    </row>
    <row r="1933" spans="1:51" x14ac:dyDescent="0.25">
      <c r="A1933" s="1" t="s">
        <v>870</v>
      </c>
      <c r="B1933" s="1" t="s">
        <v>450</v>
      </c>
      <c r="C1933" s="1" t="s">
        <v>392</v>
      </c>
      <c r="D1933" s="1" t="s">
        <v>393</v>
      </c>
      <c r="E1933" s="1" t="s">
        <v>71</v>
      </c>
      <c r="F1933" s="1" t="s">
        <v>163</v>
      </c>
      <c r="G1933" s="1" t="s">
        <v>386</v>
      </c>
      <c r="H1933" s="1" t="s">
        <v>287</v>
      </c>
      <c r="I1933" s="2">
        <v>642.46</v>
      </c>
      <c r="J1933" s="2">
        <v>41.27</v>
      </c>
      <c r="K1933" s="2">
        <f t="shared" si="240"/>
        <v>0</v>
      </c>
      <c r="L1933" s="2">
        <f t="shared" si="241"/>
        <v>19.149999999999999</v>
      </c>
      <c r="AP1933" s="5" t="str">
        <f t="shared" si="242"/>
        <v/>
      </c>
      <c r="AR1933" s="5" t="str">
        <f t="shared" si="243"/>
        <v/>
      </c>
      <c r="AT1933" s="5" t="str">
        <f t="shared" si="244"/>
        <v/>
      </c>
      <c r="AV1933" s="2">
        <v>19.149999999999999</v>
      </c>
      <c r="AW1933" s="5">
        <f t="shared" si="245"/>
        <v>0</v>
      </c>
      <c r="AX1933" s="11">
        <f t="shared" si="246"/>
        <v>0</v>
      </c>
      <c r="AY1933" s="5">
        <f t="shared" si="247"/>
        <v>0</v>
      </c>
    </row>
    <row r="1934" spans="1:51" x14ac:dyDescent="0.25">
      <c r="A1934" s="1" t="s">
        <v>871</v>
      </c>
      <c r="B1934" s="1" t="s">
        <v>394</v>
      </c>
      <c r="C1934" s="1" t="s">
        <v>392</v>
      </c>
      <c r="D1934" s="1" t="s">
        <v>393</v>
      </c>
      <c r="E1934" s="1" t="s">
        <v>191</v>
      </c>
      <c r="F1934" s="1" t="s">
        <v>91</v>
      </c>
      <c r="G1934" s="1" t="s">
        <v>386</v>
      </c>
      <c r="H1934" s="1" t="s">
        <v>287</v>
      </c>
      <c r="I1934" s="2">
        <v>1010.4</v>
      </c>
      <c r="J1934" s="2">
        <v>41.63</v>
      </c>
      <c r="K1934" s="2">
        <f t="shared" si="240"/>
        <v>0</v>
      </c>
      <c r="L1934" s="2">
        <f t="shared" si="241"/>
        <v>40</v>
      </c>
      <c r="AP1934" s="5" t="str">
        <f t="shared" si="242"/>
        <v/>
      </c>
      <c r="AR1934" s="5" t="str">
        <f t="shared" si="243"/>
        <v/>
      </c>
      <c r="AT1934" s="5" t="str">
        <f t="shared" si="244"/>
        <v/>
      </c>
      <c r="AV1934" s="2">
        <v>40</v>
      </c>
      <c r="AW1934" s="5">
        <f t="shared" si="245"/>
        <v>0</v>
      </c>
      <c r="AX1934" s="11">
        <f t="shared" si="246"/>
        <v>0</v>
      </c>
      <c r="AY1934" s="5">
        <f t="shared" si="247"/>
        <v>0</v>
      </c>
    </row>
    <row r="1935" spans="1:51" x14ac:dyDescent="0.25">
      <c r="A1935" s="1" t="s">
        <v>871</v>
      </c>
      <c r="B1935" s="1" t="s">
        <v>394</v>
      </c>
      <c r="C1935" s="1" t="s">
        <v>392</v>
      </c>
      <c r="D1935" s="1" t="s">
        <v>393</v>
      </c>
      <c r="E1935" s="1" t="s">
        <v>75</v>
      </c>
      <c r="F1935" s="1" t="s">
        <v>91</v>
      </c>
      <c r="G1935" s="1" t="s">
        <v>386</v>
      </c>
      <c r="H1935" s="1" t="s">
        <v>287</v>
      </c>
      <c r="I1935" s="2">
        <v>1010.4</v>
      </c>
      <c r="J1935" s="2">
        <v>41.49</v>
      </c>
      <c r="K1935" s="2">
        <f t="shared" si="240"/>
        <v>0</v>
      </c>
      <c r="L1935" s="2">
        <f t="shared" si="241"/>
        <v>40</v>
      </c>
      <c r="AP1935" s="5" t="str">
        <f t="shared" si="242"/>
        <v/>
      </c>
      <c r="AR1935" s="5" t="str">
        <f t="shared" si="243"/>
        <v/>
      </c>
      <c r="AT1935" s="5" t="str">
        <f t="shared" si="244"/>
        <v/>
      </c>
      <c r="AV1935" s="2">
        <v>40</v>
      </c>
      <c r="AW1935" s="5">
        <f t="shared" si="245"/>
        <v>0</v>
      </c>
      <c r="AX1935" s="11">
        <f t="shared" si="246"/>
        <v>0</v>
      </c>
      <c r="AY1935" s="5">
        <f t="shared" si="247"/>
        <v>0</v>
      </c>
    </row>
    <row r="1936" spans="1:51" x14ac:dyDescent="0.25">
      <c r="A1936" s="1" t="s">
        <v>871</v>
      </c>
      <c r="B1936" s="1" t="s">
        <v>394</v>
      </c>
      <c r="C1936" s="1" t="s">
        <v>392</v>
      </c>
      <c r="D1936" s="1" t="s">
        <v>393</v>
      </c>
      <c r="E1936" s="1" t="s">
        <v>74</v>
      </c>
      <c r="F1936" s="1" t="s">
        <v>91</v>
      </c>
      <c r="G1936" s="1" t="s">
        <v>386</v>
      </c>
      <c r="H1936" s="1" t="s">
        <v>287</v>
      </c>
      <c r="I1936" s="2">
        <v>1010.4</v>
      </c>
      <c r="J1936" s="2">
        <v>41.59</v>
      </c>
      <c r="K1936" s="2">
        <f t="shared" si="240"/>
        <v>0</v>
      </c>
      <c r="L1936" s="2">
        <f t="shared" si="241"/>
        <v>39.090000000000003</v>
      </c>
      <c r="AP1936" s="5" t="str">
        <f t="shared" si="242"/>
        <v/>
      </c>
      <c r="AR1936" s="5" t="str">
        <f t="shared" si="243"/>
        <v/>
      </c>
      <c r="AT1936" s="5" t="str">
        <f t="shared" si="244"/>
        <v/>
      </c>
      <c r="AV1936" s="2">
        <v>39.090000000000003</v>
      </c>
      <c r="AW1936" s="5">
        <f t="shared" si="245"/>
        <v>0</v>
      </c>
      <c r="AX1936" s="11">
        <f t="shared" si="246"/>
        <v>0</v>
      </c>
      <c r="AY1936" s="5">
        <f t="shared" si="247"/>
        <v>0</v>
      </c>
    </row>
    <row r="1937" spans="1:51" x14ac:dyDescent="0.25">
      <c r="A1937" s="1" t="s">
        <v>871</v>
      </c>
      <c r="B1937" s="1" t="s">
        <v>394</v>
      </c>
      <c r="C1937" s="1" t="s">
        <v>392</v>
      </c>
      <c r="D1937" s="1" t="s">
        <v>393</v>
      </c>
      <c r="E1937" s="1" t="s">
        <v>87</v>
      </c>
      <c r="F1937" s="1" t="s">
        <v>91</v>
      </c>
      <c r="G1937" s="1" t="s">
        <v>386</v>
      </c>
      <c r="H1937" s="1" t="s">
        <v>287</v>
      </c>
      <c r="I1937" s="2">
        <v>1010.4</v>
      </c>
      <c r="J1937" s="2">
        <v>41.34</v>
      </c>
      <c r="K1937" s="2">
        <f t="shared" si="240"/>
        <v>0</v>
      </c>
      <c r="L1937" s="2">
        <f t="shared" si="241"/>
        <v>19.32</v>
      </c>
      <c r="AP1937" s="5" t="str">
        <f t="shared" si="242"/>
        <v/>
      </c>
      <c r="AR1937" s="5" t="str">
        <f t="shared" si="243"/>
        <v/>
      </c>
      <c r="AT1937" s="5" t="str">
        <f t="shared" si="244"/>
        <v/>
      </c>
      <c r="AV1937" s="2">
        <v>19.32</v>
      </c>
      <c r="AW1937" s="5">
        <f t="shared" si="245"/>
        <v>0</v>
      </c>
      <c r="AX1937" s="11">
        <f t="shared" si="246"/>
        <v>0</v>
      </c>
      <c r="AY1937" s="5">
        <f t="shared" si="247"/>
        <v>0</v>
      </c>
    </row>
    <row r="1938" spans="1:51" x14ac:dyDescent="0.25">
      <c r="A1938" s="1" t="s">
        <v>871</v>
      </c>
      <c r="B1938" s="1" t="s">
        <v>394</v>
      </c>
      <c r="C1938" s="1" t="s">
        <v>392</v>
      </c>
      <c r="D1938" s="1" t="s">
        <v>393</v>
      </c>
      <c r="E1938" s="1" t="s">
        <v>72</v>
      </c>
      <c r="F1938" s="1" t="s">
        <v>91</v>
      </c>
      <c r="G1938" s="1" t="s">
        <v>386</v>
      </c>
      <c r="H1938" s="1" t="s">
        <v>287</v>
      </c>
      <c r="I1938" s="2">
        <v>1010.4</v>
      </c>
      <c r="J1938" s="2">
        <v>41.45</v>
      </c>
      <c r="K1938" s="2">
        <f t="shared" si="240"/>
        <v>0</v>
      </c>
      <c r="L1938" s="2">
        <f t="shared" si="241"/>
        <v>40</v>
      </c>
      <c r="AP1938" s="5" t="str">
        <f t="shared" si="242"/>
        <v/>
      </c>
      <c r="AR1938" s="5" t="str">
        <f t="shared" si="243"/>
        <v/>
      </c>
      <c r="AT1938" s="5" t="str">
        <f t="shared" si="244"/>
        <v/>
      </c>
      <c r="AV1938" s="2">
        <v>40</v>
      </c>
      <c r="AW1938" s="5">
        <f t="shared" si="245"/>
        <v>0</v>
      </c>
      <c r="AX1938" s="11">
        <f t="shared" si="246"/>
        <v>0</v>
      </c>
      <c r="AY1938" s="5">
        <f t="shared" si="247"/>
        <v>0</v>
      </c>
    </row>
    <row r="1939" spans="1:51" x14ac:dyDescent="0.25">
      <c r="A1939" s="1" t="s">
        <v>871</v>
      </c>
      <c r="B1939" s="1" t="s">
        <v>394</v>
      </c>
      <c r="C1939" s="1" t="s">
        <v>392</v>
      </c>
      <c r="D1939" s="1" t="s">
        <v>393</v>
      </c>
      <c r="E1939" s="1" t="s">
        <v>73</v>
      </c>
      <c r="F1939" s="1" t="s">
        <v>91</v>
      </c>
      <c r="G1939" s="1" t="s">
        <v>386</v>
      </c>
      <c r="H1939" s="1" t="s">
        <v>287</v>
      </c>
      <c r="I1939" s="2">
        <v>1010.4</v>
      </c>
      <c r="J1939" s="2">
        <v>41.55</v>
      </c>
      <c r="K1939" s="2">
        <f t="shared" si="240"/>
        <v>0</v>
      </c>
      <c r="L1939" s="2">
        <f t="shared" si="241"/>
        <v>40</v>
      </c>
      <c r="AP1939" s="5" t="str">
        <f t="shared" si="242"/>
        <v/>
      </c>
      <c r="AR1939" s="5" t="str">
        <f t="shared" si="243"/>
        <v/>
      </c>
      <c r="AT1939" s="5" t="str">
        <f t="shared" si="244"/>
        <v/>
      </c>
      <c r="AV1939" s="2">
        <v>40</v>
      </c>
      <c r="AW1939" s="5">
        <f t="shared" si="245"/>
        <v>0</v>
      </c>
      <c r="AX1939" s="11">
        <f t="shared" si="246"/>
        <v>0</v>
      </c>
      <c r="AY1939" s="5">
        <f t="shared" si="247"/>
        <v>0</v>
      </c>
    </row>
    <row r="1940" spans="1:51" x14ac:dyDescent="0.25">
      <c r="A1940" s="1" t="s">
        <v>871</v>
      </c>
      <c r="B1940" s="1" t="s">
        <v>394</v>
      </c>
      <c r="C1940" s="1" t="s">
        <v>392</v>
      </c>
      <c r="D1940" s="1" t="s">
        <v>393</v>
      </c>
      <c r="E1940" s="1" t="s">
        <v>84</v>
      </c>
      <c r="F1940" s="1" t="s">
        <v>91</v>
      </c>
      <c r="G1940" s="1" t="s">
        <v>386</v>
      </c>
      <c r="H1940" s="1" t="s">
        <v>287</v>
      </c>
      <c r="I1940" s="2">
        <v>1010.4</v>
      </c>
      <c r="J1940" s="2">
        <v>41.3</v>
      </c>
      <c r="K1940" s="2">
        <f t="shared" si="240"/>
        <v>0</v>
      </c>
      <c r="L1940" s="2">
        <f t="shared" si="241"/>
        <v>24.7</v>
      </c>
      <c r="AP1940" s="5" t="str">
        <f t="shared" si="242"/>
        <v/>
      </c>
      <c r="AR1940" s="5" t="str">
        <f t="shared" si="243"/>
        <v/>
      </c>
      <c r="AT1940" s="5" t="str">
        <f t="shared" si="244"/>
        <v/>
      </c>
      <c r="AV1940" s="2">
        <v>24.7</v>
      </c>
      <c r="AW1940" s="5">
        <f t="shared" si="245"/>
        <v>0</v>
      </c>
      <c r="AX1940" s="11">
        <f t="shared" si="246"/>
        <v>0</v>
      </c>
      <c r="AY1940" s="5">
        <f t="shared" si="247"/>
        <v>0</v>
      </c>
    </row>
    <row r="1941" spans="1:51" x14ac:dyDescent="0.25">
      <c r="A1941" s="1" t="s">
        <v>871</v>
      </c>
      <c r="B1941" s="1" t="s">
        <v>394</v>
      </c>
      <c r="C1941" s="1" t="s">
        <v>392</v>
      </c>
      <c r="D1941" s="1" t="s">
        <v>393</v>
      </c>
      <c r="E1941" s="1" t="s">
        <v>71</v>
      </c>
      <c r="F1941" s="1" t="s">
        <v>91</v>
      </c>
      <c r="G1941" s="1" t="s">
        <v>386</v>
      </c>
      <c r="H1941" s="1" t="s">
        <v>287</v>
      </c>
      <c r="I1941" s="2">
        <v>1010.4</v>
      </c>
      <c r="J1941" s="2">
        <v>41.41</v>
      </c>
      <c r="K1941" s="2">
        <f t="shared" si="240"/>
        <v>0</v>
      </c>
      <c r="L1941" s="2">
        <f t="shared" si="241"/>
        <v>40</v>
      </c>
      <c r="AP1941" s="5" t="str">
        <f t="shared" si="242"/>
        <v/>
      </c>
      <c r="AR1941" s="5" t="str">
        <f t="shared" si="243"/>
        <v/>
      </c>
      <c r="AT1941" s="5" t="str">
        <f t="shared" si="244"/>
        <v/>
      </c>
      <c r="AV1941" s="2">
        <v>40</v>
      </c>
      <c r="AW1941" s="5">
        <f t="shared" si="245"/>
        <v>0</v>
      </c>
      <c r="AX1941" s="11">
        <f t="shared" si="246"/>
        <v>0</v>
      </c>
      <c r="AY1941" s="5">
        <f t="shared" si="247"/>
        <v>0</v>
      </c>
    </row>
    <row r="1942" spans="1:51" x14ac:dyDescent="0.25">
      <c r="A1942" s="1" t="s">
        <v>871</v>
      </c>
      <c r="B1942" s="1" t="s">
        <v>394</v>
      </c>
      <c r="C1942" s="1" t="s">
        <v>392</v>
      </c>
      <c r="D1942" s="1" t="s">
        <v>393</v>
      </c>
      <c r="E1942" s="1" t="s">
        <v>61</v>
      </c>
      <c r="F1942" s="1" t="s">
        <v>91</v>
      </c>
      <c r="G1942" s="1" t="s">
        <v>386</v>
      </c>
      <c r="H1942" s="1" t="s">
        <v>287</v>
      </c>
      <c r="I1942" s="2">
        <v>1010.4</v>
      </c>
      <c r="J1942" s="2">
        <v>41.51</v>
      </c>
      <c r="K1942" s="2">
        <f t="shared" si="240"/>
        <v>0</v>
      </c>
      <c r="L1942" s="2">
        <f t="shared" si="241"/>
        <v>40</v>
      </c>
      <c r="AP1942" s="5" t="str">
        <f t="shared" si="242"/>
        <v/>
      </c>
      <c r="AR1942" s="5" t="str">
        <f t="shared" si="243"/>
        <v/>
      </c>
      <c r="AT1942" s="5" t="str">
        <f t="shared" si="244"/>
        <v/>
      </c>
      <c r="AV1942" s="2">
        <v>40</v>
      </c>
      <c r="AW1942" s="5">
        <f t="shared" si="245"/>
        <v>0</v>
      </c>
      <c r="AX1942" s="11">
        <f t="shared" si="246"/>
        <v>0</v>
      </c>
      <c r="AY1942" s="5">
        <f t="shared" si="247"/>
        <v>0</v>
      </c>
    </row>
    <row r="1943" spans="1:51" x14ac:dyDescent="0.25">
      <c r="A1943" s="1" t="s">
        <v>871</v>
      </c>
      <c r="B1943" s="1" t="s">
        <v>394</v>
      </c>
      <c r="C1943" s="1" t="s">
        <v>392</v>
      </c>
      <c r="D1943" s="1" t="s">
        <v>393</v>
      </c>
      <c r="E1943" s="1" t="s">
        <v>191</v>
      </c>
      <c r="F1943" s="1" t="s">
        <v>88</v>
      </c>
      <c r="G1943" s="1" t="s">
        <v>386</v>
      </c>
      <c r="H1943" s="1" t="s">
        <v>287</v>
      </c>
      <c r="I1943" s="2">
        <v>1010.4</v>
      </c>
      <c r="J1943" s="2">
        <v>41.55</v>
      </c>
      <c r="K1943" s="2">
        <f t="shared" si="240"/>
        <v>0</v>
      </c>
      <c r="L1943" s="2">
        <f t="shared" si="241"/>
        <v>28.49</v>
      </c>
      <c r="AP1943" s="5" t="str">
        <f t="shared" si="242"/>
        <v/>
      </c>
      <c r="AR1943" s="5" t="str">
        <f t="shared" si="243"/>
        <v/>
      </c>
      <c r="AT1943" s="5" t="str">
        <f t="shared" si="244"/>
        <v/>
      </c>
      <c r="AV1943" s="2">
        <v>28.49</v>
      </c>
      <c r="AW1943" s="5">
        <f t="shared" si="245"/>
        <v>0</v>
      </c>
      <c r="AX1943" s="11">
        <f t="shared" si="246"/>
        <v>0</v>
      </c>
      <c r="AY1943" s="5">
        <f t="shared" si="247"/>
        <v>0</v>
      </c>
    </row>
    <row r="1944" spans="1:51" x14ac:dyDescent="0.25">
      <c r="A1944" s="1" t="s">
        <v>871</v>
      </c>
      <c r="B1944" s="1" t="s">
        <v>394</v>
      </c>
      <c r="C1944" s="1" t="s">
        <v>392</v>
      </c>
      <c r="D1944" s="1" t="s">
        <v>393</v>
      </c>
      <c r="E1944" s="1" t="s">
        <v>192</v>
      </c>
      <c r="F1944" s="1" t="s">
        <v>88</v>
      </c>
      <c r="G1944" s="1" t="s">
        <v>386</v>
      </c>
      <c r="H1944" s="1" t="s">
        <v>287</v>
      </c>
      <c r="I1944" s="2">
        <v>1010.4</v>
      </c>
      <c r="J1944" s="2">
        <v>41.65</v>
      </c>
      <c r="K1944" s="2">
        <f t="shared" si="240"/>
        <v>0</v>
      </c>
      <c r="L1944" s="2">
        <f t="shared" si="241"/>
        <v>40</v>
      </c>
      <c r="AP1944" s="5" t="str">
        <f t="shared" si="242"/>
        <v/>
      </c>
      <c r="AR1944" s="5" t="str">
        <f t="shared" si="243"/>
        <v/>
      </c>
      <c r="AT1944" s="5" t="str">
        <f t="shared" si="244"/>
        <v/>
      </c>
      <c r="AV1944" s="2">
        <v>40</v>
      </c>
      <c r="AW1944" s="5">
        <f t="shared" si="245"/>
        <v>0</v>
      </c>
      <c r="AX1944" s="11">
        <f t="shared" si="246"/>
        <v>0</v>
      </c>
      <c r="AY1944" s="5">
        <f t="shared" si="247"/>
        <v>0</v>
      </c>
    </row>
    <row r="1945" spans="1:51" x14ac:dyDescent="0.25">
      <c r="A1945" s="1" t="s">
        <v>871</v>
      </c>
      <c r="B1945" s="1" t="s">
        <v>394</v>
      </c>
      <c r="C1945" s="1" t="s">
        <v>392</v>
      </c>
      <c r="D1945" s="1" t="s">
        <v>393</v>
      </c>
      <c r="E1945" s="1" t="s">
        <v>183</v>
      </c>
      <c r="F1945" s="1" t="s">
        <v>88</v>
      </c>
      <c r="G1945" s="1" t="s">
        <v>386</v>
      </c>
      <c r="H1945" s="1" t="s">
        <v>287</v>
      </c>
      <c r="I1945" s="2">
        <v>1010.4</v>
      </c>
      <c r="J1945" s="2">
        <v>41.75</v>
      </c>
      <c r="K1945" s="2">
        <f t="shared" si="240"/>
        <v>0</v>
      </c>
      <c r="L1945" s="2">
        <f t="shared" si="241"/>
        <v>40</v>
      </c>
      <c r="AP1945" s="5" t="str">
        <f t="shared" si="242"/>
        <v/>
      </c>
      <c r="AR1945" s="5" t="str">
        <f t="shared" si="243"/>
        <v/>
      </c>
      <c r="AT1945" s="5" t="str">
        <f t="shared" si="244"/>
        <v/>
      </c>
      <c r="AV1945" s="2">
        <v>40</v>
      </c>
      <c r="AW1945" s="5">
        <f t="shared" si="245"/>
        <v>0</v>
      </c>
      <c r="AX1945" s="11">
        <f t="shared" si="246"/>
        <v>0</v>
      </c>
      <c r="AY1945" s="5">
        <f t="shared" si="247"/>
        <v>0</v>
      </c>
    </row>
    <row r="1946" spans="1:51" x14ac:dyDescent="0.25">
      <c r="A1946" s="1" t="s">
        <v>871</v>
      </c>
      <c r="B1946" s="1" t="s">
        <v>394</v>
      </c>
      <c r="C1946" s="1" t="s">
        <v>392</v>
      </c>
      <c r="D1946" s="1" t="s">
        <v>393</v>
      </c>
      <c r="E1946" s="1" t="s">
        <v>199</v>
      </c>
      <c r="F1946" s="1" t="s">
        <v>88</v>
      </c>
      <c r="G1946" s="1" t="s">
        <v>386</v>
      </c>
      <c r="H1946" s="1" t="s">
        <v>287</v>
      </c>
      <c r="I1946" s="2">
        <v>1010.4</v>
      </c>
      <c r="J1946" s="2">
        <v>41.85</v>
      </c>
      <c r="K1946" s="2">
        <f t="shared" si="240"/>
        <v>0</v>
      </c>
      <c r="L1946" s="2">
        <f t="shared" si="241"/>
        <v>38.99</v>
      </c>
      <c r="AP1946" s="5" t="str">
        <f t="shared" si="242"/>
        <v/>
      </c>
      <c r="AR1946" s="5" t="str">
        <f t="shared" si="243"/>
        <v/>
      </c>
      <c r="AS1946" s="2">
        <v>0.02</v>
      </c>
      <c r="AT1946" s="5">
        <f t="shared" si="244"/>
        <v>0.02</v>
      </c>
      <c r="AU1946" s="2">
        <v>0.02</v>
      </c>
      <c r="AV1946" s="2">
        <v>38.950000000000003</v>
      </c>
      <c r="AW1946" s="5">
        <f t="shared" si="245"/>
        <v>0</v>
      </c>
      <c r="AX1946" s="11">
        <f t="shared" si="246"/>
        <v>0</v>
      </c>
      <c r="AY1946" s="5">
        <f t="shared" si="247"/>
        <v>0</v>
      </c>
    </row>
    <row r="1947" spans="1:51" x14ac:dyDescent="0.25">
      <c r="A1947" s="1" t="s">
        <v>871</v>
      </c>
      <c r="B1947" s="1" t="s">
        <v>394</v>
      </c>
      <c r="C1947" s="1" t="s">
        <v>392</v>
      </c>
      <c r="D1947" s="1" t="s">
        <v>393</v>
      </c>
      <c r="E1947" s="1" t="s">
        <v>74</v>
      </c>
      <c r="F1947" s="1" t="s">
        <v>88</v>
      </c>
      <c r="G1947" s="1" t="s">
        <v>386</v>
      </c>
      <c r="H1947" s="1" t="s">
        <v>287</v>
      </c>
      <c r="I1947" s="2">
        <v>1010.4</v>
      </c>
      <c r="J1947" s="2">
        <v>41.49</v>
      </c>
      <c r="K1947" s="2">
        <f t="shared" si="240"/>
        <v>0</v>
      </c>
      <c r="L1947" s="2">
        <f t="shared" si="241"/>
        <v>34.090000000000003</v>
      </c>
      <c r="AP1947" s="5" t="str">
        <f t="shared" si="242"/>
        <v/>
      </c>
      <c r="AR1947" s="5" t="str">
        <f t="shared" si="243"/>
        <v/>
      </c>
      <c r="AT1947" s="5" t="str">
        <f t="shared" si="244"/>
        <v/>
      </c>
      <c r="AV1947" s="2">
        <v>34.090000000000003</v>
      </c>
      <c r="AW1947" s="5">
        <f t="shared" si="245"/>
        <v>0</v>
      </c>
      <c r="AX1947" s="11">
        <f t="shared" si="246"/>
        <v>0</v>
      </c>
      <c r="AY1947" s="5">
        <f t="shared" si="247"/>
        <v>0</v>
      </c>
    </row>
    <row r="1948" spans="1:51" x14ac:dyDescent="0.25">
      <c r="A1948" s="1" t="s">
        <v>871</v>
      </c>
      <c r="B1948" s="1" t="s">
        <v>394</v>
      </c>
      <c r="C1948" s="1" t="s">
        <v>392</v>
      </c>
      <c r="D1948" s="1" t="s">
        <v>393</v>
      </c>
      <c r="E1948" s="1" t="s">
        <v>75</v>
      </c>
      <c r="F1948" s="1" t="s">
        <v>88</v>
      </c>
      <c r="G1948" s="1" t="s">
        <v>386</v>
      </c>
      <c r="H1948" s="1" t="s">
        <v>287</v>
      </c>
      <c r="I1948" s="2">
        <v>1010.4</v>
      </c>
      <c r="J1948" s="2">
        <v>41.59</v>
      </c>
      <c r="K1948" s="2">
        <f t="shared" si="240"/>
        <v>0</v>
      </c>
      <c r="L1948" s="2">
        <f t="shared" si="241"/>
        <v>40</v>
      </c>
      <c r="AP1948" s="5" t="str">
        <f t="shared" si="242"/>
        <v/>
      </c>
      <c r="AR1948" s="5" t="str">
        <f t="shared" si="243"/>
        <v/>
      </c>
      <c r="AT1948" s="5" t="str">
        <f t="shared" si="244"/>
        <v/>
      </c>
      <c r="AV1948" s="2">
        <v>40</v>
      </c>
      <c r="AW1948" s="5">
        <f t="shared" si="245"/>
        <v>0</v>
      </c>
      <c r="AX1948" s="11">
        <f t="shared" si="246"/>
        <v>0</v>
      </c>
      <c r="AY1948" s="5">
        <f t="shared" si="247"/>
        <v>0</v>
      </c>
    </row>
    <row r="1949" spans="1:51" x14ac:dyDescent="0.25">
      <c r="A1949" s="1" t="s">
        <v>871</v>
      </c>
      <c r="B1949" s="1" t="s">
        <v>394</v>
      </c>
      <c r="C1949" s="1" t="s">
        <v>392</v>
      </c>
      <c r="D1949" s="1" t="s">
        <v>393</v>
      </c>
      <c r="E1949" s="1" t="s">
        <v>92</v>
      </c>
      <c r="F1949" s="1" t="s">
        <v>88</v>
      </c>
      <c r="G1949" s="1" t="s">
        <v>386</v>
      </c>
      <c r="H1949" s="1" t="s">
        <v>287</v>
      </c>
      <c r="I1949" s="2">
        <v>1010.4</v>
      </c>
      <c r="J1949" s="2">
        <v>41.69</v>
      </c>
      <c r="K1949" s="2">
        <f t="shared" si="240"/>
        <v>0</v>
      </c>
      <c r="L1949" s="2">
        <f t="shared" si="241"/>
        <v>40</v>
      </c>
      <c r="AP1949" s="5" t="str">
        <f t="shared" si="242"/>
        <v/>
      </c>
      <c r="AR1949" s="5" t="str">
        <f t="shared" si="243"/>
        <v/>
      </c>
      <c r="AT1949" s="5" t="str">
        <f t="shared" si="244"/>
        <v/>
      </c>
      <c r="AV1949" s="2">
        <v>40</v>
      </c>
      <c r="AW1949" s="5">
        <f t="shared" si="245"/>
        <v>0</v>
      </c>
      <c r="AX1949" s="11">
        <f t="shared" si="246"/>
        <v>0</v>
      </c>
      <c r="AY1949" s="5">
        <f t="shared" si="247"/>
        <v>0</v>
      </c>
    </row>
    <row r="1950" spans="1:51" x14ac:dyDescent="0.25">
      <c r="A1950" s="1" t="s">
        <v>871</v>
      </c>
      <c r="B1950" s="1" t="s">
        <v>394</v>
      </c>
      <c r="C1950" s="1" t="s">
        <v>392</v>
      </c>
      <c r="D1950" s="1" t="s">
        <v>393</v>
      </c>
      <c r="E1950" s="1" t="s">
        <v>79</v>
      </c>
      <c r="F1950" s="1" t="s">
        <v>88</v>
      </c>
      <c r="G1950" s="1" t="s">
        <v>386</v>
      </c>
      <c r="H1950" s="1" t="s">
        <v>287</v>
      </c>
      <c r="I1950" s="2">
        <v>1010.4</v>
      </c>
      <c r="J1950" s="2">
        <v>41.79</v>
      </c>
      <c r="K1950" s="2">
        <f t="shared" si="240"/>
        <v>0</v>
      </c>
      <c r="L1950" s="2">
        <f t="shared" si="241"/>
        <v>38.46</v>
      </c>
      <c r="AP1950" s="5" t="str">
        <f t="shared" si="242"/>
        <v/>
      </c>
      <c r="AR1950" s="5" t="str">
        <f t="shared" si="243"/>
        <v/>
      </c>
      <c r="AT1950" s="5" t="str">
        <f t="shared" si="244"/>
        <v/>
      </c>
      <c r="AV1950" s="2">
        <v>38.46</v>
      </c>
      <c r="AW1950" s="5">
        <f t="shared" si="245"/>
        <v>0</v>
      </c>
      <c r="AX1950" s="11">
        <f t="shared" si="246"/>
        <v>0</v>
      </c>
      <c r="AY1950" s="5">
        <f t="shared" si="247"/>
        <v>0</v>
      </c>
    </row>
    <row r="1951" spans="1:51" x14ac:dyDescent="0.25">
      <c r="A1951" s="1" t="s">
        <v>871</v>
      </c>
      <c r="B1951" s="1" t="s">
        <v>394</v>
      </c>
      <c r="C1951" s="1" t="s">
        <v>392</v>
      </c>
      <c r="D1951" s="1" t="s">
        <v>393</v>
      </c>
      <c r="E1951" s="1" t="s">
        <v>73</v>
      </c>
      <c r="F1951" s="1" t="s">
        <v>88</v>
      </c>
      <c r="G1951" s="1" t="s">
        <v>386</v>
      </c>
      <c r="H1951" s="1" t="s">
        <v>287</v>
      </c>
      <c r="I1951" s="2">
        <v>1010.4</v>
      </c>
      <c r="J1951" s="2">
        <v>41.43</v>
      </c>
      <c r="K1951" s="2">
        <f t="shared" si="240"/>
        <v>0</v>
      </c>
      <c r="L1951" s="2">
        <f t="shared" si="241"/>
        <v>25.3</v>
      </c>
      <c r="AP1951" s="5" t="str">
        <f t="shared" si="242"/>
        <v/>
      </c>
      <c r="AR1951" s="5" t="str">
        <f t="shared" si="243"/>
        <v/>
      </c>
      <c r="AT1951" s="5" t="str">
        <f t="shared" si="244"/>
        <v/>
      </c>
      <c r="AV1951" s="2">
        <v>25.3</v>
      </c>
      <c r="AW1951" s="5">
        <f t="shared" si="245"/>
        <v>0</v>
      </c>
      <c r="AX1951" s="11">
        <f t="shared" si="246"/>
        <v>0</v>
      </c>
      <c r="AY1951" s="5">
        <f t="shared" si="247"/>
        <v>0</v>
      </c>
    </row>
    <row r="1952" spans="1:51" x14ac:dyDescent="0.25">
      <c r="A1952" s="1" t="s">
        <v>871</v>
      </c>
      <c r="B1952" s="1" t="s">
        <v>394</v>
      </c>
      <c r="C1952" s="1" t="s">
        <v>392</v>
      </c>
      <c r="D1952" s="1" t="s">
        <v>393</v>
      </c>
      <c r="E1952" s="1" t="s">
        <v>72</v>
      </c>
      <c r="F1952" s="1" t="s">
        <v>88</v>
      </c>
      <c r="G1952" s="1" t="s">
        <v>386</v>
      </c>
      <c r="H1952" s="1" t="s">
        <v>287</v>
      </c>
      <c r="I1952" s="2">
        <v>1010.4</v>
      </c>
      <c r="J1952" s="2">
        <v>41.53</v>
      </c>
      <c r="K1952" s="2">
        <f t="shared" si="240"/>
        <v>0</v>
      </c>
      <c r="L1952" s="2">
        <f t="shared" si="241"/>
        <v>40</v>
      </c>
      <c r="AP1952" s="5" t="str">
        <f t="shared" si="242"/>
        <v/>
      </c>
      <c r="AR1952" s="5" t="str">
        <f t="shared" si="243"/>
        <v/>
      </c>
      <c r="AT1952" s="5" t="str">
        <f t="shared" si="244"/>
        <v/>
      </c>
      <c r="AV1952" s="2">
        <v>40</v>
      </c>
      <c r="AW1952" s="5">
        <f t="shared" si="245"/>
        <v>0</v>
      </c>
      <c r="AX1952" s="11">
        <f t="shared" si="246"/>
        <v>0</v>
      </c>
      <c r="AY1952" s="5">
        <f t="shared" si="247"/>
        <v>0</v>
      </c>
    </row>
    <row r="1953" spans="1:51" x14ac:dyDescent="0.25">
      <c r="A1953" s="1" t="s">
        <v>871</v>
      </c>
      <c r="B1953" s="1" t="s">
        <v>394</v>
      </c>
      <c r="C1953" s="1" t="s">
        <v>392</v>
      </c>
      <c r="D1953" s="1" t="s">
        <v>393</v>
      </c>
      <c r="E1953" s="1" t="s">
        <v>87</v>
      </c>
      <c r="F1953" s="1" t="s">
        <v>88</v>
      </c>
      <c r="G1953" s="1" t="s">
        <v>386</v>
      </c>
      <c r="H1953" s="1" t="s">
        <v>287</v>
      </c>
      <c r="I1953" s="2">
        <v>1010.4</v>
      </c>
      <c r="J1953" s="2">
        <v>41.63</v>
      </c>
      <c r="K1953" s="2">
        <f t="shared" si="240"/>
        <v>0</v>
      </c>
      <c r="L1953" s="2">
        <f t="shared" si="241"/>
        <v>40</v>
      </c>
      <c r="AP1953" s="5" t="str">
        <f t="shared" si="242"/>
        <v/>
      </c>
      <c r="AR1953" s="5" t="str">
        <f t="shared" si="243"/>
        <v/>
      </c>
      <c r="AT1953" s="5" t="str">
        <f t="shared" si="244"/>
        <v/>
      </c>
      <c r="AV1953" s="2">
        <v>40</v>
      </c>
      <c r="AW1953" s="5">
        <f t="shared" si="245"/>
        <v>0</v>
      </c>
      <c r="AX1953" s="11">
        <f t="shared" si="246"/>
        <v>0</v>
      </c>
      <c r="AY1953" s="5">
        <f t="shared" si="247"/>
        <v>0</v>
      </c>
    </row>
    <row r="1954" spans="1:51" x14ac:dyDescent="0.25">
      <c r="A1954" s="1" t="s">
        <v>871</v>
      </c>
      <c r="B1954" s="1" t="s">
        <v>394</v>
      </c>
      <c r="C1954" s="1" t="s">
        <v>392</v>
      </c>
      <c r="D1954" s="1" t="s">
        <v>393</v>
      </c>
      <c r="E1954" s="1" t="s">
        <v>78</v>
      </c>
      <c r="F1954" s="1" t="s">
        <v>88</v>
      </c>
      <c r="G1954" s="1" t="s">
        <v>386</v>
      </c>
      <c r="H1954" s="1" t="s">
        <v>287</v>
      </c>
      <c r="I1954" s="2">
        <v>1010.4</v>
      </c>
      <c r="J1954" s="2">
        <v>41.73</v>
      </c>
      <c r="K1954" s="2">
        <f t="shared" si="240"/>
        <v>0</v>
      </c>
      <c r="L1954" s="2">
        <f t="shared" si="241"/>
        <v>37.880000000000003</v>
      </c>
      <c r="AP1954" s="5" t="str">
        <f t="shared" si="242"/>
        <v/>
      </c>
      <c r="AR1954" s="5" t="str">
        <f t="shared" si="243"/>
        <v/>
      </c>
      <c r="AT1954" s="5" t="str">
        <f t="shared" si="244"/>
        <v/>
      </c>
      <c r="AV1954" s="2">
        <v>37.880000000000003</v>
      </c>
      <c r="AW1954" s="5">
        <f t="shared" si="245"/>
        <v>0</v>
      </c>
      <c r="AX1954" s="11">
        <f t="shared" si="246"/>
        <v>0</v>
      </c>
      <c r="AY1954" s="5">
        <f t="shared" si="247"/>
        <v>0</v>
      </c>
    </row>
    <row r="1955" spans="1:51" x14ac:dyDescent="0.25">
      <c r="A1955" s="1" t="s">
        <v>871</v>
      </c>
      <c r="B1955" s="1" t="s">
        <v>394</v>
      </c>
      <c r="C1955" s="1" t="s">
        <v>392</v>
      </c>
      <c r="D1955" s="1" t="s">
        <v>393</v>
      </c>
      <c r="E1955" s="1" t="s">
        <v>61</v>
      </c>
      <c r="F1955" s="1" t="s">
        <v>88</v>
      </c>
      <c r="G1955" s="1" t="s">
        <v>386</v>
      </c>
      <c r="H1955" s="1" t="s">
        <v>287</v>
      </c>
      <c r="I1955" s="2">
        <v>1010.4</v>
      </c>
      <c r="J1955" s="2">
        <v>41.37</v>
      </c>
      <c r="K1955" s="2">
        <f t="shared" si="240"/>
        <v>0</v>
      </c>
      <c r="L1955" s="2">
        <f t="shared" si="241"/>
        <v>3.12</v>
      </c>
      <c r="AP1955" s="5" t="str">
        <f t="shared" si="242"/>
        <v/>
      </c>
      <c r="AR1955" s="5" t="str">
        <f t="shared" si="243"/>
        <v/>
      </c>
      <c r="AT1955" s="5" t="str">
        <f t="shared" si="244"/>
        <v/>
      </c>
      <c r="AV1955" s="2">
        <v>3.12</v>
      </c>
      <c r="AW1955" s="5">
        <f t="shared" si="245"/>
        <v>0</v>
      </c>
      <c r="AX1955" s="11">
        <f t="shared" si="246"/>
        <v>0</v>
      </c>
      <c r="AY1955" s="5">
        <f t="shared" si="247"/>
        <v>0</v>
      </c>
    </row>
    <row r="1956" spans="1:51" x14ac:dyDescent="0.25">
      <c r="A1956" s="1" t="s">
        <v>871</v>
      </c>
      <c r="B1956" s="1" t="s">
        <v>394</v>
      </c>
      <c r="C1956" s="1" t="s">
        <v>392</v>
      </c>
      <c r="D1956" s="1" t="s">
        <v>393</v>
      </c>
      <c r="E1956" s="1" t="s">
        <v>71</v>
      </c>
      <c r="F1956" s="1" t="s">
        <v>88</v>
      </c>
      <c r="G1956" s="1" t="s">
        <v>386</v>
      </c>
      <c r="H1956" s="1" t="s">
        <v>287</v>
      </c>
      <c r="I1956" s="2">
        <v>1010.4</v>
      </c>
      <c r="J1956" s="2">
        <v>41.47</v>
      </c>
      <c r="K1956" s="2">
        <f t="shared" si="240"/>
        <v>0</v>
      </c>
      <c r="L1956" s="2">
        <f t="shared" si="241"/>
        <v>35.909999999999997</v>
      </c>
      <c r="AP1956" s="5" t="str">
        <f t="shared" si="242"/>
        <v/>
      </c>
      <c r="AR1956" s="5" t="str">
        <f t="shared" si="243"/>
        <v/>
      </c>
      <c r="AT1956" s="5" t="str">
        <f t="shared" si="244"/>
        <v/>
      </c>
      <c r="AV1956" s="2">
        <v>35.909999999999997</v>
      </c>
      <c r="AW1956" s="5">
        <f t="shared" si="245"/>
        <v>0</v>
      </c>
      <c r="AX1956" s="11">
        <f t="shared" si="246"/>
        <v>0</v>
      </c>
      <c r="AY1956" s="5">
        <f t="shared" si="247"/>
        <v>0</v>
      </c>
    </row>
    <row r="1957" spans="1:51" x14ac:dyDescent="0.25">
      <c r="A1957" s="1" t="s">
        <v>871</v>
      </c>
      <c r="B1957" s="1" t="s">
        <v>394</v>
      </c>
      <c r="C1957" s="1" t="s">
        <v>392</v>
      </c>
      <c r="D1957" s="1" t="s">
        <v>393</v>
      </c>
      <c r="E1957" s="1" t="s">
        <v>84</v>
      </c>
      <c r="F1957" s="1" t="s">
        <v>88</v>
      </c>
      <c r="G1957" s="1" t="s">
        <v>386</v>
      </c>
      <c r="H1957" s="1" t="s">
        <v>287</v>
      </c>
      <c r="I1957" s="2">
        <v>1010.4</v>
      </c>
      <c r="J1957" s="2">
        <v>41.57</v>
      </c>
      <c r="K1957" s="2">
        <f t="shared" si="240"/>
        <v>0</v>
      </c>
      <c r="L1957" s="2">
        <f t="shared" si="241"/>
        <v>36.9</v>
      </c>
      <c r="AP1957" s="5" t="str">
        <f t="shared" si="242"/>
        <v/>
      </c>
      <c r="AR1957" s="5" t="str">
        <f t="shared" si="243"/>
        <v/>
      </c>
      <c r="AT1957" s="5" t="str">
        <f t="shared" si="244"/>
        <v/>
      </c>
      <c r="AV1957" s="2">
        <v>36.9</v>
      </c>
      <c r="AW1957" s="5">
        <f t="shared" si="245"/>
        <v>0</v>
      </c>
      <c r="AX1957" s="11">
        <f t="shared" si="246"/>
        <v>0</v>
      </c>
      <c r="AY1957" s="5">
        <f t="shared" si="247"/>
        <v>0</v>
      </c>
    </row>
    <row r="1958" spans="1:51" x14ac:dyDescent="0.25">
      <c r="A1958" s="1" t="s">
        <v>871</v>
      </c>
      <c r="B1958" s="1" t="s">
        <v>394</v>
      </c>
      <c r="C1958" s="1" t="s">
        <v>392</v>
      </c>
      <c r="D1958" s="1" t="s">
        <v>393</v>
      </c>
      <c r="E1958" s="1" t="s">
        <v>65</v>
      </c>
      <c r="F1958" s="1" t="s">
        <v>88</v>
      </c>
      <c r="G1958" s="1" t="s">
        <v>386</v>
      </c>
      <c r="H1958" s="1" t="s">
        <v>287</v>
      </c>
      <c r="I1958" s="2">
        <v>1010.4</v>
      </c>
      <c r="J1958" s="2">
        <v>41.67</v>
      </c>
      <c r="K1958" s="2">
        <f t="shared" si="240"/>
        <v>0</v>
      </c>
      <c r="L1958" s="2">
        <f t="shared" si="241"/>
        <v>37.130000000000003</v>
      </c>
      <c r="AP1958" s="5" t="str">
        <f t="shared" si="242"/>
        <v/>
      </c>
      <c r="AR1958" s="5" t="str">
        <f t="shared" si="243"/>
        <v/>
      </c>
      <c r="AT1958" s="5" t="str">
        <f t="shared" si="244"/>
        <v/>
      </c>
      <c r="AV1958" s="2">
        <v>37.130000000000003</v>
      </c>
      <c r="AW1958" s="5">
        <f t="shared" si="245"/>
        <v>0</v>
      </c>
      <c r="AX1958" s="11">
        <f t="shared" si="246"/>
        <v>0</v>
      </c>
      <c r="AY1958" s="5">
        <f t="shared" si="247"/>
        <v>0</v>
      </c>
    </row>
    <row r="1959" spans="1:51" x14ac:dyDescent="0.25">
      <c r="B1959" s="41" t="s">
        <v>485</v>
      </c>
      <c r="AW1959" s="5">
        <f t="shared" si="245"/>
        <v>0</v>
      </c>
      <c r="AX1959" s="11">
        <f t="shared" si="246"/>
        <v>0</v>
      </c>
      <c r="AY1959" s="5">
        <f t="shared" si="247"/>
        <v>0</v>
      </c>
    </row>
    <row r="1960" spans="1:51" x14ac:dyDescent="0.25">
      <c r="B1960" s="1" t="s">
        <v>456</v>
      </c>
      <c r="C1960" s="1" t="s">
        <v>481</v>
      </c>
      <c r="D1960" s="1" t="s">
        <v>204</v>
      </c>
      <c r="J1960" s="2">
        <v>43.300000000000011</v>
      </c>
      <c r="K1960" s="2">
        <f>SUM(N1960,P1960,R1960,T1960,Z1960,AB1960,AD1960,AF1960,AI1960,AK1960,AM1960,V1960,X1960,AZ1960,BB1960,BD1960)</f>
        <v>44.180000000000007</v>
      </c>
      <c r="L1960" s="2">
        <f>SUM(M1960,AH1960,AO1960,AQ1960,AS1960,AU1960,AV1960)</f>
        <v>0</v>
      </c>
      <c r="AK1960" s="9">
        <v>44.180000000000007</v>
      </c>
      <c r="AL1960" s="5">
        <v>8955.5834999999988</v>
      </c>
      <c r="AP1960" s="5" t="str">
        <f t="shared" si="242"/>
        <v/>
      </c>
      <c r="AR1960" s="5" t="str">
        <f t="shared" si="243"/>
        <v/>
      </c>
      <c r="AT1960" s="5" t="str">
        <f t="shared" si="244"/>
        <v/>
      </c>
      <c r="AW1960" s="5">
        <f t="shared" si="245"/>
        <v>8955.5834999999988</v>
      </c>
      <c r="AX1960" s="11">
        <f t="shared" si="246"/>
        <v>0.42229279991086671</v>
      </c>
      <c r="AY1960" s="5">
        <f t="shared" si="247"/>
        <v>422.29279991086668</v>
      </c>
    </row>
    <row r="1961" spans="1:51" x14ac:dyDescent="0.25">
      <c r="B1961" s="1" t="s">
        <v>457</v>
      </c>
      <c r="C1961" s="1" t="s">
        <v>481</v>
      </c>
      <c r="D1961" s="1" t="s">
        <v>204</v>
      </c>
      <c r="J1961" s="2">
        <v>209.34000000000009</v>
      </c>
      <c r="K1961" s="2">
        <f>SUM(N1961,P1961,R1961,T1961,Z1961,AB1961,AD1961,AF1961,AI1961,AK1961,AM1961,V1961,X1961,AZ1961,BB1961,BD1961)</f>
        <v>208.74000000000009</v>
      </c>
      <c r="L1961" s="2">
        <f>SUM(M1961,AH1961,AO1961,AQ1961,AS1961,AU1961,AV1961)</f>
        <v>0</v>
      </c>
      <c r="AK1961" s="9">
        <v>208.74000000000009</v>
      </c>
      <c r="AL1961" s="5">
        <v>51504.420124999997</v>
      </c>
      <c r="AP1961" s="5" t="str">
        <f t="shared" si="242"/>
        <v/>
      </c>
      <c r="AR1961" s="5" t="str">
        <f t="shared" si="243"/>
        <v/>
      </c>
      <c r="AT1961" s="5" t="str">
        <f t="shared" si="244"/>
        <v/>
      </c>
      <c r="AW1961" s="5">
        <f t="shared" si="245"/>
        <v>51504.420124999997</v>
      </c>
      <c r="AX1961" s="11">
        <f t="shared" si="246"/>
        <v>2.4286464173296851</v>
      </c>
      <c r="AY1961" s="5">
        <f t="shared" si="247"/>
        <v>2428.6464173296849</v>
      </c>
    </row>
    <row r="1962" spans="1:51" x14ac:dyDescent="0.25">
      <c r="B1962" s="1" t="s">
        <v>499</v>
      </c>
      <c r="C1962" s="1" t="s">
        <v>481</v>
      </c>
      <c r="D1962" s="1" t="s">
        <v>204</v>
      </c>
      <c r="J1962" s="2">
        <v>42.010000000000012</v>
      </c>
      <c r="K1962" s="2">
        <f>SUM(N1962,P1962,R1962,T1962,Z1962,AB1962,AD1962,AF1962,AI1962,AK1962,AM1962,V1962,X1962,AZ1962,BB1962,BD1962)</f>
        <v>50.609999999999992</v>
      </c>
      <c r="L1962" s="2">
        <f>SUM(M1962,AH1962,AO1962,AQ1962,AS1962,AU1962,AV1962)</f>
        <v>0</v>
      </c>
      <c r="AK1962" s="9">
        <v>50.609999999999992</v>
      </c>
      <c r="AL1962" s="5">
        <v>9202.2986249999976</v>
      </c>
      <c r="AP1962" s="5" t="str">
        <f t="shared" si="242"/>
        <v/>
      </c>
      <c r="AR1962" s="5" t="str">
        <f t="shared" si="243"/>
        <v/>
      </c>
      <c r="AT1962" s="5" t="str">
        <f t="shared" si="244"/>
        <v/>
      </c>
      <c r="AW1962" s="5">
        <f t="shared" si="245"/>
        <v>9202.2986249999976</v>
      </c>
      <c r="AX1962" s="11">
        <f t="shared" si="246"/>
        <v>0.43392643840205025</v>
      </c>
      <c r="AY1962" s="5">
        <f t="shared" si="247"/>
        <v>433.92643840205028</v>
      </c>
    </row>
    <row r="1963" spans="1:51" x14ac:dyDescent="0.25">
      <c r="B1963" s="1" t="s">
        <v>458</v>
      </c>
      <c r="C1963" s="1" t="s">
        <v>481</v>
      </c>
      <c r="D1963" s="1" t="s">
        <v>204</v>
      </c>
      <c r="J1963" s="2">
        <v>36.260000000000012</v>
      </c>
      <c r="K1963" s="2">
        <f>SUM(N1963,P1963,R1963,T1963,Z1963,AB1963,AD1963,AF1963,AI1963,AK1963,AM1963,V1963,X1963,AZ1963,BB1963,BD1963)</f>
        <v>40.45000000000001</v>
      </c>
      <c r="L1963" s="2">
        <f>SUM(M1963,AH1963,AO1963,AQ1963,AS1963,AU1963,AV1963)</f>
        <v>0</v>
      </c>
      <c r="AK1963" s="9">
        <v>40.45000000000001</v>
      </c>
      <c r="AL1963" s="5">
        <v>8878.9849750000012</v>
      </c>
      <c r="AP1963" s="5" t="str">
        <f t="shared" si="242"/>
        <v/>
      </c>
      <c r="AR1963" s="5" t="str">
        <f t="shared" si="243"/>
        <v/>
      </c>
      <c r="AT1963" s="5" t="str">
        <f t="shared" si="244"/>
        <v/>
      </c>
      <c r="AW1963" s="5">
        <f t="shared" si="245"/>
        <v>8878.9849750000012</v>
      </c>
      <c r="AX1963" s="11">
        <f t="shared" si="246"/>
        <v>0.41868086266620907</v>
      </c>
      <c r="AY1963" s="5">
        <f t="shared" si="247"/>
        <v>418.68086266620907</v>
      </c>
    </row>
    <row r="1964" spans="1:51" x14ac:dyDescent="0.25">
      <c r="B1964" s="1" t="s">
        <v>459</v>
      </c>
      <c r="C1964" s="1" t="s">
        <v>481</v>
      </c>
      <c r="D1964" s="1" t="s">
        <v>204</v>
      </c>
      <c r="J1964" s="2">
        <v>73.599999999999994</v>
      </c>
      <c r="K1964" s="2">
        <f>SUM(N1964,P1964,R1964,T1964,Z1964,AB1964,AD1964,AF1964,AI1964,AK1964,AM1964,V1964,X1964,AZ1964,BB1964,BD1964)</f>
        <v>71.430000000000007</v>
      </c>
      <c r="L1964" s="2">
        <f>SUM(M1964,AH1964,AO1964,AQ1964,AS1964,AU1964,AV1964)</f>
        <v>0</v>
      </c>
      <c r="AK1964" s="9">
        <v>71.430000000000007</v>
      </c>
      <c r="AL1964" s="5">
        <v>12266.585999999999</v>
      </c>
      <c r="AP1964" s="5" t="str">
        <f t="shared" si="242"/>
        <v/>
      </c>
      <c r="AR1964" s="5" t="str">
        <f t="shared" si="243"/>
        <v/>
      </c>
      <c r="AT1964" s="5" t="str">
        <f t="shared" si="244"/>
        <v/>
      </c>
      <c r="AW1964" s="5">
        <f t="shared" si="245"/>
        <v>12266.585999999999</v>
      </c>
      <c r="AX1964" s="11">
        <f t="shared" si="246"/>
        <v>0.57842026120212475</v>
      </c>
      <c r="AY1964" s="5">
        <f t="shared" si="247"/>
        <v>578.42026120212472</v>
      </c>
    </row>
    <row r="1965" spans="1:51" x14ac:dyDescent="0.25">
      <c r="B1965" s="41" t="s">
        <v>486</v>
      </c>
      <c r="AW1965" s="5">
        <f t="shared" si="245"/>
        <v>0</v>
      </c>
      <c r="AX1965" s="11">
        <f t="shared" si="246"/>
        <v>0</v>
      </c>
      <c r="AY1965" s="5">
        <f t="shared" si="247"/>
        <v>0</v>
      </c>
    </row>
    <row r="1966" spans="1:51" x14ac:dyDescent="0.25">
      <c r="B1966" s="1" t="s">
        <v>461</v>
      </c>
      <c r="C1966" s="1" t="s">
        <v>482</v>
      </c>
      <c r="D1966" s="1" t="s">
        <v>175</v>
      </c>
      <c r="J1966" s="2">
        <v>24.36</v>
      </c>
      <c r="K1966" s="2">
        <f t="shared" ref="K1966:K1975" si="248">SUM(N1966,P1966,R1966,T1966,Z1966,AB1966,AD1966,AF1966,AI1966,AK1966,AM1966,V1966,X1966,AZ1966,BB1966,BD1966)</f>
        <v>26.7</v>
      </c>
      <c r="L1966" s="2">
        <f t="shared" ref="L1966:L1975" si="249">SUM(M1966,AH1966,AO1966,AQ1966,AS1966,AU1966,AV1966)</f>
        <v>0</v>
      </c>
      <c r="AK1966" s="9">
        <v>26.7</v>
      </c>
      <c r="AL1966" s="5">
        <v>4809.3311250000024</v>
      </c>
      <c r="AP1966" s="5" t="str">
        <f>IF(AO1966&gt;0,AO1966*$AP$1,"")</f>
        <v/>
      </c>
      <c r="AR1966" s="5" t="str">
        <f>IF(AQ1966&gt;0,AQ1966*$AR$1,"")</f>
        <v/>
      </c>
      <c r="AT1966" s="5" t="str">
        <f>IF(AS1966&gt;0,AS1966*$AT$1,"")</f>
        <v/>
      </c>
      <c r="AW1966" s="5">
        <f t="shared" si="245"/>
        <v>4809.3311250000024</v>
      </c>
      <c r="AX1966" s="11">
        <f t="shared" si="246"/>
        <v>0.22677985264441225</v>
      </c>
      <c r="AY1966" s="5">
        <f t="shared" si="247"/>
        <v>226.77985264441224</v>
      </c>
    </row>
    <row r="1967" spans="1:51" x14ac:dyDescent="0.25">
      <c r="B1967" s="1" t="s">
        <v>462</v>
      </c>
      <c r="C1967" s="1" t="s">
        <v>482</v>
      </c>
      <c r="D1967" s="1" t="s">
        <v>195</v>
      </c>
      <c r="J1967" s="2">
        <v>2.54</v>
      </c>
      <c r="K1967" s="2">
        <f t="shared" si="248"/>
        <v>2.66</v>
      </c>
      <c r="L1967" s="2">
        <f t="shared" si="249"/>
        <v>0</v>
      </c>
      <c r="AK1967" s="9">
        <v>2.66</v>
      </c>
      <c r="AL1967" s="5">
        <v>498.61709999999999</v>
      </c>
      <c r="AP1967" s="5" t="str">
        <f>IF(AO1967&gt;0,AO1967*$AP$1,"")</f>
        <v/>
      </c>
      <c r="AR1967" s="5" t="str">
        <f>IF(AQ1967&gt;0,AQ1967*$AR$1,"")</f>
        <v/>
      </c>
      <c r="AT1967" s="5" t="str">
        <f>IF(AS1967&gt;0,AS1967*$AT$1,"")</f>
        <v/>
      </c>
      <c r="AW1967" s="5">
        <f t="shared" si="245"/>
        <v>498.61709999999999</v>
      </c>
      <c r="AX1967" s="11">
        <f t="shared" si="246"/>
        <v>2.3511858411284607E-2</v>
      </c>
      <c r="AY1967" s="5">
        <f t="shared" si="247"/>
        <v>23.511858411284607</v>
      </c>
    </row>
    <row r="1968" spans="1:51" x14ac:dyDescent="0.25">
      <c r="B1968" s="1" t="s">
        <v>460</v>
      </c>
      <c r="C1968" s="1" t="s">
        <v>482</v>
      </c>
      <c r="D1968" s="1" t="s">
        <v>175</v>
      </c>
      <c r="J1968" s="2">
        <v>8.0300000000000011</v>
      </c>
      <c r="K1968" s="2">
        <f t="shared" si="248"/>
        <v>6.15</v>
      </c>
      <c r="L1968" s="2">
        <f t="shared" si="249"/>
        <v>0</v>
      </c>
      <c r="AK1968" s="9">
        <v>6.15</v>
      </c>
      <c r="AL1968" s="5">
        <v>1514.17515</v>
      </c>
      <c r="AP1968" s="5" t="str">
        <f t="shared" si="242"/>
        <v/>
      </c>
      <c r="AR1968" s="5" t="str">
        <f t="shared" si="243"/>
        <v/>
      </c>
      <c r="AT1968" s="5" t="str">
        <f t="shared" si="244"/>
        <v/>
      </c>
      <c r="AW1968" s="5">
        <f t="shared" si="245"/>
        <v>1514.17515</v>
      </c>
      <c r="AX1968" s="11">
        <f t="shared" si="246"/>
        <v>7.13996205438715E-2</v>
      </c>
      <c r="AY1968" s="5">
        <f t="shared" si="247"/>
        <v>71.399620543871507</v>
      </c>
    </row>
    <row r="1969" spans="2:51" x14ac:dyDescent="0.25">
      <c r="B1969" s="1" t="s">
        <v>463</v>
      </c>
      <c r="C1969" s="1" t="s">
        <v>482</v>
      </c>
      <c r="D1969" s="1" t="s">
        <v>175</v>
      </c>
      <c r="J1969" s="2">
        <v>7.97</v>
      </c>
      <c r="K1969" s="2">
        <f t="shared" si="248"/>
        <v>6.5699999999999994</v>
      </c>
      <c r="L1969" s="2">
        <f t="shared" si="249"/>
        <v>0</v>
      </c>
      <c r="AK1969" s="9">
        <v>6.5699999999999994</v>
      </c>
      <c r="AL1969" s="5">
        <v>1372.3634999999999</v>
      </c>
      <c r="AP1969" s="5" t="str">
        <f t="shared" ref="AP1969:AP1975" si="250">IF(AO1969&gt;0,AO1969*$AP$1,"")</f>
        <v/>
      </c>
      <c r="AR1969" s="5" t="str">
        <f t="shared" ref="AR1969:AR1975" si="251">IF(AQ1969&gt;0,AQ1969*$AR$1,"")</f>
        <v/>
      </c>
      <c r="AT1969" s="5" t="str">
        <f t="shared" ref="AT1969:AT1975" si="252">IF(AS1969&gt;0,AS1969*$AT$1,"")</f>
        <v/>
      </c>
      <c r="AW1969" s="5">
        <f t="shared" si="245"/>
        <v>1372.3634999999999</v>
      </c>
      <c r="AX1969" s="11">
        <f t="shared" si="246"/>
        <v>6.4712614751509689E-2</v>
      </c>
      <c r="AY1969" s="5">
        <f t="shared" si="247"/>
        <v>64.71261475150969</v>
      </c>
    </row>
    <row r="1970" spans="2:51" x14ac:dyDescent="0.25">
      <c r="B1970" s="1" t="s">
        <v>464</v>
      </c>
      <c r="C1970" s="1" t="s">
        <v>482</v>
      </c>
      <c r="D1970" s="1" t="s">
        <v>175</v>
      </c>
      <c r="J1970" s="2">
        <v>15.9</v>
      </c>
      <c r="K1970" s="2">
        <f t="shared" si="248"/>
        <v>20.67</v>
      </c>
      <c r="L1970" s="2">
        <f t="shared" si="249"/>
        <v>0</v>
      </c>
      <c r="AK1970" s="9">
        <v>20.67</v>
      </c>
      <c r="AL1970" s="5">
        <v>3946.3094999999998</v>
      </c>
      <c r="AP1970" s="5" t="str">
        <f t="shared" si="250"/>
        <v/>
      </c>
      <c r="AR1970" s="5" t="str">
        <f t="shared" si="251"/>
        <v/>
      </c>
      <c r="AT1970" s="5" t="str">
        <f t="shared" si="252"/>
        <v/>
      </c>
      <c r="AW1970" s="5">
        <f t="shared" si="245"/>
        <v>3946.3094999999998</v>
      </c>
      <c r="AX1970" s="11">
        <f t="shared" si="246"/>
        <v>0.18608481380022335</v>
      </c>
      <c r="AY1970" s="5">
        <f t="shared" si="247"/>
        <v>186.08481380022334</v>
      </c>
    </row>
    <row r="1971" spans="2:51" x14ac:dyDescent="0.25">
      <c r="B1971" s="1" t="s">
        <v>465</v>
      </c>
      <c r="C1971" s="1" t="s">
        <v>482</v>
      </c>
      <c r="D1971" s="1" t="s">
        <v>175</v>
      </c>
      <c r="J1971" s="2">
        <v>14.11</v>
      </c>
      <c r="K1971" s="2">
        <f t="shared" si="248"/>
        <v>16.350000000000001</v>
      </c>
      <c r="L1971" s="2">
        <f t="shared" si="249"/>
        <v>0</v>
      </c>
      <c r="AK1971" s="9">
        <v>16.350000000000001</v>
      </c>
      <c r="AL1971" s="5">
        <v>4472.7407999999996</v>
      </c>
      <c r="AP1971" s="5" t="str">
        <f t="shared" si="250"/>
        <v/>
      </c>
      <c r="AR1971" s="5" t="str">
        <f t="shared" si="251"/>
        <v/>
      </c>
      <c r="AT1971" s="5" t="str">
        <f t="shared" si="252"/>
        <v/>
      </c>
      <c r="AW1971" s="5">
        <f t="shared" si="245"/>
        <v>4472.7407999999996</v>
      </c>
      <c r="AX1971" s="11">
        <f t="shared" si="246"/>
        <v>0.21090822677356197</v>
      </c>
      <c r="AY1971" s="5">
        <f t="shared" si="247"/>
        <v>210.90822677356198</v>
      </c>
    </row>
    <row r="1972" spans="2:51" x14ac:dyDescent="0.25">
      <c r="B1972" s="1" t="s">
        <v>468</v>
      </c>
      <c r="C1972" s="1" t="s">
        <v>482</v>
      </c>
      <c r="D1972" s="1" t="s">
        <v>175</v>
      </c>
      <c r="J1972" s="2">
        <v>22.15</v>
      </c>
      <c r="K1972" s="2">
        <f t="shared" si="248"/>
        <v>28.6</v>
      </c>
      <c r="L1972" s="2">
        <f t="shared" si="249"/>
        <v>0</v>
      </c>
      <c r="AK1972" s="9">
        <v>28.6</v>
      </c>
      <c r="AL1972" s="5">
        <v>4615.0318750000006</v>
      </c>
      <c r="AP1972" s="5" t="str">
        <f t="shared" si="250"/>
        <v/>
      </c>
      <c r="AR1972" s="5" t="str">
        <f t="shared" si="251"/>
        <v/>
      </c>
      <c r="AT1972" s="5" t="str">
        <f t="shared" si="252"/>
        <v/>
      </c>
      <c r="AW1972" s="5">
        <f t="shared" si="245"/>
        <v>4615.0318750000006</v>
      </c>
      <c r="AX1972" s="11">
        <f t="shared" si="246"/>
        <v>0.21761783943744675</v>
      </c>
      <c r="AY1972" s="5">
        <f t="shared" si="247"/>
        <v>217.61783943744675</v>
      </c>
    </row>
    <row r="1973" spans="2:51" x14ac:dyDescent="0.25">
      <c r="B1973" s="1" t="s">
        <v>470</v>
      </c>
      <c r="C1973" s="1" t="s">
        <v>482</v>
      </c>
      <c r="D1973" s="1" t="s">
        <v>175</v>
      </c>
      <c r="J1973" s="2">
        <v>14.57</v>
      </c>
      <c r="K1973" s="2">
        <f t="shared" si="248"/>
        <v>14.75</v>
      </c>
      <c r="L1973" s="2">
        <f t="shared" si="249"/>
        <v>0</v>
      </c>
      <c r="AK1973" s="9">
        <v>14.75</v>
      </c>
      <c r="AL1973" s="5">
        <v>2556.437550000001</v>
      </c>
      <c r="AP1973" s="5" t="str">
        <f t="shared" si="250"/>
        <v/>
      </c>
      <c r="AR1973" s="5" t="str">
        <f t="shared" si="251"/>
        <v/>
      </c>
      <c r="AT1973" s="5" t="str">
        <f t="shared" si="252"/>
        <v/>
      </c>
      <c r="AW1973" s="5">
        <f t="shared" si="245"/>
        <v>2556.437550000001</v>
      </c>
      <c r="AX1973" s="11">
        <f t="shared" si="246"/>
        <v>0.12054660322097124</v>
      </c>
      <c r="AY1973" s="5">
        <f t="shared" si="247"/>
        <v>120.54660322097124</v>
      </c>
    </row>
    <row r="1974" spans="2:51" x14ac:dyDescent="0.25">
      <c r="B1974" s="1" t="s">
        <v>473</v>
      </c>
      <c r="C1974" s="1" t="s">
        <v>482</v>
      </c>
      <c r="D1974" s="1" t="s">
        <v>175</v>
      </c>
      <c r="J1974" s="2">
        <v>23.77</v>
      </c>
      <c r="K1974" s="2">
        <f t="shared" si="248"/>
        <v>24.11</v>
      </c>
      <c r="L1974" s="2">
        <f t="shared" si="249"/>
        <v>0</v>
      </c>
      <c r="AK1974" s="9">
        <v>24.11</v>
      </c>
      <c r="AL1974" s="5">
        <v>4182.8774249999997</v>
      </c>
      <c r="AP1974" s="5" t="str">
        <f t="shared" si="250"/>
        <v/>
      </c>
      <c r="AR1974" s="5" t="str">
        <f t="shared" si="251"/>
        <v/>
      </c>
      <c r="AT1974" s="5" t="str">
        <f t="shared" si="252"/>
        <v/>
      </c>
      <c r="AW1974" s="5">
        <f t="shared" si="245"/>
        <v>4182.8774249999997</v>
      </c>
      <c r="AX1974" s="11">
        <f t="shared" si="246"/>
        <v>0.19723996984531567</v>
      </c>
      <c r="AY1974" s="5">
        <f t="shared" si="247"/>
        <v>197.23996984531564</v>
      </c>
    </row>
    <row r="1975" spans="2:51" x14ac:dyDescent="0.25">
      <c r="B1975" s="1" t="s">
        <v>472</v>
      </c>
      <c r="C1975" s="1" t="s">
        <v>482</v>
      </c>
      <c r="D1975" s="1" t="s">
        <v>175</v>
      </c>
      <c r="J1975" s="2">
        <v>16.829999999999998</v>
      </c>
      <c r="K1975" s="2">
        <f t="shared" si="248"/>
        <v>9.4600000000000009</v>
      </c>
      <c r="L1975" s="2">
        <f t="shared" si="249"/>
        <v>0</v>
      </c>
      <c r="AK1975" s="9">
        <v>9.4600000000000009</v>
      </c>
      <c r="AL1975" s="5">
        <v>1778.8932500000001</v>
      </c>
      <c r="AP1975" s="5" t="str">
        <f t="shared" si="250"/>
        <v/>
      </c>
      <c r="AR1975" s="5" t="str">
        <f t="shared" si="251"/>
        <v/>
      </c>
      <c r="AT1975" s="5" t="str">
        <f t="shared" si="252"/>
        <v/>
      </c>
      <c r="AW1975" s="5">
        <f t="shared" si="245"/>
        <v>1778.8932500000001</v>
      </c>
      <c r="AX1975" s="11">
        <f t="shared" si="246"/>
        <v>8.3882173761770124E-2</v>
      </c>
      <c r="AY1975" s="5">
        <f t="shared" si="247"/>
        <v>83.882173761770119</v>
      </c>
    </row>
    <row r="1976" spans="2:51" x14ac:dyDescent="0.25">
      <c r="B1976" s="41" t="s">
        <v>491</v>
      </c>
      <c r="AW1976" s="5">
        <f t="shared" si="245"/>
        <v>0</v>
      </c>
      <c r="AX1976" s="11">
        <f t="shared" si="246"/>
        <v>0</v>
      </c>
      <c r="AY1976" s="5">
        <f t="shared" si="247"/>
        <v>0</v>
      </c>
    </row>
    <row r="1977" spans="2:51" x14ac:dyDescent="0.25">
      <c r="B1977" s="1" t="s">
        <v>460</v>
      </c>
      <c r="C1977" s="1" t="s">
        <v>495</v>
      </c>
      <c r="D1977" s="1" t="s">
        <v>496</v>
      </c>
      <c r="J1977" s="2">
        <v>3.15</v>
      </c>
      <c r="K1977" s="2">
        <f>SUM(N1977,P1977,R1977,T1977,Z1977,AB1977,AD1977,AF1977,AI1977,AK1977,AM1977,V1977,X1977,AZ1977,BB1977,BD1977)</f>
        <v>2.23</v>
      </c>
      <c r="L1977" s="2">
        <f>SUM(M1977,AH1977,AO1977,AQ1977,AS1977,AU1977,AV1977)</f>
        <v>0</v>
      </c>
      <c r="AK1977" s="9">
        <v>2.23</v>
      </c>
      <c r="AL1977" s="5">
        <v>611.16494999999998</v>
      </c>
      <c r="AP1977" s="5" t="str">
        <f t="shared" si="242"/>
        <v/>
      </c>
      <c r="AR1977" s="5" t="str">
        <f t="shared" si="243"/>
        <v/>
      </c>
      <c r="AT1977" s="5" t="str">
        <f t="shared" si="244"/>
        <v/>
      </c>
      <c r="AW1977" s="5">
        <f t="shared" si="245"/>
        <v>611.16494999999998</v>
      </c>
      <c r="AX1977" s="11">
        <f t="shared" si="246"/>
        <v>2.8818955006436473E-2</v>
      </c>
      <c r="AY1977" s="5">
        <f t="shared" si="247"/>
        <v>28.818955006436472</v>
      </c>
    </row>
    <row r="1978" spans="2:51" x14ac:dyDescent="0.25">
      <c r="B1978" s="41" t="s">
        <v>487</v>
      </c>
      <c r="AW1978" s="5">
        <f t="shared" si="245"/>
        <v>0</v>
      </c>
      <c r="AX1978" s="11">
        <f t="shared" si="246"/>
        <v>0</v>
      </c>
      <c r="AY1978" s="5">
        <f t="shared" si="247"/>
        <v>0</v>
      </c>
    </row>
    <row r="1979" spans="2:51" x14ac:dyDescent="0.25">
      <c r="B1979" s="1" t="s">
        <v>467</v>
      </c>
      <c r="C1979" s="1" t="s">
        <v>483</v>
      </c>
      <c r="D1979" s="1" t="s">
        <v>195</v>
      </c>
      <c r="J1979" s="2">
        <v>27.79999999999999</v>
      </c>
      <c r="K1979" s="2">
        <f t="shared" ref="K1979:K1984" si="253">SUM(N1979,P1979,R1979,T1979,Z1979,AB1979,AD1979,AF1979,AI1979,AK1979,AM1979,V1979,X1979,AZ1979,BB1979,BD1979)</f>
        <v>28.44</v>
      </c>
      <c r="L1979" s="2">
        <f t="shared" ref="L1979:L1984" si="254">SUM(M1979,AH1979,AO1979,AQ1979,AS1979,AU1979,AV1979)</f>
        <v>0</v>
      </c>
      <c r="AK1979" s="9">
        <v>28.44</v>
      </c>
      <c r="AL1979" s="5">
        <v>5206.0028400000019</v>
      </c>
      <c r="AP1979" s="5" t="str">
        <f t="shared" si="242"/>
        <v/>
      </c>
      <c r="AR1979" s="5" t="str">
        <f t="shared" si="243"/>
        <v/>
      </c>
      <c r="AT1979" s="5" t="str">
        <f t="shared" si="244"/>
        <v/>
      </c>
      <c r="AW1979" s="5">
        <f t="shared" si="245"/>
        <v>5206.0028400000019</v>
      </c>
      <c r="AX1979" s="11">
        <f t="shared" si="246"/>
        <v>0.24548456453424</v>
      </c>
      <c r="AY1979" s="5">
        <f t="shared" si="247"/>
        <v>245.48456453424001</v>
      </c>
    </row>
    <row r="1980" spans="2:51" x14ac:dyDescent="0.25">
      <c r="B1980" s="1" t="s">
        <v>462</v>
      </c>
      <c r="C1980" s="1" t="s">
        <v>483</v>
      </c>
      <c r="D1980" s="1" t="s">
        <v>195</v>
      </c>
      <c r="J1980" s="2">
        <v>4.09</v>
      </c>
      <c r="K1980" s="2">
        <f t="shared" si="253"/>
        <v>4.09</v>
      </c>
      <c r="L1980" s="2">
        <f t="shared" si="254"/>
        <v>0</v>
      </c>
      <c r="AK1980" s="9">
        <v>4.09</v>
      </c>
      <c r="AL1980" s="5">
        <v>750.37184999999999</v>
      </c>
      <c r="AP1980" s="5" t="str">
        <f t="shared" si="242"/>
        <v/>
      </c>
      <c r="AR1980" s="5" t="str">
        <f t="shared" si="243"/>
        <v/>
      </c>
      <c r="AT1980" s="5" t="str">
        <f t="shared" si="244"/>
        <v/>
      </c>
      <c r="AW1980" s="5">
        <f t="shared" si="245"/>
        <v>750.37184999999999</v>
      </c>
      <c r="AX1980" s="11">
        <f t="shared" si="246"/>
        <v>3.5383136063752506E-2</v>
      </c>
      <c r="AY1980" s="5">
        <f t="shared" si="247"/>
        <v>35.383136063752502</v>
      </c>
    </row>
    <row r="1981" spans="2:51" x14ac:dyDescent="0.25">
      <c r="B1981" s="1" t="s">
        <v>470</v>
      </c>
      <c r="C1981" s="1" t="s">
        <v>483</v>
      </c>
      <c r="D1981" s="1" t="s">
        <v>195</v>
      </c>
      <c r="J1981" s="2">
        <v>8.1199999999999992</v>
      </c>
      <c r="K1981" s="2">
        <f t="shared" si="253"/>
        <v>7.8199999999999994</v>
      </c>
      <c r="L1981" s="2">
        <f t="shared" si="254"/>
        <v>0</v>
      </c>
      <c r="AK1981" s="9">
        <v>7.8199999999999994</v>
      </c>
      <c r="AL1981" s="5">
        <v>1345.348845</v>
      </c>
      <c r="AP1981" s="5" t="str">
        <f t="shared" si="242"/>
        <v/>
      </c>
      <c r="AR1981" s="5" t="str">
        <f t="shared" si="243"/>
        <v/>
      </c>
      <c r="AT1981" s="5" t="str">
        <f t="shared" si="244"/>
        <v/>
      </c>
      <c r="AW1981" s="5">
        <f t="shared" si="245"/>
        <v>1345.348845</v>
      </c>
      <c r="AX1981" s="11">
        <f t="shared" si="246"/>
        <v>6.3438762042908839E-2</v>
      </c>
      <c r="AY1981" s="5">
        <f t="shared" si="247"/>
        <v>63.438762042908834</v>
      </c>
    </row>
    <row r="1982" spans="2:51" x14ac:dyDescent="0.25">
      <c r="B1982" s="1" t="s">
        <v>474</v>
      </c>
      <c r="C1982" s="1" t="s">
        <v>483</v>
      </c>
      <c r="D1982" s="1" t="s">
        <v>195</v>
      </c>
      <c r="J1982" s="2">
        <v>0.13</v>
      </c>
      <c r="K1982" s="2">
        <f t="shared" si="253"/>
        <v>0.04</v>
      </c>
      <c r="L1982" s="2">
        <f t="shared" si="254"/>
        <v>0</v>
      </c>
      <c r="AK1982" s="9">
        <v>0.04</v>
      </c>
      <c r="AL1982" s="5">
        <v>6.6047399999999996</v>
      </c>
      <c r="AP1982" s="5" t="str">
        <f>IF(AO1982&gt;0,AO1982*$AP$1,"")</f>
        <v/>
      </c>
      <c r="AR1982" s="5" t="str">
        <f>IF(AQ1982&gt;0,AQ1982*$AR$1,"")</f>
        <v/>
      </c>
      <c r="AT1982" s="5" t="str">
        <f>IF(AS1982&gt;0,AS1982*$AT$1,"")</f>
        <v/>
      </c>
      <c r="AW1982" s="5">
        <f t="shared" si="245"/>
        <v>6.6047399999999996</v>
      </c>
      <c r="AX1982" s="11">
        <f t="shared" si="246"/>
        <v>3.114408064291174E-4</v>
      </c>
      <c r="AY1982" s="5">
        <f t="shared" si="247"/>
        <v>0.31144080642911742</v>
      </c>
    </row>
    <row r="1983" spans="2:51" x14ac:dyDescent="0.25">
      <c r="B1983" s="1" t="s">
        <v>475</v>
      </c>
      <c r="C1983" s="1" t="s">
        <v>483</v>
      </c>
      <c r="D1983" s="1" t="s">
        <v>195</v>
      </c>
      <c r="J1983" s="2">
        <v>11.78</v>
      </c>
      <c r="K1983" s="2">
        <f t="shared" si="253"/>
        <v>14.54</v>
      </c>
      <c r="L1983" s="2">
        <f t="shared" si="254"/>
        <v>0</v>
      </c>
      <c r="AK1983" s="9">
        <v>14.54</v>
      </c>
      <c r="AL1983" s="5">
        <v>2516.5305149999999</v>
      </c>
      <c r="AP1983" s="5" t="str">
        <f>IF(AO1983&gt;0,AO1983*$AP$1,"")</f>
        <v/>
      </c>
      <c r="AR1983" s="5" t="str">
        <f>IF(AQ1983&gt;0,AQ1983*$AR$1,"")</f>
        <v/>
      </c>
      <c r="AT1983" s="5" t="str">
        <f>IF(AS1983&gt;0,AS1983*$AT$1,"")</f>
        <v/>
      </c>
      <c r="AW1983" s="5">
        <f t="shared" si="245"/>
        <v>2516.5305149999999</v>
      </c>
      <c r="AX1983" s="11">
        <f t="shared" si="246"/>
        <v>0.11866482147595243</v>
      </c>
      <c r="AY1983" s="5">
        <f t="shared" si="247"/>
        <v>118.66482147595244</v>
      </c>
    </row>
    <row r="1984" spans="2:51" x14ac:dyDescent="0.25">
      <c r="B1984" s="1" t="s">
        <v>472</v>
      </c>
      <c r="C1984" s="1" t="s">
        <v>483</v>
      </c>
      <c r="D1984" s="1" t="s">
        <v>195</v>
      </c>
      <c r="J1984" s="2">
        <v>5.38</v>
      </c>
      <c r="K1984" s="2">
        <f t="shared" si="253"/>
        <v>3.86</v>
      </c>
      <c r="L1984" s="2">
        <f t="shared" si="254"/>
        <v>0</v>
      </c>
      <c r="AK1984" s="9">
        <v>3.86</v>
      </c>
      <c r="AL1984" s="5">
        <v>706.20887999999991</v>
      </c>
      <c r="AP1984" s="5" t="str">
        <f>IF(AO1984&gt;0,AO1984*$AP$1,"")</f>
        <v/>
      </c>
      <c r="AR1984" s="5" t="str">
        <f>IF(AQ1984&gt;0,AQ1984*$AR$1,"")</f>
        <v/>
      </c>
      <c r="AT1984" s="5" t="str">
        <f>IF(AS1984&gt;0,AS1984*$AT$1,"")</f>
        <v/>
      </c>
      <c r="AW1984" s="5">
        <f t="shared" si="245"/>
        <v>706.20887999999991</v>
      </c>
      <c r="AX1984" s="11">
        <f t="shared" si="246"/>
        <v>3.3300669382080719E-2</v>
      </c>
      <c r="AY1984" s="5">
        <f t="shared" si="247"/>
        <v>33.30066938208072</v>
      </c>
    </row>
    <row r="1985" spans="2:51" x14ac:dyDescent="0.25">
      <c r="B1985" s="41" t="s">
        <v>488</v>
      </c>
      <c r="AW1985" s="5">
        <f t="shared" si="245"/>
        <v>0</v>
      </c>
      <c r="AX1985" s="11">
        <f t="shared" si="246"/>
        <v>0</v>
      </c>
      <c r="AY1985" s="5">
        <f t="shared" si="247"/>
        <v>0</v>
      </c>
    </row>
    <row r="1986" spans="2:51" x14ac:dyDescent="0.25">
      <c r="B1986" s="1" t="s">
        <v>472</v>
      </c>
      <c r="C1986" s="1" t="s">
        <v>494</v>
      </c>
      <c r="D1986" s="1" t="s">
        <v>175</v>
      </c>
      <c r="J1986" s="2">
        <v>4.419999999999999</v>
      </c>
      <c r="K1986" s="2">
        <f>SUM(N1986,P1986,R1986,T1986,Z1986,AB1986,AD1986,AF1986,AI1986,AK1986,AM1986,V1986,X1986,AZ1986,BB1986,BD1986)</f>
        <v>1.5</v>
      </c>
      <c r="L1986" s="2">
        <f>SUM(M1986,AH1986,AO1986,AQ1986,AS1986,AU1986,AV1986)</f>
        <v>0</v>
      </c>
      <c r="AK1986" s="9">
        <v>1.5</v>
      </c>
      <c r="AL1986" s="5">
        <v>277.61349999999999</v>
      </c>
      <c r="AP1986" s="5" t="str">
        <f t="shared" si="242"/>
        <v/>
      </c>
      <c r="AR1986" s="5" t="str">
        <f t="shared" si="243"/>
        <v/>
      </c>
      <c r="AT1986" s="5" t="str">
        <f t="shared" si="244"/>
        <v/>
      </c>
      <c r="AW1986" s="5">
        <f t="shared" si="245"/>
        <v>277.61349999999999</v>
      </c>
      <c r="AX1986" s="11">
        <f t="shared" si="246"/>
        <v>1.309062465980641E-2</v>
      </c>
      <c r="AY1986" s="5">
        <f t="shared" si="247"/>
        <v>13.090624659806409</v>
      </c>
    </row>
    <row r="1987" spans="2:51" x14ac:dyDescent="0.25">
      <c r="B1987" s="41" t="s">
        <v>489</v>
      </c>
      <c r="AW1987" s="5">
        <f t="shared" si="245"/>
        <v>0</v>
      </c>
      <c r="AX1987" s="11">
        <f t="shared" si="246"/>
        <v>0</v>
      </c>
      <c r="AY1987" s="5">
        <f t="shared" si="247"/>
        <v>0</v>
      </c>
    </row>
    <row r="1988" spans="2:51" x14ac:dyDescent="0.25">
      <c r="B1988" s="1" t="s">
        <v>472</v>
      </c>
      <c r="C1988" s="1" t="s">
        <v>497</v>
      </c>
      <c r="D1988" s="1" t="s">
        <v>175</v>
      </c>
      <c r="J1988" s="2">
        <v>0.97</v>
      </c>
      <c r="K1988" s="2">
        <f>SUM(N1988,P1988,R1988,T1988,Z1988,AB1988,AD1988,AF1988,AI1988,AK1988,AM1988,V1988,X1988,AZ1988,BB1988,BD1988)</f>
        <v>0.28000000000000003</v>
      </c>
      <c r="L1988" s="2">
        <f>SUM(M1988,AH1988,AO1988,AQ1988,AS1988,AU1988,AV1988)</f>
        <v>0</v>
      </c>
      <c r="AK1988" s="9">
        <v>0.28000000000000003</v>
      </c>
      <c r="AL1988" s="5">
        <v>68.516249999999999</v>
      </c>
      <c r="AP1988" s="5" t="str">
        <f t="shared" si="242"/>
        <v/>
      </c>
      <c r="AR1988" s="5" t="str">
        <f t="shared" si="243"/>
        <v/>
      </c>
      <c r="AT1988" s="5" t="str">
        <f t="shared" si="244"/>
        <v/>
      </c>
      <c r="AW1988" s="5">
        <f t="shared" ref="AW1988:AW2001" si="255">SUM(O1988,Q1988,S1988,U1988,AA1988,AC1988,AE1988,AG1988,AJ1988,AL1988,AN1988,W1988,Y1988,BA1988,BC1988,BE1988)</f>
        <v>68.516249999999999</v>
      </c>
      <c r="AX1988" s="11">
        <f t="shared" ref="AX1988:AX2001" si="256">(AW1988/$AW$2002)*100</f>
        <v>3.2308245522910842E-3</v>
      </c>
      <c r="AY1988" s="5">
        <f t="shared" ref="AY1988:AY2001" si="257">(AX1988/100)*$AY$1</f>
        <v>3.2308245522910841</v>
      </c>
    </row>
    <row r="1989" spans="2:51" x14ac:dyDescent="0.25">
      <c r="B1989" s="41" t="s">
        <v>490</v>
      </c>
      <c r="AW1989" s="5">
        <f t="shared" si="255"/>
        <v>0</v>
      </c>
      <c r="AX1989" s="11">
        <f t="shared" si="256"/>
        <v>0</v>
      </c>
      <c r="AY1989" s="5">
        <f t="shared" si="257"/>
        <v>0</v>
      </c>
    </row>
    <row r="1990" spans="2:51" x14ac:dyDescent="0.25">
      <c r="B1990" s="1" t="s">
        <v>472</v>
      </c>
      <c r="C1990" s="1" t="s">
        <v>483</v>
      </c>
      <c r="D1990" s="1" t="s">
        <v>195</v>
      </c>
      <c r="J1990" s="2">
        <v>1.96</v>
      </c>
      <c r="K1990" s="2">
        <f>SUM(N1990,P1990,R1990,T1990,Z1990,AB1990,AD1990,AF1990,AI1990,AK1990,AM1990,V1990,X1990,AZ1990,BB1990,BD1990)</f>
        <v>0.08</v>
      </c>
      <c r="L1990" s="2">
        <f>SUM(M1990,AH1990,AO1990,AQ1990,AS1990,AU1990,AV1990)</f>
        <v>0</v>
      </c>
      <c r="AK1990" s="9">
        <v>0.08</v>
      </c>
      <c r="AL1990" s="5">
        <v>13.209479999999999</v>
      </c>
      <c r="AP1990" s="5" t="str">
        <f t="shared" ref="AP1990" si="258">IF(AO1990&gt;0,AO1990*$AP$1,"")</f>
        <v/>
      </c>
      <c r="AR1990" s="5" t="str">
        <f t="shared" ref="AR1990" si="259">IF(AQ1990&gt;0,AQ1990*$AR$1,"")</f>
        <v/>
      </c>
      <c r="AT1990" s="5" t="str">
        <f t="shared" ref="AT1990" si="260">IF(AS1990&gt;0,AS1990*$AT$1,"")</f>
        <v/>
      </c>
      <c r="AW1990" s="5">
        <f t="shared" si="255"/>
        <v>13.209479999999999</v>
      </c>
      <c r="AX1990" s="11">
        <f t="shared" si="256"/>
        <v>6.228816128582348E-4</v>
      </c>
      <c r="AY1990" s="5">
        <f t="shared" si="257"/>
        <v>0.62288161285823485</v>
      </c>
    </row>
    <row r="1991" spans="2:51" x14ac:dyDescent="0.25">
      <c r="B1991" s="41" t="s">
        <v>492</v>
      </c>
      <c r="AW1991" s="5">
        <f t="shared" si="255"/>
        <v>0</v>
      </c>
      <c r="AX1991" s="11">
        <f t="shared" si="256"/>
        <v>0</v>
      </c>
      <c r="AY1991" s="5">
        <f t="shared" si="257"/>
        <v>0</v>
      </c>
    </row>
    <row r="1992" spans="2:51" x14ac:dyDescent="0.25">
      <c r="B1992" s="1" t="s">
        <v>460</v>
      </c>
      <c r="C1992" s="1" t="s">
        <v>498</v>
      </c>
      <c r="D1992" s="1" t="s">
        <v>433</v>
      </c>
      <c r="J1992" s="2">
        <v>37.569999999999993</v>
      </c>
      <c r="K1992" s="2">
        <f>SUM(N1992,P1992,R1992,T1992,Z1992,AB1992,AD1992,AF1992,AI1992,AK1992,AM1992,V1992,X1992,AZ1992,BB1992,BD1992)</f>
        <v>52.26</v>
      </c>
      <c r="L1992" s="2">
        <f>SUM(M1992,AH1992,AO1992,AQ1992,AS1992,AU1992,AV1992)</f>
        <v>0</v>
      </c>
      <c r="AK1992" s="9">
        <v>52.26</v>
      </c>
      <c r="AL1992" s="5">
        <v>14070.77</v>
      </c>
      <c r="AP1992" s="5" t="str">
        <f>IF(AO1992&gt;0,AO1992*$AP$1,"")</f>
        <v/>
      </c>
      <c r="AR1992" s="5" t="str">
        <f>IF(AQ1992&gt;0,AQ1992*$AR$1,"")</f>
        <v/>
      </c>
      <c r="AT1992" s="5" t="str">
        <f>IF(AS1992&gt;0,AS1992*$AT$1,"")</f>
        <v/>
      </c>
      <c r="AW1992" s="5">
        <f t="shared" si="255"/>
        <v>14070.77</v>
      </c>
      <c r="AX1992" s="11">
        <f t="shared" si="256"/>
        <v>0.66349499842213822</v>
      </c>
      <c r="AY1992" s="5">
        <f t="shared" si="257"/>
        <v>663.49499842213822</v>
      </c>
    </row>
    <row r="1993" spans="2:51" x14ac:dyDescent="0.25">
      <c r="B1993" s="1" t="s">
        <v>479</v>
      </c>
      <c r="C1993" s="1" t="s">
        <v>498</v>
      </c>
      <c r="D1993" s="1" t="s">
        <v>433</v>
      </c>
      <c r="J1993" s="2">
        <v>4.13</v>
      </c>
      <c r="K1993" s="2">
        <f>SUM(N1993,P1993,R1993,T1993,Z1993,AB1993,AD1993,AF1993,AI1993,AK1993,AM1993,V1993,X1993,AZ1993,BB1993,BD1993)</f>
        <v>1.79</v>
      </c>
      <c r="L1993" s="2">
        <f>SUM(M1993,AH1993,AO1993,AQ1993,AS1993,AU1993,AV1993)</f>
        <v>0</v>
      </c>
      <c r="AK1993" s="9">
        <v>1.79</v>
      </c>
      <c r="AL1993" s="5">
        <v>408.83249999999998</v>
      </c>
      <c r="AP1993" s="5" t="str">
        <f>IF(AO1993&gt;0,AO1993*$AP$1,"")</f>
        <v/>
      </c>
      <c r="AR1993" s="5" t="str">
        <f>IF(AQ1993&gt;0,AQ1993*$AR$1,"")</f>
        <v/>
      </c>
      <c r="AT1993" s="5" t="str">
        <f>IF(AS1993&gt;0,AS1993*$AT$1,"")</f>
        <v/>
      </c>
      <c r="AW1993" s="5">
        <f t="shared" si="255"/>
        <v>408.83249999999998</v>
      </c>
      <c r="AX1993" s="11">
        <f t="shared" si="256"/>
        <v>1.9278143196315396E-2</v>
      </c>
      <c r="AY1993" s="5">
        <f t="shared" si="257"/>
        <v>19.278143196315398</v>
      </c>
    </row>
    <row r="1994" spans="2:51" x14ac:dyDescent="0.25">
      <c r="B1994" s="1" t="s">
        <v>480</v>
      </c>
      <c r="C1994" s="1" t="s">
        <v>498</v>
      </c>
      <c r="D1994" s="1" t="s">
        <v>433</v>
      </c>
      <c r="J1994" s="2">
        <v>2.0099999999999998</v>
      </c>
      <c r="K1994" s="2">
        <f>SUM(N1994,P1994,R1994,T1994,Z1994,AB1994,AD1994,AF1994,AI1994,AK1994,AM1994,V1994,X1994,AZ1994,BB1994,BD1994)</f>
        <v>2</v>
      </c>
      <c r="L1994" s="2">
        <f>SUM(M1994,AH1994,AO1994,AQ1994,AS1994,AU1994,AV1994)</f>
        <v>0</v>
      </c>
      <c r="AK1994" s="9">
        <v>2</v>
      </c>
      <c r="AL1994" s="5">
        <v>522.49019999999996</v>
      </c>
      <c r="AP1994" s="5" t="str">
        <f>IF(AO1994&gt;0,AO1994*$AP$1,"")</f>
        <v/>
      </c>
      <c r="AR1994" s="5" t="str">
        <f>IF(AQ1994&gt;0,AQ1994*$AR$1,"")</f>
        <v/>
      </c>
      <c r="AT1994" s="5" t="str">
        <f>IF(AS1994&gt;0,AS1994*$AT$1,"")</f>
        <v/>
      </c>
      <c r="AW1994" s="5">
        <f t="shared" si="255"/>
        <v>522.49019999999996</v>
      </c>
      <c r="AX1994" s="11">
        <f t="shared" si="256"/>
        <v>2.4637573809008505E-2</v>
      </c>
      <c r="AY1994" s="5">
        <f t="shared" si="257"/>
        <v>24.637573809008504</v>
      </c>
    </row>
    <row r="1995" spans="2:51" x14ac:dyDescent="0.25">
      <c r="B1995" s="41" t="s">
        <v>493</v>
      </c>
      <c r="AW1995" s="5">
        <f t="shared" si="255"/>
        <v>0</v>
      </c>
      <c r="AX1995" s="11">
        <f t="shared" si="256"/>
        <v>0</v>
      </c>
      <c r="AY1995" s="5">
        <f t="shared" si="257"/>
        <v>0</v>
      </c>
    </row>
    <row r="1996" spans="2:51" x14ac:dyDescent="0.25">
      <c r="B1996" s="1" t="s">
        <v>466</v>
      </c>
      <c r="C1996" s="1" t="s">
        <v>481</v>
      </c>
      <c r="D1996" s="1" t="s">
        <v>204</v>
      </c>
      <c r="J1996" s="2">
        <v>29.179999999999989</v>
      </c>
      <c r="K1996" s="2">
        <f t="shared" ref="K1996:K2001" si="261">SUM(N1996,P1996,R1996,T1996,Z1996,AB1996,AD1996,AF1996,AI1996,AK1996,AM1996,V1996,X1996,AZ1996,BB1996,BD1996)</f>
        <v>30.18</v>
      </c>
      <c r="L1996" s="2">
        <f t="shared" ref="L1996:L2001" si="262">SUM(M1996,AH1996,AO1996,AQ1996,AS1996,AU1996,AV1996)</f>
        <v>0</v>
      </c>
      <c r="AK1996" s="9">
        <v>30.18</v>
      </c>
      <c r="AL1996" s="5">
        <v>6939.75</v>
      </c>
      <c r="AP1996" s="5" t="str">
        <f t="shared" ref="AP1996:AP2001" si="263">IF(AO1996&gt;0,AO1996*$AP$1,"")</f>
        <v/>
      </c>
      <c r="AR1996" s="5" t="str">
        <f t="shared" ref="AR1996:AR2001" si="264">IF(AQ1996&gt;0,AQ1996*$AR$1,"")</f>
        <v/>
      </c>
      <c r="AT1996" s="5" t="str">
        <f t="shared" ref="AT1996:AT2001" si="265">IF(AS1996&gt;0,AS1996*$AT$1,"")</f>
        <v/>
      </c>
      <c r="AW1996" s="5">
        <f t="shared" si="255"/>
        <v>6939.75</v>
      </c>
      <c r="AX1996" s="11">
        <f t="shared" si="256"/>
        <v>0.32723791344041819</v>
      </c>
      <c r="AY1996" s="5">
        <f t="shared" si="257"/>
        <v>327.2379134404182</v>
      </c>
    </row>
    <row r="1997" spans="2:51" x14ac:dyDescent="0.25">
      <c r="B1997" s="1" t="s">
        <v>469</v>
      </c>
      <c r="C1997" s="1" t="s">
        <v>481</v>
      </c>
      <c r="D1997" s="1" t="s">
        <v>204</v>
      </c>
      <c r="J1997" s="2">
        <v>6.9500000000000011</v>
      </c>
      <c r="K1997" s="2">
        <f t="shared" si="261"/>
        <v>4.72</v>
      </c>
      <c r="L1997" s="2">
        <f t="shared" si="262"/>
        <v>0</v>
      </c>
      <c r="AK1997" s="9">
        <v>4.72</v>
      </c>
      <c r="AL1997" s="5">
        <v>1050.8329000000001</v>
      </c>
      <c r="AP1997" s="5" t="str">
        <f t="shared" si="263"/>
        <v/>
      </c>
      <c r="AR1997" s="5" t="str">
        <f t="shared" si="264"/>
        <v/>
      </c>
      <c r="AT1997" s="5" t="str">
        <f t="shared" si="265"/>
        <v/>
      </c>
      <c r="AW1997" s="5">
        <f t="shared" si="255"/>
        <v>1050.8329000000001</v>
      </c>
      <c r="AX1997" s="11">
        <f t="shared" si="256"/>
        <v>4.9551117197383719E-2</v>
      </c>
      <c r="AY1997" s="5">
        <f t="shared" si="257"/>
        <v>49.551117197383718</v>
      </c>
    </row>
    <row r="1998" spans="2:51" x14ac:dyDescent="0.25">
      <c r="B1998" s="1" t="s">
        <v>471</v>
      </c>
      <c r="C1998" s="1" t="s">
        <v>481</v>
      </c>
      <c r="D1998" s="1" t="s">
        <v>204</v>
      </c>
      <c r="J1998" s="2">
        <v>20.18</v>
      </c>
      <c r="K1998" s="2">
        <f t="shared" si="261"/>
        <v>22.12</v>
      </c>
      <c r="L1998" s="2">
        <f t="shared" si="262"/>
        <v>0</v>
      </c>
      <c r="AK1998" s="9">
        <v>22.12</v>
      </c>
      <c r="AL1998" s="5">
        <v>4292.6242249999996</v>
      </c>
      <c r="AP1998" s="5" t="str">
        <f t="shared" si="263"/>
        <v/>
      </c>
      <c r="AR1998" s="5" t="str">
        <f t="shared" si="264"/>
        <v/>
      </c>
      <c r="AT1998" s="5" t="str">
        <f t="shared" si="265"/>
        <v/>
      </c>
      <c r="AW1998" s="5">
        <f t="shared" si="255"/>
        <v>4292.6242249999996</v>
      </c>
      <c r="AX1998" s="11">
        <f t="shared" si="256"/>
        <v>0.20241498534857771</v>
      </c>
      <c r="AY1998" s="5">
        <f t="shared" si="257"/>
        <v>202.41498534857772</v>
      </c>
    </row>
    <row r="1999" spans="2:51" x14ac:dyDescent="0.25">
      <c r="B1999" s="1" t="s">
        <v>470</v>
      </c>
      <c r="C1999" s="1" t="s">
        <v>481</v>
      </c>
      <c r="D1999" s="1" t="s">
        <v>204</v>
      </c>
      <c r="J1999" s="2">
        <v>3.41</v>
      </c>
      <c r="K1999" s="2">
        <f t="shared" si="261"/>
        <v>3.4</v>
      </c>
      <c r="L1999" s="2">
        <f t="shared" si="262"/>
        <v>0</v>
      </c>
      <c r="AK1999" s="9">
        <v>3.4</v>
      </c>
      <c r="AL1999" s="5">
        <v>506.00099999999998</v>
      </c>
      <c r="AP1999" s="5" t="str">
        <f t="shared" si="263"/>
        <v/>
      </c>
      <c r="AR1999" s="5" t="str">
        <f t="shared" si="264"/>
        <v/>
      </c>
      <c r="AT1999" s="5" t="str">
        <f t="shared" si="265"/>
        <v/>
      </c>
      <c r="AW1999" s="5">
        <f t="shared" si="255"/>
        <v>506.00099999999998</v>
      </c>
      <c r="AX1999" s="11">
        <f t="shared" si="256"/>
        <v>2.3860039834110027E-2</v>
      </c>
      <c r="AY1999" s="5">
        <f t="shared" si="257"/>
        <v>23.860039834110029</v>
      </c>
    </row>
    <row r="2000" spans="2:51" x14ac:dyDescent="0.25">
      <c r="B2000" s="1" t="s">
        <v>472</v>
      </c>
      <c r="C2000" s="1" t="s">
        <v>481</v>
      </c>
      <c r="D2000" s="1" t="s">
        <v>204</v>
      </c>
      <c r="J2000" s="2">
        <v>18.91</v>
      </c>
      <c r="K2000" s="2">
        <f t="shared" si="261"/>
        <v>11.59</v>
      </c>
      <c r="L2000" s="2">
        <f t="shared" si="262"/>
        <v>0</v>
      </c>
      <c r="AK2000" s="9">
        <v>11.59</v>
      </c>
      <c r="AL2000" s="5">
        <v>2817.2900500000001</v>
      </c>
      <c r="AP2000" s="5" t="str">
        <f t="shared" si="263"/>
        <v/>
      </c>
      <c r="AR2000" s="5" t="str">
        <f t="shared" si="264"/>
        <v/>
      </c>
      <c r="AT2000" s="5" t="str">
        <f t="shared" si="265"/>
        <v/>
      </c>
      <c r="AW2000" s="5">
        <f t="shared" si="255"/>
        <v>2817.2900500000001</v>
      </c>
      <c r="AX2000" s="11">
        <f t="shared" si="256"/>
        <v>0.13284687741178738</v>
      </c>
      <c r="AY2000" s="5">
        <f t="shared" si="257"/>
        <v>132.8468774117874</v>
      </c>
    </row>
    <row r="2001" spans="1:57" ht="15.75" thickBot="1" x14ac:dyDescent="0.3">
      <c r="B2001" s="1" t="s">
        <v>476</v>
      </c>
      <c r="C2001" s="1" t="s">
        <v>481</v>
      </c>
      <c r="D2001" s="1" t="s">
        <v>204</v>
      </c>
      <c r="J2001" s="2">
        <v>1.98</v>
      </c>
      <c r="K2001" s="2">
        <f t="shared" si="261"/>
        <v>0.02</v>
      </c>
      <c r="L2001" s="2">
        <f t="shared" si="262"/>
        <v>0</v>
      </c>
      <c r="AK2001" s="9">
        <v>0.02</v>
      </c>
      <c r="AL2001" s="5">
        <v>3.6692999999999998</v>
      </c>
      <c r="AP2001" s="5" t="str">
        <f t="shared" si="263"/>
        <v/>
      </c>
      <c r="AR2001" s="5" t="str">
        <f t="shared" si="264"/>
        <v/>
      </c>
      <c r="AT2001" s="5" t="str">
        <f t="shared" si="265"/>
        <v/>
      </c>
      <c r="AW2001" s="5">
        <f t="shared" si="255"/>
        <v>3.6692999999999998</v>
      </c>
      <c r="AX2001" s="11">
        <f t="shared" si="256"/>
        <v>1.7302267023839858E-4</v>
      </c>
      <c r="AY2001" s="5">
        <f t="shared" si="257"/>
        <v>0.17302267023839857</v>
      </c>
    </row>
    <row r="2002" spans="1:57" ht="15.75" thickTop="1" x14ac:dyDescent="0.25">
      <c r="A2002" s="28"/>
      <c r="B2002" s="28"/>
      <c r="C2002" s="28"/>
      <c r="D2002" s="28"/>
      <c r="E2002" s="28"/>
      <c r="F2002" s="28"/>
      <c r="G2002" s="28"/>
      <c r="H2002" s="28"/>
      <c r="I2002" s="28"/>
      <c r="J2002" s="28"/>
      <c r="K2002" s="28">
        <f t="shared" ref="K2002:X2002" si="266">SUM(K3:K2001)</f>
        <v>20982.640000000018</v>
      </c>
      <c r="L2002" s="28">
        <f t="shared" si="266"/>
        <v>35140.509999999987</v>
      </c>
      <c r="M2002" s="29">
        <f t="shared" si="266"/>
        <v>0</v>
      </c>
      <c r="N2002" s="30">
        <f t="shared" si="266"/>
        <v>979.90999999999963</v>
      </c>
      <c r="O2002" s="31">
        <f t="shared" si="266"/>
        <v>346707.66150000005</v>
      </c>
      <c r="P2002" s="32">
        <f t="shared" si="266"/>
        <v>2382.98</v>
      </c>
      <c r="Q2002" s="31">
        <f t="shared" si="266"/>
        <v>631491.96849999984</v>
      </c>
      <c r="R2002" s="33">
        <f t="shared" si="266"/>
        <v>4403.2400000000007</v>
      </c>
      <c r="S2002" s="31">
        <f t="shared" si="266"/>
        <v>540265.4500000003</v>
      </c>
      <c r="T2002" s="34">
        <f t="shared" si="266"/>
        <v>5850.2499999999982</v>
      </c>
      <c r="U2002" s="31">
        <f t="shared" si="266"/>
        <v>211910.32650000005</v>
      </c>
      <c r="V2002" s="37">
        <f t="shared" si="266"/>
        <v>5911.239999999998</v>
      </c>
      <c r="W2002" s="31">
        <f t="shared" si="266"/>
        <v>209488.77724999981</v>
      </c>
      <c r="X2002" s="38">
        <f t="shared" si="266"/>
        <v>440.14000000000004</v>
      </c>
      <c r="Y2002" s="31">
        <f>SUM(Y3:AA2001)</f>
        <v>14706.177750000001</v>
      </c>
      <c r="Z2002" s="28">
        <f>SUM(Z3:Z1990)</f>
        <v>0</v>
      </c>
      <c r="AA2002" s="31">
        <f>SUM(AA3:AA1990)</f>
        <v>0</v>
      </c>
      <c r="AB2002" s="28">
        <f>SUM(AB3:AB2001)</f>
        <v>0.41</v>
      </c>
      <c r="AC2002" s="31">
        <f>SUM(AC3:AC2001)</f>
        <v>20.464124999999999</v>
      </c>
      <c r="AD2002" s="35">
        <f>SUM(AD3:AD2001)</f>
        <v>252.07999999999993</v>
      </c>
      <c r="AE2002" s="31">
        <f>SUM(AE3:AE2001)</f>
        <v>3445.4497549999992</v>
      </c>
      <c r="AF2002" s="36">
        <f>SUM(AF3:AF1990)</f>
        <v>0</v>
      </c>
      <c r="AG2002" s="31">
        <f>SUM(AG3:AG1990)</f>
        <v>0</v>
      </c>
      <c r="AH2002" s="28">
        <f>SUM(AH3:AH1990)</f>
        <v>0</v>
      </c>
      <c r="AI2002" s="28">
        <f>SUM(AI3:AI1990)</f>
        <v>0</v>
      </c>
      <c r="AJ2002" s="31">
        <f>SUM(AJ3:AJ1990)</f>
        <v>0</v>
      </c>
      <c r="AK2002" s="35">
        <f>SUM(AK3:AK2001)</f>
        <v>762.39000000000021</v>
      </c>
      <c r="AL2002" s="31">
        <f>SUM(AL3:AN2001)</f>
        <v>162668.48252499997</v>
      </c>
      <c r="AM2002" s="28">
        <f>SUM(AM3:AM1990)</f>
        <v>0</v>
      </c>
      <c r="AN2002" s="31">
        <f>SUM(AN3:AN1990)</f>
        <v>0</v>
      </c>
      <c r="AO2002" s="29">
        <f t="shared" ref="AO2002:AX2002" si="267">SUM(AO3:AO2001)</f>
        <v>0.24000000000000002</v>
      </c>
      <c r="AP2002" s="31">
        <f t="shared" si="267"/>
        <v>231.84</v>
      </c>
      <c r="AQ2002" s="29">
        <f t="shared" si="267"/>
        <v>14.72</v>
      </c>
      <c r="AR2002" s="31">
        <f t="shared" si="267"/>
        <v>23684.479999999996</v>
      </c>
      <c r="AS2002" s="28">
        <f t="shared" si="267"/>
        <v>116.8</v>
      </c>
      <c r="AT2002" s="31">
        <f t="shared" si="267"/>
        <v>116.8</v>
      </c>
      <c r="AU2002" s="28">
        <f t="shared" si="267"/>
        <v>204.11999999999998</v>
      </c>
      <c r="AV2002" s="28">
        <f t="shared" si="267"/>
        <v>34804.630000000012</v>
      </c>
      <c r="AW2002" s="31">
        <f t="shared" si="267"/>
        <v>2120704.7579050018</v>
      </c>
      <c r="AX2002" s="28">
        <f t="shared" si="267"/>
        <v>100.00000000000006</v>
      </c>
      <c r="AY2002" s="31">
        <f>SUM(AY3:BE2001)</f>
        <v>99999.999999999738</v>
      </c>
      <c r="AZ2002" s="39">
        <f t="shared" ref="AZ2002:BE2002" si="268">SUM(AZ3:AZ1990)</f>
        <v>0</v>
      </c>
      <c r="BA2002" s="31">
        <f t="shared" si="268"/>
        <v>0</v>
      </c>
      <c r="BB2002" s="40">
        <f t="shared" si="268"/>
        <v>0</v>
      </c>
      <c r="BC2002" s="31">
        <f t="shared" si="268"/>
        <v>0</v>
      </c>
      <c r="BD2002" s="28">
        <f t="shared" si="268"/>
        <v>0</v>
      </c>
      <c r="BE2002" s="31">
        <f t="shared" si="268"/>
        <v>0</v>
      </c>
    </row>
    <row r="2005" spans="1:57" x14ac:dyDescent="0.25">
      <c r="B2005" s="41" t="s">
        <v>477</v>
      </c>
      <c r="C2005" s="1">
        <f>SUM(K2002,L2002)</f>
        <v>56123.150000000009</v>
      </c>
    </row>
  </sheetData>
  <autoFilter ref="A2:BE2002" xr:uid="{00000000-0001-0000-0000-000000000000}"/>
  <conditionalFormatting sqref="I1668:I1674">
    <cfRule type="notContainsText" dxfId="1" priority="335" operator="notContains" text="#########">
      <formula>ISERROR(SEARCH("#########",I1668))</formula>
    </cfRule>
  </conditionalFormatting>
  <conditionalFormatting sqref="I1959:I2536">
    <cfRule type="notContainsText" dxfId="0" priority="4" operator="notContains" text="#########">
      <formula>ISERROR(SEARCH("#########",I1959))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E722B9FD-C8EC-40DC-8095-D43C5CFCD601}"/>
</file>

<file path=customXml/itemProps2.xml><?xml version="1.0" encoding="utf-8"?>
<ds:datastoreItem xmlns:ds="http://schemas.openxmlformats.org/officeDocument/2006/customXml" ds:itemID="{C8C18CA2-E31A-4930-8D1C-29BA93CACA6C}"/>
</file>

<file path=customXml/itemProps3.xml><?xml version="1.0" encoding="utf-8"?>
<ds:datastoreItem xmlns:ds="http://schemas.openxmlformats.org/officeDocument/2006/customXml" ds:itemID="{AC0C1CA1-BE76-45AB-87B3-3521696D0F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2025-07-16T15:27:04Z</dcterms:created>
  <dcterms:modified xsi:type="dcterms:W3CDTF">2025-09-17T20:22:35Z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