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Le Sueur County/Group 5/CD 36/"/>
    </mc:Choice>
  </mc:AlternateContent>
  <xr:revisionPtr revIDLastSave="38" documentId="13_ncr:1_{4B2546A9-B402-419A-80D9-CB69C7D53DFD}" xr6:coauthVersionLast="47" xr6:coauthVersionMax="47" xr10:uidLastSave="{1916BEF8-0F6E-4093-83EB-40AEAB03DEE4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Sheet1!$A$2:$BD$2137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137" i="1" l="1"/>
  <c r="AV2134" i="1"/>
  <c r="AV2135" i="1"/>
  <c r="AV2136" i="1"/>
  <c r="AT2137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1" i="1"/>
  <c r="AT912" i="1"/>
  <c r="AT913" i="1"/>
  <c r="AT914" i="1"/>
  <c r="AT915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950" i="1"/>
  <c r="AT951" i="1"/>
  <c r="AT952" i="1"/>
  <c r="AT953" i="1"/>
  <c r="AT954" i="1"/>
  <c r="AT955" i="1"/>
  <c r="AT956" i="1"/>
  <c r="AT957" i="1"/>
  <c r="AT958" i="1"/>
  <c r="AT959" i="1"/>
  <c r="AT960" i="1"/>
  <c r="AT961" i="1"/>
  <c r="AT962" i="1"/>
  <c r="AT963" i="1"/>
  <c r="AT964" i="1"/>
  <c r="AT965" i="1"/>
  <c r="AT966" i="1"/>
  <c r="AT967" i="1"/>
  <c r="AT968" i="1"/>
  <c r="AT969" i="1"/>
  <c r="AT970" i="1"/>
  <c r="AT971" i="1"/>
  <c r="AT972" i="1"/>
  <c r="AT973" i="1"/>
  <c r="AT974" i="1"/>
  <c r="AT975" i="1"/>
  <c r="AT976" i="1"/>
  <c r="AT977" i="1"/>
  <c r="AT978" i="1"/>
  <c r="AT979" i="1"/>
  <c r="AT980" i="1"/>
  <c r="AT981" i="1"/>
  <c r="AT982" i="1"/>
  <c r="AT983" i="1"/>
  <c r="AT984" i="1"/>
  <c r="AT985" i="1"/>
  <c r="AT986" i="1"/>
  <c r="AT987" i="1"/>
  <c r="AT988" i="1"/>
  <c r="AT989" i="1"/>
  <c r="AT990" i="1"/>
  <c r="AT991" i="1"/>
  <c r="AT992" i="1"/>
  <c r="AT993" i="1"/>
  <c r="AT994" i="1"/>
  <c r="AT995" i="1"/>
  <c r="AT996" i="1"/>
  <c r="AT997" i="1"/>
  <c r="AT998" i="1"/>
  <c r="AT999" i="1"/>
  <c r="AT1000" i="1"/>
  <c r="AT1001" i="1"/>
  <c r="AT1002" i="1"/>
  <c r="AT1003" i="1"/>
  <c r="AT1004" i="1"/>
  <c r="AT1005" i="1"/>
  <c r="AT1006" i="1"/>
  <c r="AT1007" i="1"/>
  <c r="AT1008" i="1"/>
  <c r="AT1009" i="1"/>
  <c r="AT1010" i="1"/>
  <c r="AT1011" i="1"/>
  <c r="AT1012" i="1"/>
  <c r="AT1013" i="1"/>
  <c r="AT1014" i="1"/>
  <c r="AT1015" i="1"/>
  <c r="AT1016" i="1"/>
  <c r="AT1017" i="1"/>
  <c r="AT1018" i="1"/>
  <c r="AT1019" i="1"/>
  <c r="AT1020" i="1"/>
  <c r="AT1021" i="1"/>
  <c r="AT1022" i="1"/>
  <c r="AT1023" i="1"/>
  <c r="AT1024" i="1"/>
  <c r="AT1025" i="1"/>
  <c r="AT1026" i="1"/>
  <c r="AT1027" i="1"/>
  <c r="AT1028" i="1"/>
  <c r="AT1029" i="1"/>
  <c r="AT1030" i="1"/>
  <c r="AT1031" i="1"/>
  <c r="AT1032" i="1"/>
  <c r="AT1033" i="1"/>
  <c r="AT1034" i="1"/>
  <c r="AT1035" i="1"/>
  <c r="AT1036" i="1"/>
  <c r="AT1037" i="1"/>
  <c r="AT1038" i="1"/>
  <c r="AT1039" i="1"/>
  <c r="AT1040" i="1"/>
  <c r="AT1041" i="1"/>
  <c r="AT1042" i="1"/>
  <c r="AT1043" i="1"/>
  <c r="AT1044" i="1"/>
  <c r="AT1045" i="1"/>
  <c r="AT1046" i="1"/>
  <c r="AT1047" i="1"/>
  <c r="AT1048" i="1"/>
  <c r="AT1049" i="1"/>
  <c r="AT1050" i="1"/>
  <c r="AT1051" i="1"/>
  <c r="AT1052" i="1"/>
  <c r="AT1053" i="1"/>
  <c r="AT1054" i="1"/>
  <c r="AT1055" i="1"/>
  <c r="AT1056" i="1"/>
  <c r="AT1057" i="1"/>
  <c r="AT1058" i="1"/>
  <c r="AT1059" i="1"/>
  <c r="AT1060" i="1"/>
  <c r="AT1061" i="1"/>
  <c r="AT1062" i="1"/>
  <c r="AT1063" i="1"/>
  <c r="AT1064" i="1"/>
  <c r="AT1065" i="1"/>
  <c r="AT1066" i="1"/>
  <c r="AT1067" i="1"/>
  <c r="AT1068" i="1"/>
  <c r="AT1069" i="1"/>
  <c r="AT1070" i="1"/>
  <c r="AT1071" i="1"/>
  <c r="AT1072" i="1"/>
  <c r="AT1073" i="1"/>
  <c r="AT1074" i="1"/>
  <c r="AT1075" i="1"/>
  <c r="AT1076" i="1"/>
  <c r="AT1077" i="1"/>
  <c r="AT1078" i="1"/>
  <c r="AT1079" i="1"/>
  <c r="AT1080" i="1"/>
  <c r="AT1081" i="1"/>
  <c r="AT1082" i="1"/>
  <c r="AT1083" i="1"/>
  <c r="AT1084" i="1"/>
  <c r="AT1085" i="1"/>
  <c r="AT1086" i="1"/>
  <c r="AT1087" i="1"/>
  <c r="AT1088" i="1"/>
  <c r="AT1089" i="1"/>
  <c r="AT1090" i="1"/>
  <c r="AT1091" i="1"/>
  <c r="AT1092" i="1"/>
  <c r="AT1093" i="1"/>
  <c r="AT1094" i="1"/>
  <c r="AT1095" i="1"/>
  <c r="AT1096" i="1"/>
  <c r="AT1097" i="1"/>
  <c r="AT1098" i="1"/>
  <c r="AT1099" i="1"/>
  <c r="AT1100" i="1"/>
  <c r="AT1101" i="1"/>
  <c r="AT1102" i="1"/>
  <c r="AT1103" i="1"/>
  <c r="AT1104" i="1"/>
  <c r="AT1105" i="1"/>
  <c r="AT1106" i="1"/>
  <c r="AT1107" i="1"/>
  <c r="AT1108" i="1"/>
  <c r="AT1109" i="1"/>
  <c r="AT1110" i="1"/>
  <c r="AT1111" i="1"/>
  <c r="AT1112" i="1"/>
  <c r="AT1113" i="1"/>
  <c r="AT1114" i="1"/>
  <c r="AT1115" i="1"/>
  <c r="AT1116" i="1"/>
  <c r="AT1117" i="1"/>
  <c r="AT1118" i="1"/>
  <c r="AT1119" i="1"/>
  <c r="AT1120" i="1"/>
  <c r="AT1121" i="1"/>
  <c r="AT1122" i="1"/>
  <c r="AT1123" i="1"/>
  <c r="AT1124" i="1"/>
  <c r="AT1125" i="1"/>
  <c r="AT1126" i="1"/>
  <c r="AT1127" i="1"/>
  <c r="AT1128" i="1"/>
  <c r="AT1129" i="1"/>
  <c r="AT1130" i="1"/>
  <c r="AT1131" i="1"/>
  <c r="AT1132" i="1"/>
  <c r="AT1133" i="1"/>
  <c r="AT1134" i="1"/>
  <c r="AT1135" i="1"/>
  <c r="AT1136" i="1"/>
  <c r="AT1137" i="1"/>
  <c r="AT1138" i="1"/>
  <c r="AT1139" i="1"/>
  <c r="AT1140" i="1"/>
  <c r="AT1141" i="1"/>
  <c r="AT1142" i="1"/>
  <c r="AT1143" i="1"/>
  <c r="AT1144" i="1"/>
  <c r="AT1145" i="1"/>
  <c r="AT1146" i="1"/>
  <c r="AT1147" i="1"/>
  <c r="AT1148" i="1"/>
  <c r="AT1149" i="1"/>
  <c r="AT1150" i="1"/>
  <c r="AT1151" i="1"/>
  <c r="AT1152" i="1"/>
  <c r="AT1153" i="1"/>
  <c r="AT1154" i="1"/>
  <c r="AT1155" i="1"/>
  <c r="AT1156" i="1"/>
  <c r="AT1157" i="1"/>
  <c r="AT1158" i="1"/>
  <c r="AT1159" i="1"/>
  <c r="AT1160" i="1"/>
  <c r="AT1161" i="1"/>
  <c r="AT1162" i="1"/>
  <c r="AT1163" i="1"/>
  <c r="AT1164" i="1"/>
  <c r="AT1165" i="1"/>
  <c r="AT1166" i="1"/>
  <c r="AT1167" i="1"/>
  <c r="AT1168" i="1"/>
  <c r="AT1169" i="1"/>
  <c r="AT1170" i="1"/>
  <c r="AT1171" i="1"/>
  <c r="AT1172" i="1"/>
  <c r="AT1173" i="1"/>
  <c r="AT1174" i="1"/>
  <c r="AT1175" i="1"/>
  <c r="AT1176" i="1"/>
  <c r="AT1177" i="1"/>
  <c r="AT1178" i="1"/>
  <c r="AT1179" i="1"/>
  <c r="AT1180" i="1"/>
  <c r="AT1181" i="1"/>
  <c r="AT1182" i="1"/>
  <c r="AT1183" i="1"/>
  <c r="AT1184" i="1"/>
  <c r="AT1185" i="1"/>
  <c r="AT1186" i="1"/>
  <c r="AT1187" i="1"/>
  <c r="AT1188" i="1"/>
  <c r="AT1189" i="1"/>
  <c r="AT1190" i="1"/>
  <c r="AT1191" i="1"/>
  <c r="AT1192" i="1"/>
  <c r="AT1193" i="1"/>
  <c r="AT1194" i="1"/>
  <c r="AT1195" i="1"/>
  <c r="AT1196" i="1"/>
  <c r="AT1197" i="1"/>
  <c r="AT1198" i="1"/>
  <c r="AT1199" i="1"/>
  <c r="AT1200" i="1"/>
  <c r="AT1201" i="1"/>
  <c r="AT1202" i="1"/>
  <c r="AT1203" i="1"/>
  <c r="AT1204" i="1"/>
  <c r="AT1205" i="1"/>
  <c r="AT1206" i="1"/>
  <c r="AT1207" i="1"/>
  <c r="AT1208" i="1"/>
  <c r="AT1209" i="1"/>
  <c r="AT1210" i="1"/>
  <c r="AT1211" i="1"/>
  <c r="AT1212" i="1"/>
  <c r="AT1213" i="1"/>
  <c r="AT1214" i="1"/>
  <c r="AT1215" i="1"/>
  <c r="AT1216" i="1"/>
  <c r="AT1217" i="1"/>
  <c r="AT1218" i="1"/>
  <c r="AT1219" i="1"/>
  <c r="AT1220" i="1"/>
  <c r="AT1221" i="1"/>
  <c r="AT1222" i="1"/>
  <c r="AT1223" i="1"/>
  <c r="AT1224" i="1"/>
  <c r="AT1225" i="1"/>
  <c r="AT1226" i="1"/>
  <c r="AT1227" i="1"/>
  <c r="AT1228" i="1"/>
  <c r="AT1229" i="1"/>
  <c r="AT1230" i="1"/>
  <c r="AT1231" i="1"/>
  <c r="AT1232" i="1"/>
  <c r="AT1233" i="1"/>
  <c r="AT1234" i="1"/>
  <c r="AT1235" i="1"/>
  <c r="AT1236" i="1"/>
  <c r="AT1237" i="1"/>
  <c r="AT1238" i="1"/>
  <c r="AT1239" i="1"/>
  <c r="AT1240" i="1"/>
  <c r="AT1241" i="1"/>
  <c r="AT1242" i="1"/>
  <c r="AT1243" i="1"/>
  <c r="AT1244" i="1"/>
  <c r="AT1245" i="1"/>
  <c r="AT1246" i="1"/>
  <c r="AT1247" i="1"/>
  <c r="AT1248" i="1"/>
  <c r="AT1249" i="1"/>
  <c r="AT1250" i="1"/>
  <c r="AT1251" i="1"/>
  <c r="AT1252" i="1"/>
  <c r="AT1253" i="1"/>
  <c r="AT1254" i="1"/>
  <c r="AT1255" i="1"/>
  <c r="AT1256" i="1"/>
  <c r="AT1257" i="1"/>
  <c r="AT1258" i="1"/>
  <c r="AT1259" i="1"/>
  <c r="AT1260" i="1"/>
  <c r="AT1261" i="1"/>
  <c r="AT1262" i="1"/>
  <c r="AT1263" i="1"/>
  <c r="AT1264" i="1"/>
  <c r="AT1265" i="1"/>
  <c r="AT1266" i="1"/>
  <c r="AT1267" i="1"/>
  <c r="AT1268" i="1"/>
  <c r="AT1269" i="1"/>
  <c r="AT1270" i="1"/>
  <c r="AT1271" i="1"/>
  <c r="AT1272" i="1"/>
  <c r="AT1273" i="1"/>
  <c r="AT1274" i="1"/>
  <c r="AT1275" i="1"/>
  <c r="AT1276" i="1"/>
  <c r="AT1277" i="1"/>
  <c r="AT1278" i="1"/>
  <c r="AT1279" i="1"/>
  <c r="AT1280" i="1"/>
  <c r="AT1281" i="1"/>
  <c r="AT1282" i="1"/>
  <c r="AT1283" i="1"/>
  <c r="AT1284" i="1"/>
  <c r="AT1285" i="1"/>
  <c r="AT1286" i="1"/>
  <c r="AT1287" i="1"/>
  <c r="AT1288" i="1"/>
  <c r="AT1289" i="1"/>
  <c r="AT1290" i="1"/>
  <c r="AT1291" i="1"/>
  <c r="AT1292" i="1"/>
  <c r="AT1293" i="1"/>
  <c r="AT1294" i="1"/>
  <c r="AT1295" i="1"/>
  <c r="AT1296" i="1"/>
  <c r="AT1297" i="1"/>
  <c r="AT1298" i="1"/>
  <c r="AT1299" i="1"/>
  <c r="AT1300" i="1"/>
  <c r="AT1301" i="1"/>
  <c r="AT1302" i="1"/>
  <c r="AT1303" i="1"/>
  <c r="AT1304" i="1"/>
  <c r="AT1305" i="1"/>
  <c r="AT1306" i="1"/>
  <c r="AT1307" i="1"/>
  <c r="AT1308" i="1"/>
  <c r="AT1309" i="1"/>
  <c r="AT1310" i="1"/>
  <c r="AT1311" i="1"/>
  <c r="AT1312" i="1"/>
  <c r="AT1313" i="1"/>
  <c r="AT1314" i="1"/>
  <c r="AT1315" i="1"/>
  <c r="AT1316" i="1"/>
  <c r="AT1317" i="1"/>
  <c r="AT1318" i="1"/>
  <c r="AT1319" i="1"/>
  <c r="AT1320" i="1"/>
  <c r="AT1321" i="1"/>
  <c r="AT1322" i="1"/>
  <c r="AT1323" i="1"/>
  <c r="AT1324" i="1"/>
  <c r="AT1325" i="1"/>
  <c r="AT1326" i="1"/>
  <c r="AT1327" i="1"/>
  <c r="AT1328" i="1"/>
  <c r="AT1329" i="1"/>
  <c r="AT1330" i="1"/>
  <c r="AT1331" i="1"/>
  <c r="AT1332" i="1"/>
  <c r="AT1333" i="1"/>
  <c r="AT1334" i="1"/>
  <c r="AT1335" i="1"/>
  <c r="AT1336" i="1"/>
  <c r="AT1337" i="1"/>
  <c r="AT1338" i="1"/>
  <c r="AT1339" i="1"/>
  <c r="AT1340" i="1"/>
  <c r="AT1341" i="1"/>
  <c r="AT1342" i="1"/>
  <c r="AT1343" i="1"/>
  <c r="AT1344" i="1"/>
  <c r="AT1345" i="1"/>
  <c r="AT1346" i="1"/>
  <c r="AT1347" i="1"/>
  <c r="AT1348" i="1"/>
  <c r="AT1349" i="1"/>
  <c r="AT1350" i="1"/>
  <c r="AT1351" i="1"/>
  <c r="AT1352" i="1"/>
  <c r="AT1353" i="1"/>
  <c r="AT1354" i="1"/>
  <c r="AT1355" i="1"/>
  <c r="AT1356" i="1"/>
  <c r="AT1357" i="1"/>
  <c r="AT1358" i="1"/>
  <c r="AT1359" i="1"/>
  <c r="AT1360" i="1"/>
  <c r="AT1361" i="1"/>
  <c r="AT1362" i="1"/>
  <c r="AT1363" i="1"/>
  <c r="AT1364" i="1"/>
  <c r="AT1365" i="1"/>
  <c r="AT1366" i="1"/>
  <c r="AT1367" i="1"/>
  <c r="AT1368" i="1"/>
  <c r="AT1369" i="1"/>
  <c r="AT1370" i="1"/>
  <c r="AT1371" i="1"/>
  <c r="AT1372" i="1"/>
  <c r="AT1373" i="1"/>
  <c r="AT1374" i="1"/>
  <c r="AT1375" i="1"/>
  <c r="AT1376" i="1"/>
  <c r="AT1377" i="1"/>
  <c r="AT1378" i="1"/>
  <c r="AT1379" i="1"/>
  <c r="AT1380" i="1"/>
  <c r="AT1381" i="1"/>
  <c r="AT1382" i="1"/>
  <c r="AT1383" i="1"/>
  <c r="AT1384" i="1"/>
  <c r="AT1385" i="1"/>
  <c r="AT1386" i="1"/>
  <c r="AT1387" i="1"/>
  <c r="AT1388" i="1"/>
  <c r="AT1389" i="1"/>
  <c r="AT1390" i="1"/>
  <c r="AT1391" i="1"/>
  <c r="AT1392" i="1"/>
  <c r="AT1393" i="1"/>
  <c r="AT1394" i="1"/>
  <c r="AT1395" i="1"/>
  <c r="AT1396" i="1"/>
  <c r="AT1397" i="1"/>
  <c r="AT1398" i="1"/>
  <c r="AT1399" i="1"/>
  <c r="AT1400" i="1"/>
  <c r="AT1401" i="1"/>
  <c r="AT1402" i="1"/>
  <c r="AT1403" i="1"/>
  <c r="AT1404" i="1"/>
  <c r="AT1405" i="1"/>
  <c r="AT1406" i="1"/>
  <c r="AT1407" i="1"/>
  <c r="AT1408" i="1"/>
  <c r="AT1409" i="1"/>
  <c r="AT1410" i="1"/>
  <c r="AT1411" i="1"/>
  <c r="AT1412" i="1"/>
  <c r="AT1413" i="1"/>
  <c r="AT1414" i="1"/>
  <c r="AT1415" i="1"/>
  <c r="AT1416" i="1"/>
  <c r="AT1417" i="1"/>
  <c r="AT1418" i="1"/>
  <c r="AT1419" i="1"/>
  <c r="AT1420" i="1"/>
  <c r="AT1421" i="1"/>
  <c r="AT1422" i="1"/>
  <c r="AT1423" i="1"/>
  <c r="AT1424" i="1"/>
  <c r="AT1425" i="1"/>
  <c r="AT1426" i="1"/>
  <c r="AT1427" i="1"/>
  <c r="AT1428" i="1"/>
  <c r="AT1429" i="1"/>
  <c r="AT1430" i="1"/>
  <c r="AT1431" i="1"/>
  <c r="AT1432" i="1"/>
  <c r="AT1433" i="1"/>
  <c r="AT1434" i="1"/>
  <c r="AT1435" i="1"/>
  <c r="AT1436" i="1"/>
  <c r="AT1437" i="1"/>
  <c r="AT1438" i="1"/>
  <c r="AT1439" i="1"/>
  <c r="AT1440" i="1"/>
  <c r="AT1441" i="1"/>
  <c r="AT1442" i="1"/>
  <c r="AT1443" i="1"/>
  <c r="AT1444" i="1"/>
  <c r="AT1445" i="1"/>
  <c r="AT1446" i="1"/>
  <c r="AT1447" i="1"/>
  <c r="AT1448" i="1"/>
  <c r="AT1449" i="1"/>
  <c r="AT1450" i="1"/>
  <c r="AT1451" i="1"/>
  <c r="AT1452" i="1"/>
  <c r="AT1453" i="1"/>
  <c r="AT1454" i="1"/>
  <c r="AT1455" i="1"/>
  <c r="AT1456" i="1"/>
  <c r="AT1457" i="1"/>
  <c r="AT1458" i="1"/>
  <c r="AT1459" i="1"/>
  <c r="AT1460" i="1"/>
  <c r="AT1461" i="1"/>
  <c r="AT1462" i="1"/>
  <c r="AT1463" i="1"/>
  <c r="AT1464" i="1"/>
  <c r="AT1465" i="1"/>
  <c r="AT1466" i="1"/>
  <c r="AT1467" i="1"/>
  <c r="AT1468" i="1"/>
  <c r="AT1469" i="1"/>
  <c r="AT1470" i="1"/>
  <c r="AT1471" i="1"/>
  <c r="AT1472" i="1"/>
  <c r="AT1473" i="1"/>
  <c r="AT1474" i="1"/>
  <c r="AT1475" i="1"/>
  <c r="AT1476" i="1"/>
  <c r="AT1477" i="1"/>
  <c r="AT1478" i="1"/>
  <c r="AT1479" i="1"/>
  <c r="AT1480" i="1"/>
  <c r="AT1481" i="1"/>
  <c r="AT1482" i="1"/>
  <c r="AT1483" i="1"/>
  <c r="AT1484" i="1"/>
  <c r="AT1485" i="1"/>
  <c r="AT1486" i="1"/>
  <c r="AT1487" i="1"/>
  <c r="AT1488" i="1"/>
  <c r="AT1489" i="1"/>
  <c r="AT1490" i="1"/>
  <c r="AT1491" i="1"/>
  <c r="AT1492" i="1"/>
  <c r="AT1493" i="1"/>
  <c r="AT1494" i="1"/>
  <c r="AT1495" i="1"/>
  <c r="AT1496" i="1"/>
  <c r="AT1497" i="1"/>
  <c r="AT1498" i="1"/>
  <c r="AT1499" i="1"/>
  <c r="AT1500" i="1"/>
  <c r="AT1501" i="1"/>
  <c r="AT1502" i="1"/>
  <c r="AT1503" i="1"/>
  <c r="AT1504" i="1"/>
  <c r="AT1505" i="1"/>
  <c r="AT1506" i="1"/>
  <c r="AT1507" i="1"/>
  <c r="AT1508" i="1"/>
  <c r="AT1509" i="1"/>
  <c r="AT1510" i="1"/>
  <c r="AT1511" i="1"/>
  <c r="AT1512" i="1"/>
  <c r="AT1513" i="1"/>
  <c r="AT1514" i="1"/>
  <c r="AT1515" i="1"/>
  <c r="AT1516" i="1"/>
  <c r="AT1517" i="1"/>
  <c r="AT1518" i="1"/>
  <c r="AT1519" i="1"/>
  <c r="AT1520" i="1"/>
  <c r="AT1521" i="1"/>
  <c r="AT1522" i="1"/>
  <c r="AT1523" i="1"/>
  <c r="AT1524" i="1"/>
  <c r="AT1525" i="1"/>
  <c r="AT1526" i="1"/>
  <c r="AT1527" i="1"/>
  <c r="AT1528" i="1"/>
  <c r="AT1529" i="1"/>
  <c r="AT1530" i="1"/>
  <c r="AT1531" i="1"/>
  <c r="AT1532" i="1"/>
  <c r="AT1533" i="1"/>
  <c r="AT1534" i="1"/>
  <c r="AT1535" i="1"/>
  <c r="AT1536" i="1"/>
  <c r="AT1537" i="1"/>
  <c r="AT1538" i="1"/>
  <c r="AT1539" i="1"/>
  <c r="AT1540" i="1"/>
  <c r="AT1541" i="1"/>
  <c r="AT1542" i="1"/>
  <c r="AT1543" i="1"/>
  <c r="AT1544" i="1"/>
  <c r="AT1545" i="1"/>
  <c r="AT1546" i="1"/>
  <c r="AT1547" i="1"/>
  <c r="AT1548" i="1"/>
  <c r="AT1549" i="1"/>
  <c r="AT1550" i="1"/>
  <c r="AT1551" i="1"/>
  <c r="AT1552" i="1"/>
  <c r="AT1553" i="1"/>
  <c r="AT1554" i="1"/>
  <c r="AT1555" i="1"/>
  <c r="AT1556" i="1"/>
  <c r="AT1557" i="1"/>
  <c r="AT1558" i="1"/>
  <c r="AT1559" i="1"/>
  <c r="AT1560" i="1"/>
  <c r="AT1561" i="1"/>
  <c r="AT1562" i="1"/>
  <c r="AT1563" i="1"/>
  <c r="AT1564" i="1"/>
  <c r="AT1565" i="1"/>
  <c r="AT1566" i="1"/>
  <c r="AT1567" i="1"/>
  <c r="AT1568" i="1"/>
  <c r="AT1569" i="1"/>
  <c r="AT1570" i="1"/>
  <c r="AT1571" i="1"/>
  <c r="AT1572" i="1"/>
  <c r="AT1573" i="1"/>
  <c r="AT1574" i="1"/>
  <c r="AT1575" i="1"/>
  <c r="AT1576" i="1"/>
  <c r="AT1577" i="1"/>
  <c r="AT1578" i="1"/>
  <c r="AT1579" i="1"/>
  <c r="AT1580" i="1"/>
  <c r="AT1581" i="1"/>
  <c r="AT1582" i="1"/>
  <c r="AT1583" i="1"/>
  <c r="AT1584" i="1"/>
  <c r="AT1585" i="1"/>
  <c r="AT1586" i="1"/>
  <c r="AT1587" i="1"/>
  <c r="AT1588" i="1"/>
  <c r="AT1589" i="1"/>
  <c r="AT1590" i="1"/>
  <c r="AT1591" i="1"/>
  <c r="AT1592" i="1"/>
  <c r="AT1593" i="1"/>
  <c r="AT1594" i="1"/>
  <c r="AT1595" i="1"/>
  <c r="AT1596" i="1"/>
  <c r="AT1597" i="1"/>
  <c r="AT1598" i="1"/>
  <c r="AT1599" i="1"/>
  <c r="AT1600" i="1"/>
  <c r="AT1601" i="1"/>
  <c r="AT1602" i="1"/>
  <c r="AT1603" i="1"/>
  <c r="AT1604" i="1"/>
  <c r="AT1605" i="1"/>
  <c r="AT1606" i="1"/>
  <c r="AT1607" i="1"/>
  <c r="AT1608" i="1"/>
  <c r="AT1609" i="1"/>
  <c r="AT1610" i="1"/>
  <c r="AT1611" i="1"/>
  <c r="AT1612" i="1"/>
  <c r="AT1613" i="1"/>
  <c r="AT1614" i="1"/>
  <c r="AT1615" i="1"/>
  <c r="AT1616" i="1"/>
  <c r="AT1617" i="1"/>
  <c r="AT1618" i="1"/>
  <c r="AT1619" i="1"/>
  <c r="AT1620" i="1"/>
  <c r="AT1621" i="1"/>
  <c r="AT1622" i="1"/>
  <c r="AT1623" i="1"/>
  <c r="AT1624" i="1"/>
  <c r="AT1625" i="1"/>
  <c r="AT1626" i="1"/>
  <c r="AT1627" i="1"/>
  <c r="AT1628" i="1"/>
  <c r="AT1629" i="1"/>
  <c r="AT1630" i="1"/>
  <c r="AT1631" i="1"/>
  <c r="AT1632" i="1"/>
  <c r="AT1633" i="1"/>
  <c r="AT1634" i="1"/>
  <c r="AT1635" i="1"/>
  <c r="AT1636" i="1"/>
  <c r="AT1637" i="1"/>
  <c r="AT1638" i="1"/>
  <c r="AT1639" i="1"/>
  <c r="AT1640" i="1"/>
  <c r="AT1641" i="1"/>
  <c r="AT1642" i="1"/>
  <c r="AT1643" i="1"/>
  <c r="AT1644" i="1"/>
  <c r="AT1645" i="1"/>
  <c r="AT1646" i="1"/>
  <c r="AT1647" i="1"/>
  <c r="AT1648" i="1"/>
  <c r="AT1649" i="1"/>
  <c r="AT1650" i="1"/>
  <c r="AT1651" i="1"/>
  <c r="AT1652" i="1"/>
  <c r="AT1653" i="1"/>
  <c r="AT1654" i="1"/>
  <c r="AT1655" i="1"/>
  <c r="AT1656" i="1"/>
  <c r="AT1657" i="1"/>
  <c r="AT1658" i="1"/>
  <c r="AT1659" i="1"/>
  <c r="AT1660" i="1"/>
  <c r="AT1661" i="1"/>
  <c r="AT1662" i="1"/>
  <c r="AT1663" i="1"/>
  <c r="AT1664" i="1"/>
  <c r="AT1665" i="1"/>
  <c r="AT1666" i="1"/>
  <c r="AT1667" i="1"/>
  <c r="AT1668" i="1"/>
  <c r="AT1669" i="1"/>
  <c r="AT1670" i="1"/>
  <c r="AT1671" i="1"/>
  <c r="AT1672" i="1"/>
  <c r="AT1673" i="1"/>
  <c r="AT1674" i="1"/>
  <c r="AT1675" i="1"/>
  <c r="AT1676" i="1"/>
  <c r="AT1677" i="1"/>
  <c r="AT1678" i="1"/>
  <c r="AT1679" i="1"/>
  <c r="AT1680" i="1"/>
  <c r="AT1681" i="1"/>
  <c r="AT1682" i="1"/>
  <c r="AT1683" i="1"/>
  <c r="AT1684" i="1"/>
  <c r="AT1685" i="1"/>
  <c r="AT1686" i="1"/>
  <c r="AT1687" i="1"/>
  <c r="AT1688" i="1"/>
  <c r="AT1689" i="1"/>
  <c r="AT1690" i="1"/>
  <c r="AT1691" i="1"/>
  <c r="AT1692" i="1"/>
  <c r="AT1693" i="1"/>
  <c r="AT1694" i="1"/>
  <c r="AT1695" i="1"/>
  <c r="AT1696" i="1"/>
  <c r="AT1697" i="1"/>
  <c r="AT1698" i="1"/>
  <c r="AT1699" i="1"/>
  <c r="AT1700" i="1"/>
  <c r="AT1701" i="1"/>
  <c r="AT1702" i="1"/>
  <c r="AT1703" i="1"/>
  <c r="AT1704" i="1"/>
  <c r="AT1705" i="1"/>
  <c r="AT1706" i="1"/>
  <c r="AT1707" i="1"/>
  <c r="AT1708" i="1"/>
  <c r="AT1709" i="1"/>
  <c r="AT1710" i="1"/>
  <c r="AT1711" i="1"/>
  <c r="AT1712" i="1"/>
  <c r="AT1713" i="1"/>
  <c r="AT1714" i="1"/>
  <c r="AT1715" i="1"/>
  <c r="AT1716" i="1"/>
  <c r="AT1717" i="1"/>
  <c r="AT1718" i="1"/>
  <c r="AT1719" i="1"/>
  <c r="AT1720" i="1"/>
  <c r="AT1721" i="1"/>
  <c r="AT1722" i="1"/>
  <c r="AT1723" i="1"/>
  <c r="AT1724" i="1"/>
  <c r="AT1725" i="1"/>
  <c r="AT1726" i="1"/>
  <c r="AT1727" i="1"/>
  <c r="AT1728" i="1"/>
  <c r="AT1729" i="1"/>
  <c r="AT1730" i="1"/>
  <c r="AT1731" i="1"/>
  <c r="AT1732" i="1"/>
  <c r="AT1733" i="1"/>
  <c r="AT1734" i="1"/>
  <c r="AT1735" i="1"/>
  <c r="AT1736" i="1"/>
  <c r="AT1737" i="1"/>
  <c r="AT1738" i="1"/>
  <c r="AT1739" i="1"/>
  <c r="AT1740" i="1"/>
  <c r="AT1741" i="1"/>
  <c r="AT1742" i="1"/>
  <c r="AT1743" i="1"/>
  <c r="AT1744" i="1"/>
  <c r="AT1745" i="1"/>
  <c r="AT1746" i="1"/>
  <c r="AT1747" i="1"/>
  <c r="AT1748" i="1"/>
  <c r="AT1749" i="1"/>
  <c r="AT1750" i="1"/>
  <c r="AT1751" i="1"/>
  <c r="AT1752" i="1"/>
  <c r="AT1753" i="1"/>
  <c r="AT1754" i="1"/>
  <c r="AT1755" i="1"/>
  <c r="AT1756" i="1"/>
  <c r="AT1757" i="1"/>
  <c r="AT1758" i="1"/>
  <c r="AT1759" i="1"/>
  <c r="AT1760" i="1"/>
  <c r="AT1761" i="1"/>
  <c r="AT1762" i="1"/>
  <c r="AT1763" i="1"/>
  <c r="AT1764" i="1"/>
  <c r="AT1765" i="1"/>
  <c r="AT1766" i="1"/>
  <c r="AT1767" i="1"/>
  <c r="AT1768" i="1"/>
  <c r="AT1769" i="1"/>
  <c r="AT1770" i="1"/>
  <c r="AT1771" i="1"/>
  <c r="AT1772" i="1"/>
  <c r="AT1773" i="1"/>
  <c r="AT1774" i="1"/>
  <c r="AT1775" i="1"/>
  <c r="AT1776" i="1"/>
  <c r="AT1777" i="1"/>
  <c r="AT1778" i="1"/>
  <c r="AT1779" i="1"/>
  <c r="AT1780" i="1"/>
  <c r="AT1781" i="1"/>
  <c r="AT1782" i="1"/>
  <c r="AT1783" i="1"/>
  <c r="AT1784" i="1"/>
  <c r="AT1785" i="1"/>
  <c r="AT1786" i="1"/>
  <c r="AT1787" i="1"/>
  <c r="AT1788" i="1"/>
  <c r="AT1789" i="1"/>
  <c r="AT1790" i="1"/>
  <c r="AT1791" i="1"/>
  <c r="AT1792" i="1"/>
  <c r="AT1793" i="1"/>
  <c r="AT1794" i="1"/>
  <c r="AT1795" i="1"/>
  <c r="AT1796" i="1"/>
  <c r="AT1797" i="1"/>
  <c r="AT1798" i="1"/>
  <c r="AT1799" i="1"/>
  <c r="AT1800" i="1"/>
  <c r="AT1801" i="1"/>
  <c r="AT1802" i="1"/>
  <c r="AT1803" i="1"/>
  <c r="AT1804" i="1"/>
  <c r="AT1805" i="1"/>
  <c r="AT1806" i="1"/>
  <c r="AT1807" i="1"/>
  <c r="AT1808" i="1"/>
  <c r="AT1809" i="1"/>
  <c r="AT1810" i="1"/>
  <c r="AT1811" i="1"/>
  <c r="AT1812" i="1"/>
  <c r="AT1813" i="1"/>
  <c r="AT1814" i="1"/>
  <c r="AT1815" i="1"/>
  <c r="AT1816" i="1"/>
  <c r="AT1817" i="1"/>
  <c r="AT1818" i="1"/>
  <c r="AT1819" i="1"/>
  <c r="AT1820" i="1"/>
  <c r="AT1821" i="1"/>
  <c r="AT1822" i="1"/>
  <c r="AT1823" i="1"/>
  <c r="AT1824" i="1"/>
  <c r="AT1825" i="1"/>
  <c r="AT1826" i="1"/>
  <c r="AT1827" i="1"/>
  <c r="AT1828" i="1"/>
  <c r="AT1829" i="1"/>
  <c r="AT1830" i="1"/>
  <c r="AT1831" i="1"/>
  <c r="AT1832" i="1"/>
  <c r="AT1833" i="1"/>
  <c r="AT1834" i="1"/>
  <c r="AT1835" i="1"/>
  <c r="AT1836" i="1"/>
  <c r="AT1837" i="1"/>
  <c r="AT1838" i="1"/>
  <c r="AT1839" i="1"/>
  <c r="AT1840" i="1"/>
  <c r="AT1841" i="1"/>
  <c r="AT1842" i="1"/>
  <c r="AT1843" i="1"/>
  <c r="AT1844" i="1"/>
  <c r="AT1845" i="1"/>
  <c r="AT1846" i="1"/>
  <c r="AT1847" i="1"/>
  <c r="AT1848" i="1"/>
  <c r="AT1849" i="1"/>
  <c r="AT1850" i="1"/>
  <c r="AT1851" i="1"/>
  <c r="AT1852" i="1"/>
  <c r="AT1853" i="1"/>
  <c r="AT1854" i="1"/>
  <c r="AT1855" i="1"/>
  <c r="AT1856" i="1"/>
  <c r="AT1857" i="1"/>
  <c r="AT1858" i="1"/>
  <c r="AT1859" i="1"/>
  <c r="AT1860" i="1"/>
  <c r="AT1861" i="1"/>
  <c r="AT1862" i="1"/>
  <c r="AT1863" i="1"/>
  <c r="AT1864" i="1"/>
  <c r="AT1865" i="1"/>
  <c r="AT1866" i="1"/>
  <c r="AT1867" i="1"/>
  <c r="AT1868" i="1"/>
  <c r="AT1869" i="1"/>
  <c r="AT1870" i="1"/>
  <c r="AT1871" i="1"/>
  <c r="AT1872" i="1"/>
  <c r="AT1873" i="1"/>
  <c r="AT1874" i="1"/>
  <c r="AT1875" i="1"/>
  <c r="AT1876" i="1"/>
  <c r="AT1877" i="1"/>
  <c r="AT1878" i="1"/>
  <c r="AT1879" i="1"/>
  <c r="AT1880" i="1"/>
  <c r="AT1881" i="1"/>
  <c r="AT1882" i="1"/>
  <c r="AT1883" i="1"/>
  <c r="AT1884" i="1"/>
  <c r="AT1885" i="1"/>
  <c r="AT1886" i="1"/>
  <c r="AT1887" i="1"/>
  <c r="AT1888" i="1"/>
  <c r="AT1889" i="1"/>
  <c r="AT1890" i="1"/>
  <c r="AT1891" i="1"/>
  <c r="AT1892" i="1"/>
  <c r="AT1893" i="1"/>
  <c r="AT1894" i="1"/>
  <c r="AT1895" i="1"/>
  <c r="AT1896" i="1"/>
  <c r="AT1897" i="1"/>
  <c r="AT1898" i="1"/>
  <c r="AT1899" i="1"/>
  <c r="AT1900" i="1"/>
  <c r="AT1901" i="1"/>
  <c r="AT1902" i="1"/>
  <c r="AT1903" i="1"/>
  <c r="AT1904" i="1"/>
  <c r="AT1905" i="1"/>
  <c r="AT1906" i="1"/>
  <c r="AT1907" i="1"/>
  <c r="AT1908" i="1"/>
  <c r="AT1909" i="1"/>
  <c r="AT1910" i="1"/>
  <c r="AT1911" i="1"/>
  <c r="AT1912" i="1"/>
  <c r="AT1913" i="1"/>
  <c r="AT1914" i="1"/>
  <c r="AT1915" i="1"/>
  <c r="AT1916" i="1"/>
  <c r="AT1917" i="1"/>
  <c r="AT1918" i="1"/>
  <c r="AT1919" i="1"/>
  <c r="AT1920" i="1"/>
  <c r="AT1921" i="1"/>
  <c r="AT1922" i="1"/>
  <c r="AT1923" i="1"/>
  <c r="AT1924" i="1"/>
  <c r="AT1925" i="1"/>
  <c r="AT1926" i="1"/>
  <c r="AT1927" i="1"/>
  <c r="AT1928" i="1"/>
  <c r="AT1929" i="1"/>
  <c r="AT1930" i="1"/>
  <c r="AT1931" i="1"/>
  <c r="AT1932" i="1"/>
  <c r="AT1933" i="1"/>
  <c r="AT1934" i="1"/>
  <c r="AT1935" i="1"/>
  <c r="AT1936" i="1"/>
  <c r="AT1937" i="1"/>
  <c r="AT1938" i="1"/>
  <c r="AT1939" i="1"/>
  <c r="AT1940" i="1"/>
  <c r="AT1941" i="1"/>
  <c r="AT1942" i="1"/>
  <c r="AT1943" i="1"/>
  <c r="AT1944" i="1"/>
  <c r="AT1945" i="1"/>
  <c r="AT1946" i="1"/>
  <c r="AT1947" i="1"/>
  <c r="AT1948" i="1"/>
  <c r="AT1949" i="1"/>
  <c r="AT1950" i="1"/>
  <c r="AT1951" i="1"/>
  <c r="AT1952" i="1"/>
  <c r="AT1953" i="1"/>
  <c r="AT1954" i="1"/>
  <c r="AT1955" i="1"/>
  <c r="AT1956" i="1"/>
  <c r="AT1957" i="1"/>
  <c r="AT1958" i="1"/>
  <c r="AT1959" i="1"/>
  <c r="AT1960" i="1"/>
  <c r="AT1961" i="1"/>
  <c r="AT1962" i="1"/>
  <c r="AT1963" i="1"/>
  <c r="AT1964" i="1"/>
  <c r="AT1965" i="1"/>
  <c r="AT1966" i="1"/>
  <c r="AT1967" i="1"/>
  <c r="AT1968" i="1"/>
  <c r="AT1969" i="1"/>
  <c r="AT1970" i="1"/>
  <c r="AT1971" i="1"/>
  <c r="AT1972" i="1"/>
  <c r="AT1973" i="1"/>
  <c r="AT1974" i="1"/>
  <c r="AT1975" i="1"/>
  <c r="AT1976" i="1"/>
  <c r="AT1977" i="1"/>
  <c r="AT1978" i="1"/>
  <c r="AT1979" i="1"/>
  <c r="AT1980" i="1"/>
  <c r="AT1981" i="1"/>
  <c r="AT1982" i="1"/>
  <c r="AT1983" i="1"/>
  <c r="AT1984" i="1"/>
  <c r="AT1985" i="1"/>
  <c r="AT1986" i="1"/>
  <c r="AT1987" i="1"/>
  <c r="AT1988" i="1"/>
  <c r="AT1989" i="1"/>
  <c r="AT1990" i="1"/>
  <c r="AT1991" i="1"/>
  <c r="AT1992" i="1"/>
  <c r="AT1993" i="1"/>
  <c r="AT1994" i="1"/>
  <c r="AT1995" i="1"/>
  <c r="AT1996" i="1"/>
  <c r="AT1997" i="1"/>
  <c r="AT1998" i="1"/>
  <c r="AT1999" i="1"/>
  <c r="AT2000" i="1"/>
  <c r="AT2001" i="1"/>
  <c r="AT2002" i="1"/>
  <c r="AT2003" i="1"/>
  <c r="AT2004" i="1"/>
  <c r="AT2005" i="1"/>
  <c r="AT2006" i="1"/>
  <c r="AT2007" i="1"/>
  <c r="AT2008" i="1"/>
  <c r="AT2009" i="1"/>
  <c r="AT2010" i="1"/>
  <c r="AT2011" i="1"/>
  <c r="AT2012" i="1"/>
  <c r="AT2013" i="1"/>
  <c r="AT2014" i="1"/>
  <c r="AT2015" i="1"/>
  <c r="AT2016" i="1"/>
  <c r="AT2017" i="1"/>
  <c r="AT2018" i="1"/>
  <c r="AT2019" i="1"/>
  <c r="AT2020" i="1"/>
  <c r="AT2021" i="1"/>
  <c r="AT2022" i="1"/>
  <c r="AT2023" i="1"/>
  <c r="AT2024" i="1"/>
  <c r="AT2025" i="1"/>
  <c r="AT2026" i="1"/>
  <c r="AT2027" i="1"/>
  <c r="AT2028" i="1"/>
  <c r="AT2029" i="1"/>
  <c r="AT2030" i="1"/>
  <c r="AT2031" i="1"/>
  <c r="AT2032" i="1"/>
  <c r="AT2033" i="1"/>
  <c r="AT2034" i="1"/>
  <c r="AT2035" i="1"/>
  <c r="AT2036" i="1"/>
  <c r="AT2037" i="1"/>
  <c r="AT2038" i="1"/>
  <c r="AT2039" i="1"/>
  <c r="AT2040" i="1"/>
  <c r="AT2041" i="1"/>
  <c r="AT2042" i="1"/>
  <c r="AT2043" i="1"/>
  <c r="AT2044" i="1"/>
  <c r="AT2045" i="1"/>
  <c r="AT2046" i="1"/>
  <c r="AT2047" i="1"/>
  <c r="AT2048" i="1"/>
  <c r="AT2049" i="1"/>
  <c r="AT2050" i="1"/>
  <c r="AT2051" i="1"/>
  <c r="AT2052" i="1"/>
  <c r="AT2053" i="1"/>
  <c r="AT2054" i="1"/>
  <c r="AT2055" i="1"/>
  <c r="AT2056" i="1"/>
  <c r="AT2057" i="1"/>
  <c r="AT2058" i="1"/>
  <c r="AT2059" i="1"/>
  <c r="AT2060" i="1"/>
  <c r="AT2061" i="1"/>
  <c r="AT2062" i="1"/>
  <c r="AT2063" i="1"/>
  <c r="AT2064" i="1"/>
  <c r="AT2065" i="1"/>
  <c r="AT2066" i="1"/>
  <c r="AT2067" i="1"/>
  <c r="AT2068" i="1"/>
  <c r="AT2069" i="1"/>
  <c r="AT2070" i="1"/>
  <c r="AT2071" i="1"/>
  <c r="AT2072" i="1"/>
  <c r="AT2073" i="1"/>
  <c r="AT2074" i="1"/>
  <c r="AT2075" i="1"/>
  <c r="AT2076" i="1"/>
  <c r="AT2077" i="1"/>
  <c r="AT2078" i="1"/>
  <c r="AT2079" i="1"/>
  <c r="AT2080" i="1"/>
  <c r="AT2081" i="1"/>
  <c r="AT2082" i="1"/>
  <c r="AT2083" i="1"/>
  <c r="AT2084" i="1"/>
  <c r="AT2085" i="1"/>
  <c r="AT2086" i="1"/>
  <c r="AT2087" i="1"/>
  <c r="AT2088" i="1"/>
  <c r="AT2089" i="1"/>
  <c r="AT2090" i="1"/>
  <c r="AT2091" i="1"/>
  <c r="AT2092" i="1"/>
  <c r="AT2093" i="1"/>
  <c r="AT2094" i="1"/>
  <c r="AT2095" i="1"/>
  <c r="AT2096" i="1"/>
  <c r="AT2097" i="1"/>
  <c r="AT2098" i="1"/>
  <c r="AT2099" i="1"/>
  <c r="AT2100" i="1"/>
  <c r="AT2101" i="1"/>
  <c r="AT2102" i="1"/>
  <c r="AT2103" i="1"/>
  <c r="AT2104" i="1"/>
  <c r="AT2105" i="1"/>
  <c r="AT2106" i="1"/>
  <c r="AT2107" i="1"/>
  <c r="AT2108" i="1"/>
  <c r="AT2109" i="1"/>
  <c r="AT2110" i="1"/>
  <c r="AT2111" i="1"/>
  <c r="AT2112" i="1"/>
  <c r="AT2113" i="1"/>
  <c r="AT2114" i="1"/>
  <c r="AT2115" i="1"/>
  <c r="AT2116" i="1"/>
  <c r="AT2117" i="1"/>
  <c r="AT2118" i="1"/>
  <c r="AT2119" i="1"/>
  <c r="AT2120" i="1"/>
  <c r="AT2121" i="1"/>
  <c r="AT2122" i="1"/>
  <c r="AT2123" i="1"/>
  <c r="AT2124" i="1"/>
  <c r="AT2125" i="1"/>
  <c r="AT2126" i="1"/>
  <c r="AT2127" i="1"/>
  <c r="AT2128" i="1"/>
  <c r="AT2129" i="1"/>
  <c r="AT2130" i="1"/>
  <c r="AT2131" i="1"/>
  <c r="AT2132" i="1"/>
  <c r="AT2134" i="1"/>
  <c r="AT2135" i="1"/>
  <c r="AT2136" i="1"/>
  <c r="AU2132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2137" i="1" s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U209" i="1"/>
  <c r="AU210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U242" i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U354" i="1"/>
  <c r="AU355" i="1"/>
  <c r="AU356" i="1"/>
  <c r="AU357" i="1"/>
  <c r="AU358" i="1"/>
  <c r="AU359" i="1"/>
  <c r="AU360" i="1"/>
  <c r="AU361" i="1"/>
  <c r="AU362" i="1"/>
  <c r="AU363" i="1"/>
  <c r="AU364" i="1"/>
  <c r="AU365" i="1"/>
  <c r="AU366" i="1"/>
  <c r="AU367" i="1"/>
  <c r="AU368" i="1"/>
  <c r="AU369" i="1"/>
  <c r="AU370" i="1"/>
  <c r="AU371" i="1"/>
  <c r="AU372" i="1"/>
  <c r="AU373" i="1"/>
  <c r="AU374" i="1"/>
  <c r="AU375" i="1"/>
  <c r="AU376" i="1"/>
  <c r="AU377" i="1"/>
  <c r="AU378" i="1"/>
  <c r="AU379" i="1"/>
  <c r="AU380" i="1"/>
  <c r="AU381" i="1"/>
  <c r="AU382" i="1"/>
  <c r="AU383" i="1"/>
  <c r="AU384" i="1"/>
  <c r="AU385" i="1"/>
  <c r="AU386" i="1"/>
  <c r="AU387" i="1"/>
  <c r="AU388" i="1"/>
  <c r="AU389" i="1"/>
  <c r="AU390" i="1"/>
  <c r="AU391" i="1"/>
  <c r="AU392" i="1"/>
  <c r="AU393" i="1"/>
  <c r="AU394" i="1"/>
  <c r="AU395" i="1"/>
  <c r="AU396" i="1"/>
  <c r="AU397" i="1"/>
  <c r="AU398" i="1"/>
  <c r="AU399" i="1"/>
  <c r="AU400" i="1"/>
  <c r="AU401" i="1"/>
  <c r="AU402" i="1"/>
  <c r="AU403" i="1"/>
  <c r="AU404" i="1"/>
  <c r="AU405" i="1"/>
  <c r="AU406" i="1"/>
  <c r="AU407" i="1"/>
  <c r="AU408" i="1"/>
  <c r="AU409" i="1"/>
  <c r="AU410" i="1"/>
  <c r="AU411" i="1"/>
  <c r="AU412" i="1"/>
  <c r="AU413" i="1"/>
  <c r="AU414" i="1"/>
  <c r="AU415" i="1"/>
  <c r="AU416" i="1"/>
  <c r="AU417" i="1"/>
  <c r="AU418" i="1"/>
  <c r="AU419" i="1"/>
  <c r="AU420" i="1"/>
  <c r="AU421" i="1"/>
  <c r="AU422" i="1"/>
  <c r="AU423" i="1"/>
  <c r="AU424" i="1"/>
  <c r="AU425" i="1"/>
  <c r="AU426" i="1"/>
  <c r="AU427" i="1"/>
  <c r="AU428" i="1"/>
  <c r="AU429" i="1"/>
  <c r="AU430" i="1"/>
  <c r="AU431" i="1"/>
  <c r="AU432" i="1"/>
  <c r="AU433" i="1"/>
  <c r="AU434" i="1"/>
  <c r="AU435" i="1"/>
  <c r="AU436" i="1"/>
  <c r="AU437" i="1"/>
  <c r="AU438" i="1"/>
  <c r="AU439" i="1"/>
  <c r="AU440" i="1"/>
  <c r="AU441" i="1"/>
  <c r="AU442" i="1"/>
  <c r="AU443" i="1"/>
  <c r="AU444" i="1"/>
  <c r="AU445" i="1"/>
  <c r="AU446" i="1"/>
  <c r="AU447" i="1"/>
  <c r="AU448" i="1"/>
  <c r="AU449" i="1"/>
  <c r="AU450" i="1"/>
  <c r="AU451" i="1"/>
  <c r="AU452" i="1"/>
  <c r="AU453" i="1"/>
  <c r="AU454" i="1"/>
  <c r="AU455" i="1"/>
  <c r="AU456" i="1"/>
  <c r="AU457" i="1"/>
  <c r="AU458" i="1"/>
  <c r="AU459" i="1"/>
  <c r="AU460" i="1"/>
  <c r="AU461" i="1"/>
  <c r="AU462" i="1"/>
  <c r="AU463" i="1"/>
  <c r="AU464" i="1"/>
  <c r="AU465" i="1"/>
  <c r="AU466" i="1"/>
  <c r="AU467" i="1"/>
  <c r="AU468" i="1"/>
  <c r="AU469" i="1"/>
  <c r="AU470" i="1"/>
  <c r="AU471" i="1"/>
  <c r="AU472" i="1"/>
  <c r="AU473" i="1"/>
  <c r="AU474" i="1"/>
  <c r="AU475" i="1"/>
  <c r="AU476" i="1"/>
  <c r="AU477" i="1"/>
  <c r="AU478" i="1"/>
  <c r="AU479" i="1"/>
  <c r="AU480" i="1"/>
  <c r="AU481" i="1"/>
  <c r="AU482" i="1"/>
  <c r="AU483" i="1"/>
  <c r="AU484" i="1"/>
  <c r="AU485" i="1"/>
  <c r="AU486" i="1"/>
  <c r="AU487" i="1"/>
  <c r="AU488" i="1"/>
  <c r="AU489" i="1"/>
  <c r="AU490" i="1"/>
  <c r="AU491" i="1"/>
  <c r="AU492" i="1"/>
  <c r="AU493" i="1"/>
  <c r="AU494" i="1"/>
  <c r="AU495" i="1"/>
  <c r="AU496" i="1"/>
  <c r="AU497" i="1"/>
  <c r="AU498" i="1"/>
  <c r="AU499" i="1"/>
  <c r="AU500" i="1"/>
  <c r="AU501" i="1"/>
  <c r="AU502" i="1"/>
  <c r="AU503" i="1"/>
  <c r="AU504" i="1"/>
  <c r="AU505" i="1"/>
  <c r="AU506" i="1"/>
  <c r="AU507" i="1"/>
  <c r="AU508" i="1"/>
  <c r="AU509" i="1"/>
  <c r="AU510" i="1"/>
  <c r="AU511" i="1"/>
  <c r="AU512" i="1"/>
  <c r="AU513" i="1"/>
  <c r="AU514" i="1"/>
  <c r="AU515" i="1"/>
  <c r="AU516" i="1"/>
  <c r="AU517" i="1"/>
  <c r="AU518" i="1"/>
  <c r="AU519" i="1"/>
  <c r="AU520" i="1"/>
  <c r="AU521" i="1"/>
  <c r="AU522" i="1"/>
  <c r="AU523" i="1"/>
  <c r="AU524" i="1"/>
  <c r="AU525" i="1"/>
  <c r="AU526" i="1"/>
  <c r="AU527" i="1"/>
  <c r="AU528" i="1"/>
  <c r="AU529" i="1"/>
  <c r="AU530" i="1"/>
  <c r="AU531" i="1"/>
  <c r="AU532" i="1"/>
  <c r="AU533" i="1"/>
  <c r="AU534" i="1"/>
  <c r="AU535" i="1"/>
  <c r="AU536" i="1"/>
  <c r="AU537" i="1"/>
  <c r="AU538" i="1"/>
  <c r="AU539" i="1"/>
  <c r="AU540" i="1"/>
  <c r="AU541" i="1"/>
  <c r="AU542" i="1"/>
  <c r="AU543" i="1"/>
  <c r="AU544" i="1"/>
  <c r="AU545" i="1"/>
  <c r="AU546" i="1"/>
  <c r="AU547" i="1"/>
  <c r="AU548" i="1"/>
  <c r="AU549" i="1"/>
  <c r="AU550" i="1"/>
  <c r="AU551" i="1"/>
  <c r="AU552" i="1"/>
  <c r="AU553" i="1"/>
  <c r="AU554" i="1"/>
  <c r="AU555" i="1"/>
  <c r="AU556" i="1"/>
  <c r="AU557" i="1"/>
  <c r="AU558" i="1"/>
  <c r="AU559" i="1"/>
  <c r="AU560" i="1"/>
  <c r="AU561" i="1"/>
  <c r="AU562" i="1"/>
  <c r="AU563" i="1"/>
  <c r="AU564" i="1"/>
  <c r="AU565" i="1"/>
  <c r="AU566" i="1"/>
  <c r="AU567" i="1"/>
  <c r="AU568" i="1"/>
  <c r="AU569" i="1"/>
  <c r="AU570" i="1"/>
  <c r="AU571" i="1"/>
  <c r="AU572" i="1"/>
  <c r="AU573" i="1"/>
  <c r="AU574" i="1"/>
  <c r="AU575" i="1"/>
  <c r="AU576" i="1"/>
  <c r="AU577" i="1"/>
  <c r="AU578" i="1"/>
  <c r="AU579" i="1"/>
  <c r="AU580" i="1"/>
  <c r="AU581" i="1"/>
  <c r="AU582" i="1"/>
  <c r="AU583" i="1"/>
  <c r="AU584" i="1"/>
  <c r="AU585" i="1"/>
  <c r="AU586" i="1"/>
  <c r="AU587" i="1"/>
  <c r="AU588" i="1"/>
  <c r="AU589" i="1"/>
  <c r="AU590" i="1"/>
  <c r="AU591" i="1"/>
  <c r="AU592" i="1"/>
  <c r="AU593" i="1"/>
  <c r="AU594" i="1"/>
  <c r="AU595" i="1"/>
  <c r="AU596" i="1"/>
  <c r="AU597" i="1"/>
  <c r="AU598" i="1"/>
  <c r="AU599" i="1"/>
  <c r="AU600" i="1"/>
  <c r="AU601" i="1"/>
  <c r="AU602" i="1"/>
  <c r="AU603" i="1"/>
  <c r="AU604" i="1"/>
  <c r="AU605" i="1"/>
  <c r="AU606" i="1"/>
  <c r="AU607" i="1"/>
  <c r="AU608" i="1"/>
  <c r="AU609" i="1"/>
  <c r="AU610" i="1"/>
  <c r="AU611" i="1"/>
  <c r="AU612" i="1"/>
  <c r="AU613" i="1"/>
  <c r="AU614" i="1"/>
  <c r="AU615" i="1"/>
  <c r="AU616" i="1"/>
  <c r="AU617" i="1"/>
  <c r="AU618" i="1"/>
  <c r="AU619" i="1"/>
  <c r="AU620" i="1"/>
  <c r="AU621" i="1"/>
  <c r="AU622" i="1"/>
  <c r="AU623" i="1"/>
  <c r="AU624" i="1"/>
  <c r="AU625" i="1"/>
  <c r="AU626" i="1"/>
  <c r="AU627" i="1"/>
  <c r="AU628" i="1"/>
  <c r="AU629" i="1"/>
  <c r="AU630" i="1"/>
  <c r="AU631" i="1"/>
  <c r="AU632" i="1"/>
  <c r="AU633" i="1"/>
  <c r="AU634" i="1"/>
  <c r="AU635" i="1"/>
  <c r="AU636" i="1"/>
  <c r="AU637" i="1"/>
  <c r="AU638" i="1"/>
  <c r="AU639" i="1"/>
  <c r="AU640" i="1"/>
  <c r="AU641" i="1"/>
  <c r="AU642" i="1"/>
  <c r="AU643" i="1"/>
  <c r="AU644" i="1"/>
  <c r="AU645" i="1"/>
  <c r="AU646" i="1"/>
  <c r="AU647" i="1"/>
  <c r="AU648" i="1"/>
  <c r="AU649" i="1"/>
  <c r="AU650" i="1"/>
  <c r="AU651" i="1"/>
  <c r="AU652" i="1"/>
  <c r="AU653" i="1"/>
  <c r="AU654" i="1"/>
  <c r="AU655" i="1"/>
  <c r="AU656" i="1"/>
  <c r="AU657" i="1"/>
  <c r="AU658" i="1"/>
  <c r="AU659" i="1"/>
  <c r="AU660" i="1"/>
  <c r="AU661" i="1"/>
  <c r="AU662" i="1"/>
  <c r="AU663" i="1"/>
  <c r="AU664" i="1"/>
  <c r="AU665" i="1"/>
  <c r="AU666" i="1"/>
  <c r="AU667" i="1"/>
  <c r="AU668" i="1"/>
  <c r="AU669" i="1"/>
  <c r="AU670" i="1"/>
  <c r="AU671" i="1"/>
  <c r="AU672" i="1"/>
  <c r="AU673" i="1"/>
  <c r="AU674" i="1"/>
  <c r="AU675" i="1"/>
  <c r="AU676" i="1"/>
  <c r="AU677" i="1"/>
  <c r="AU678" i="1"/>
  <c r="AU679" i="1"/>
  <c r="AU680" i="1"/>
  <c r="AU681" i="1"/>
  <c r="AU682" i="1"/>
  <c r="AU683" i="1"/>
  <c r="AU684" i="1"/>
  <c r="AU685" i="1"/>
  <c r="AU686" i="1"/>
  <c r="AU687" i="1"/>
  <c r="AU688" i="1"/>
  <c r="AU689" i="1"/>
  <c r="AU690" i="1"/>
  <c r="AU691" i="1"/>
  <c r="AU692" i="1"/>
  <c r="AU693" i="1"/>
  <c r="AU694" i="1"/>
  <c r="AU695" i="1"/>
  <c r="AU696" i="1"/>
  <c r="AU697" i="1"/>
  <c r="AU698" i="1"/>
  <c r="AU699" i="1"/>
  <c r="AU700" i="1"/>
  <c r="AU701" i="1"/>
  <c r="AU702" i="1"/>
  <c r="AU703" i="1"/>
  <c r="AU704" i="1"/>
  <c r="AU705" i="1"/>
  <c r="AU706" i="1"/>
  <c r="AU707" i="1"/>
  <c r="AU708" i="1"/>
  <c r="AU709" i="1"/>
  <c r="AU710" i="1"/>
  <c r="AU711" i="1"/>
  <c r="AU712" i="1"/>
  <c r="AU713" i="1"/>
  <c r="AU714" i="1"/>
  <c r="AU715" i="1"/>
  <c r="AU716" i="1"/>
  <c r="AU717" i="1"/>
  <c r="AU718" i="1"/>
  <c r="AU719" i="1"/>
  <c r="AU720" i="1"/>
  <c r="AU721" i="1"/>
  <c r="AU722" i="1"/>
  <c r="AU723" i="1"/>
  <c r="AU724" i="1"/>
  <c r="AU725" i="1"/>
  <c r="AU726" i="1"/>
  <c r="AU727" i="1"/>
  <c r="AU728" i="1"/>
  <c r="AU729" i="1"/>
  <c r="AU730" i="1"/>
  <c r="AU731" i="1"/>
  <c r="AU732" i="1"/>
  <c r="AU733" i="1"/>
  <c r="AU734" i="1"/>
  <c r="AU735" i="1"/>
  <c r="AU736" i="1"/>
  <c r="AU737" i="1"/>
  <c r="AU738" i="1"/>
  <c r="AU739" i="1"/>
  <c r="AU740" i="1"/>
  <c r="AU741" i="1"/>
  <c r="AU742" i="1"/>
  <c r="AU743" i="1"/>
  <c r="AU744" i="1"/>
  <c r="AU745" i="1"/>
  <c r="AU746" i="1"/>
  <c r="AU747" i="1"/>
  <c r="AU748" i="1"/>
  <c r="AU749" i="1"/>
  <c r="AU750" i="1"/>
  <c r="AU751" i="1"/>
  <c r="AU752" i="1"/>
  <c r="AU753" i="1"/>
  <c r="AU754" i="1"/>
  <c r="AU755" i="1"/>
  <c r="AU756" i="1"/>
  <c r="AU757" i="1"/>
  <c r="AU758" i="1"/>
  <c r="AU759" i="1"/>
  <c r="AU760" i="1"/>
  <c r="AU761" i="1"/>
  <c r="AU762" i="1"/>
  <c r="AU763" i="1"/>
  <c r="AU764" i="1"/>
  <c r="AU765" i="1"/>
  <c r="AU766" i="1"/>
  <c r="AU767" i="1"/>
  <c r="AU768" i="1"/>
  <c r="AU769" i="1"/>
  <c r="AU770" i="1"/>
  <c r="AU771" i="1"/>
  <c r="AU772" i="1"/>
  <c r="AU773" i="1"/>
  <c r="AU774" i="1"/>
  <c r="AU775" i="1"/>
  <c r="AU776" i="1"/>
  <c r="AU777" i="1"/>
  <c r="AU778" i="1"/>
  <c r="AU779" i="1"/>
  <c r="AU780" i="1"/>
  <c r="AU781" i="1"/>
  <c r="AU782" i="1"/>
  <c r="AU783" i="1"/>
  <c r="AU784" i="1"/>
  <c r="AU785" i="1"/>
  <c r="AU786" i="1"/>
  <c r="AU787" i="1"/>
  <c r="AU788" i="1"/>
  <c r="AU789" i="1"/>
  <c r="AU790" i="1"/>
  <c r="AU791" i="1"/>
  <c r="AU792" i="1"/>
  <c r="AU793" i="1"/>
  <c r="AU794" i="1"/>
  <c r="AU795" i="1"/>
  <c r="AU796" i="1"/>
  <c r="AU797" i="1"/>
  <c r="AU798" i="1"/>
  <c r="AU799" i="1"/>
  <c r="AU800" i="1"/>
  <c r="AU801" i="1"/>
  <c r="AU802" i="1"/>
  <c r="AU803" i="1"/>
  <c r="AU804" i="1"/>
  <c r="AU805" i="1"/>
  <c r="AU806" i="1"/>
  <c r="AU807" i="1"/>
  <c r="AU808" i="1"/>
  <c r="AU809" i="1"/>
  <c r="AU810" i="1"/>
  <c r="AU811" i="1"/>
  <c r="AU812" i="1"/>
  <c r="AU813" i="1"/>
  <c r="AU814" i="1"/>
  <c r="AU815" i="1"/>
  <c r="AU816" i="1"/>
  <c r="AU817" i="1"/>
  <c r="AU818" i="1"/>
  <c r="AU819" i="1"/>
  <c r="AU820" i="1"/>
  <c r="AU821" i="1"/>
  <c r="AU822" i="1"/>
  <c r="AU823" i="1"/>
  <c r="AU824" i="1"/>
  <c r="AU825" i="1"/>
  <c r="AU826" i="1"/>
  <c r="AU827" i="1"/>
  <c r="AU828" i="1"/>
  <c r="AU829" i="1"/>
  <c r="AU830" i="1"/>
  <c r="AU831" i="1"/>
  <c r="AU832" i="1"/>
  <c r="AU833" i="1"/>
  <c r="AU834" i="1"/>
  <c r="AU835" i="1"/>
  <c r="AU836" i="1"/>
  <c r="AU837" i="1"/>
  <c r="AU838" i="1"/>
  <c r="AU839" i="1"/>
  <c r="AU840" i="1"/>
  <c r="AU841" i="1"/>
  <c r="AU842" i="1"/>
  <c r="AU843" i="1"/>
  <c r="AU844" i="1"/>
  <c r="AU845" i="1"/>
  <c r="AU846" i="1"/>
  <c r="AU847" i="1"/>
  <c r="AU848" i="1"/>
  <c r="AU849" i="1"/>
  <c r="AU850" i="1"/>
  <c r="AU851" i="1"/>
  <c r="AU852" i="1"/>
  <c r="AU853" i="1"/>
  <c r="AU854" i="1"/>
  <c r="AU855" i="1"/>
  <c r="AU856" i="1"/>
  <c r="AU857" i="1"/>
  <c r="AU858" i="1"/>
  <c r="AU859" i="1"/>
  <c r="AU860" i="1"/>
  <c r="AU861" i="1"/>
  <c r="AU862" i="1"/>
  <c r="AU863" i="1"/>
  <c r="AU864" i="1"/>
  <c r="AU865" i="1"/>
  <c r="AU866" i="1"/>
  <c r="AU867" i="1"/>
  <c r="AU868" i="1"/>
  <c r="AU869" i="1"/>
  <c r="AU870" i="1"/>
  <c r="AU871" i="1"/>
  <c r="AU872" i="1"/>
  <c r="AU873" i="1"/>
  <c r="AU874" i="1"/>
  <c r="AU875" i="1"/>
  <c r="AU876" i="1"/>
  <c r="AU877" i="1"/>
  <c r="AU878" i="1"/>
  <c r="AU879" i="1"/>
  <c r="AU880" i="1"/>
  <c r="AU881" i="1"/>
  <c r="AU882" i="1"/>
  <c r="AU883" i="1"/>
  <c r="AU884" i="1"/>
  <c r="AU885" i="1"/>
  <c r="AU886" i="1"/>
  <c r="AU887" i="1"/>
  <c r="AU888" i="1"/>
  <c r="AU889" i="1"/>
  <c r="AU890" i="1"/>
  <c r="AU891" i="1"/>
  <c r="AU892" i="1"/>
  <c r="AU893" i="1"/>
  <c r="AU894" i="1"/>
  <c r="AU895" i="1"/>
  <c r="AU896" i="1"/>
  <c r="AU897" i="1"/>
  <c r="AU898" i="1"/>
  <c r="AU899" i="1"/>
  <c r="AU900" i="1"/>
  <c r="AU901" i="1"/>
  <c r="AU902" i="1"/>
  <c r="AU903" i="1"/>
  <c r="AU904" i="1"/>
  <c r="AU905" i="1"/>
  <c r="AU906" i="1"/>
  <c r="AU907" i="1"/>
  <c r="AU908" i="1"/>
  <c r="AU909" i="1"/>
  <c r="AU910" i="1"/>
  <c r="AU911" i="1"/>
  <c r="AU912" i="1"/>
  <c r="AU913" i="1"/>
  <c r="AU914" i="1"/>
  <c r="AU915" i="1"/>
  <c r="AU916" i="1"/>
  <c r="AU917" i="1"/>
  <c r="AU918" i="1"/>
  <c r="AU919" i="1"/>
  <c r="AU920" i="1"/>
  <c r="AU921" i="1"/>
  <c r="AU922" i="1"/>
  <c r="AU923" i="1"/>
  <c r="AU924" i="1"/>
  <c r="AU925" i="1"/>
  <c r="AU926" i="1"/>
  <c r="AU927" i="1"/>
  <c r="AU928" i="1"/>
  <c r="AU929" i="1"/>
  <c r="AU930" i="1"/>
  <c r="AU931" i="1"/>
  <c r="AU932" i="1"/>
  <c r="AU933" i="1"/>
  <c r="AU934" i="1"/>
  <c r="AU935" i="1"/>
  <c r="AU936" i="1"/>
  <c r="AU937" i="1"/>
  <c r="AU938" i="1"/>
  <c r="AU939" i="1"/>
  <c r="AU940" i="1"/>
  <c r="AU941" i="1"/>
  <c r="AU942" i="1"/>
  <c r="AU943" i="1"/>
  <c r="AU944" i="1"/>
  <c r="AU945" i="1"/>
  <c r="AU946" i="1"/>
  <c r="AU947" i="1"/>
  <c r="AU948" i="1"/>
  <c r="AU949" i="1"/>
  <c r="AU950" i="1"/>
  <c r="AU951" i="1"/>
  <c r="AU952" i="1"/>
  <c r="AU953" i="1"/>
  <c r="AU954" i="1"/>
  <c r="AU955" i="1"/>
  <c r="AU956" i="1"/>
  <c r="AU957" i="1"/>
  <c r="AU958" i="1"/>
  <c r="AU959" i="1"/>
  <c r="AU960" i="1"/>
  <c r="AU961" i="1"/>
  <c r="AU962" i="1"/>
  <c r="AU963" i="1"/>
  <c r="AU964" i="1"/>
  <c r="AU965" i="1"/>
  <c r="AU966" i="1"/>
  <c r="AU967" i="1"/>
  <c r="AU968" i="1"/>
  <c r="AU969" i="1"/>
  <c r="AU970" i="1"/>
  <c r="AU971" i="1"/>
  <c r="AU972" i="1"/>
  <c r="AU973" i="1"/>
  <c r="AU974" i="1"/>
  <c r="AU975" i="1"/>
  <c r="AU976" i="1"/>
  <c r="AU977" i="1"/>
  <c r="AU978" i="1"/>
  <c r="AU979" i="1"/>
  <c r="AU980" i="1"/>
  <c r="AU981" i="1"/>
  <c r="AU982" i="1"/>
  <c r="AU983" i="1"/>
  <c r="AU984" i="1"/>
  <c r="AU985" i="1"/>
  <c r="AU986" i="1"/>
  <c r="AU987" i="1"/>
  <c r="AU988" i="1"/>
  <c r="AU989" i="1"/>
  <c r="AU990" i="1"/>
  <c r="AU991" i="1"/>
  <c r="AU992" i="1"/>
  <c r="AU993" i="1"/>
  <c r="AU994" i="1"/>
  <c r="AU995" i="1"/>
  <c r="AU996" i="1"/>
  <c r="AU997" i="1"/>
  <c r="AU998" i="1"/>
  <c r="AU999" i="1"/>
  <c r="AU1000" i="1"/>
  <c r="AU1001" i="1"/>
  <c r="AU1002" i="1"/>
  <c r="AU1003" i="1"/>
  <c r="AU1004" i="1"/>
  <c r="AU1005" i="1"/>
  <c r="AU1006" i="1"/>
  <c r="AU1007" i="1"/>
  <c r="AU1008" i="1"/>
  <c r="AU1009" i="1"/>
  <c r="AU1010" i="1"/>
  <c r="AU1011" i="1"/>
  <c r="AU1012" i="1"/>
  <c r="AU1013" i="1"/>
  <c r="AU1014" i="1"/>
  <c r="AU1015" i="1"/>
  <c r="AU1016" i="1"/>
  <c r="AU1017" i="1"/>
  <c r="AU1018" i="1"/>
  <c r="AU1019" i="1"/>
  <c r="AU1020" i="1"/>
  <c r="AU1021" i="1"/>
  <c r="AU1022" i="1"/>
  <c r="AU1023" i="1"/>
  <c r="AU1024" i="1"/>
  <c r="AU1025" i="1"/>
  <c r="AU1026" i="1"/>
  <c r="AU1027" i="1"/>
  <c r="AU1028" i="1"/>
  <c r="AU1029" i="1"/>
  <c r="AU1030" i="1"/>
  <c r="AU1031" i="1"/>
  <c r="AU1032" i="1"/>
  <c r="AU1033" i="1"/>
  <c r="AU1034" i="1"/>
  <c r="AU1035" i="1"/>
  <c r="AU1036" i="1"/>
  <c r="AU1037" i="1"/>
  <c r="AU1038" i="1"/>
  <c r="AU1039" i="1"/>
  <c r="AU1040" i="1"/>
  <c r="AU1041" i="1"/>
  <c r="AU1042" i="1"/>
  <c r="AU1043" i="1"/>
  <c r="AU1044" i="1"/>
  <c r="AU1045" i="1"/>
  <c r="AU1046" i="1"/>
  <c r="AU1047" i="1"/>
  <c r="AU1048" i="1"/>
  <c r="AU1049" i="1"/>
  <c r="AU1050" i="1"/>
  <c r="AU1051" i="1"/>
  <c r="AU1052" i="1"/>
  <c r="AU1053" i="1"/>
  <c r="AU1054" i="1"/>
  <c r="AU1055" i="1"/>
  <c r="AU1056" i="1"/>
  <c r="AU1057" i="1"/>
  <c r="AU1058" i="1"/>
  <c r="AU1059" i="1"/>
  <c r="AU1060" i="1"/>
  <c r="AU1061" i="1"/>
  <c r="AU1062" i="1"/>
  <c r="AU1063" i="1"/>
  <c r="AU1064" i="1"/>
  <c r="AU1065" i="1"/>
  <c r="AU1066" i="1"/>
  <c r="AU1067" i="1"/>
  <c r="AU1068" i="1"/>
  <c r="AU1069" i="1"/>
  <c r="AU1070" i="1"/>
  <c r="AU1071" i="1"/>
  <c r="AU1072" i="1"/>
  <c r="AU1073" i="1"/>
  <c r="AU1074" i="1"/>
  <c r="AU1075" i="1"/>
  <c r="AU1076" i="1"/>
  <c r="AU1077" i="1"/>
  <c r="AU1078" i="1"/>
  <c r="AU1079" i="1"/>
  <c r="AU1080" i="1"/>
  <c r="AU1081" i="1"/>
  <c r="AU1082" i="1"/>
  <c r="AU1083" i="1"/>
  <c r="AU1084" i="1"/>
  <c r="AU1085" i="1"/>
  <c r="AU1086" i="1"/>
  <c r="AU1087" i="1"/>
  <c r="AU1088" i="1"/>
  <c r="AU1089" i="1"/>
  <c r="AU1090" i="1"/>
  <c r="AU1091" i="1"/>
  <c r="AU1092" i="1"/>
  <c r="AU1093" i="1"/>
  <c r="AU1094" i="1"/>
  <c r="AU1095" i="1"/>
  <c r="AU1096" i="1"/>
  <c r="AU1097" i="1"/>
  <c r="AU1098" i="1"/>
  <c r="AU1099" i="1"/>
  <c r="AU1100" i="1"/>
  <c r="AU1101" i="1"/>
  <c r="AU1102" i="1"/>
  <c r="AU1103" i="1"/>
  <c r="AU1104" i="1"/>
  <c r="AU1105" i="1"/>
  <c r="AU1106" i="1"/>
  <c r="AU1107" i="1"/>
  <c r="AU1108" i="1"/>
  <c r="AU1109" i="1"/>
  <c r="AU1110" i="1"/>
  <c r="AU1111" i="1"/>
  <c r="AU1112" i="1"/>
  <c r="AU1113" i="1"/>
  <c r="AU1114" i="1"/>
  <c r="AU1115" i="1"/>
  <c r="AU1116" i="1"/>
  <c r="AU1117" i="1"/>
  <c r="AU1118" i="1"/>
  <c r="AU1119" i="1"/>
  <c r="AU1120" i="1"/>
  <c r="AU1121" i="1"/>
  <c r="AU1122" i="1"/>
  <c r="AU1123" i="1"/>
  <c r="AU1124" i="1"/>
  <c r="AU1125" i="1"/>
  <c r="AU1126" i="1"/>
  <c r="AU1127" i="1"/>
  <c r="AU1128" i="1"/>
  <c r="AU1129" i="1"/>
  <c r="AU1130" i="1"/>
  <c r="AU1131" i="1"/>
  <c r="AU1132" i="1"/>
  <c r="AU1133" i="1"/>
  <c r="AU1134" i="1"/>
  <c r="AU1135" i="1"/>
  <c r="AU1136" i="1"/>
  <c r="AU1137" i="1"/>
  <c r="AU1138" i="1"/>
  <c r="AU1139" i="1"/>
  <c r="AU1140" i="1"/>
  <c r="AU1141" i="1"/>
  <c r="AU1142" i="1"/>
  <c r="AU1143" i="1"/>
  <c r="AU1144" i="1"/>
  <c r="AU1145" i="1"/>
  <c r="AU1146" i="1"/>
  <c r="AU1147" i="1"/>
  <c r="AU1148" i="1"/>
  <c r="AU1149" i="1"/>
  <c r="AU1150" i="1"/>
  <c r="AU1151" i="1"/>
  <c r="AU1152" i="1"/>
  <c r="AU1153" i="1"/>
  <c r="AU1154" i="1"/>
  <c r="AU1155" i="1"/>
  <c r="AU1156" i="1"/>
  <c r="AU1157" i="1"/>
  <c r="AU1158" i="1"/>
  <c r="AU1159" i="1"/>
  <c r="AU1160" i="1"/>
  <c r="AU1161" i="1"/>
  <c r="AU1162" i="1"/>
  <c r="AU1163" i="1"/>
  <c r="AU1164" i="1"/>
  <c r="AU1165" i="1"/>
  <c r="AU1166" i="1"/>
  <c r="AU1167" i="1"/>
  <c r="AU1168" i="1"/>
  <c r="AU1169" i="1"/>
  <c r="AU1170" i="1"/>
  <c r="AU1171" i="1"/>
  <c r="AU1172" i="1"/>
  <c r="AU1173" i="1"/>
  <c r="AU1174" i="1"/>
  <c r="AU1175" i="1"/>
  <c r="AU1176" i="1"/>
  <c r="AU1177" i="1"/>
  <c r="AU1178" i="1"/>
  <c r="AU1179" i="1"/>
  <c r="AU1180" i="1"/>
  <c r="AU1181" i="1"/>
  <c r="AU1182" i="1"/>
  <c r="AU1183" i="1"/>
  <c r="AU1184" i="1"/>
  <c r="AU1185" i="1"/>
  <c r="AU1186" i="1"/>
  <c r="AU1187" i="1"/>
  <c r="AU1188" i="1"/>
  <c r="AU1189" i="1"/>
  <c r="AU1190" i="1"/>
  <c r="AU1191" i="1"/>
  <c r="AU1192" i="1"/>
  <c r="AU1193" i="1"/>
  <c r="AU1194" i="1"/>
  <c r="AU1195" i="1"/>
  <c r="AU1196" i="1"/>
  <c r="AU1197" i="1"/>
  <c r="AU1198" i="1"/>
  <c r="AU1199" i="1"/>
  <c r="AU1200" i="1"/>
  <c r="AU1201" i="1"/>
  <c r="AU1202" i="1"/>
  <c r="AU1203" i="1"/>
  <c r="AU1204" i="1"/>
  <c r="AU1205" i="1"/>
  <c r="AU1206" i="1"/>
  <c r="AU1207" i="1"/>
  <c r="AU1208" i="1"/>
  <c r="AU1209" i="1"/>
  <c r="AU1210" i="1"/>
  <c r="AU1211" i="1"/>
  <c r="AU1212" i="1"/>
  <c r="AU1213" i="1"/>
  <c r="AU1214" i="1"/>
  <c r="AU1215" i="1"/>
  <c r="AU1216" i="1"/>
  <c r="AU1217" i="1"/>
  <c r="AU1218" i="1"/>
  <c r="AU1219" i="1"/>
  <c r="AU1220" i="1"/>
  <c r="AU1221" i="1"/>
  <c r="AU1222" i="1"/>
  <c r="AU1223" i="1"/>
  <c r="AU1224" i="1"/>
  <c r="AU1225" i="1"/>
  <c r="AU1226" i="1"/>
  <c r="AU1227" i="1"/>
  <c r="AU1228" i="1"/>
  <c r="AU1229" i="1"/>
  <c r="AU1230" i="1"/>
  <c r="AU1231" i="1"/>
  <c r="AU1232" i="1"/>
  <c r="AU1233" i="1"/>
  <c r="AU1234" i="1"/>
  <c r="AU1235" i="1"/>
  <c r="AU1236" i="1"/>
  <c r="AU1237" i="1"/>
  <c r="AU1238" i="1"/>
  <c r="AU1239" i="1"/>
  <c r="AU1240" i="1"/>
  <c r="AU1241" i="1"/>
  <c r="AU1242" i="1"/>
  <c r="AU1243" i="1"/>
  <c r="AU1244" i="1"/>
  <c r="AU1245" i="1"/>
  <c r="AU1246" i="1"/>
  <c r="AU1247" i="1"/>
  <c r="AU1248" i="1"/>
  <c r="AU1249" i="1"/>
  <c r="AU1250" i="1"/>
  <c r="AU1251" i="1"/>
  <c r="AU1252" i="1"/>
  <c r="AU1253" i="1"/>
  <c r="AU1254" i="1"/>
  <c r="AU1255" i="1"/>
  <c r="AU1256" i="1"/>
  <c r="AU1257" i="1"/>
  <c r="AU1258" i="1"/>
  <c r="AU1259" i="1"/>
  <c r="AU1260" i="1"/>
  <c r="AU1261" i="1"/>
  <c r="AU1262" i="1"/>
  <c r="AU1263" i="1"/>
  <c r="AU1264" i="1"/>
  <c r="AU1265" i="1"/>
  <c r="AU1266" i="1"/>
  <c r="AU1267" i="1"/>
  <c r="AU1268" i="1"/>
  <c r="AU1269" i="1"/>
  <c r="AU1270" i="1"/>
  <c r="AU1271" i="1"/>
  <c r="AU1272" i="1"/>
  <c r="AU1273" i="1"/>
  <c r="AU1274" i="1"/>
  <c r="AU1275" i="1"/>
  <c r="AU1276" i="1"/>
  <c r="AU1277" i="1"/>
  <c r="AU1278" i="1"/>
  <c r="AU1279" i="1"/>
  <c r="AU1280" i="1"/>
  <c r="AU1281" i="1"/>
  <c r="AU1282" i="1"/>
  <c r="AU1283" i="1"/>
  <c r="AU1284" i="1"/>
  <c r="AU1285" i="1"/>
  <c r="AU1286" i="1"/>
  <c r="AU1287" i="1"/>
  <c r="AU1288" i="1"/>
  <c r="AU1289" i="1"/>
  <c r="AU1290" i="1"/>
  <c r="AU1291" i="1"/>
  <c r="AU1292" i="1"/>
  <c r="AU1293" i="1"/>
  <c r="AU1294" i="1"/>
  <c r="AU1295" i="1"/>
  <c r="AU1296" i="1"/>
  <c r="AU1297" i="1"/>
  <c r="AU1298" i="1"/>
  <c r="AU1299" i="1"/>
  <c r="AU1300" i="1"/>
  <c r="AU1301" i="1"/>
  <c r="AU1302" i="1"/>
  <c r="AU1303" i="1"/>
  <c r="AU1304" i="1"/>
  <c r="AU1305" i="1"/>
  <c r="AU1306" i="1"/>
  <c r="AU1307" i="1"/>
  <c r="AU1308" i="1"/>
  <c r="AU1309" i="1"/>
  <c r="AU1310" i="1"/>
  <c r="AU1311" i="1"/>
  <c r="AU1312" i="1"/>
  <c r="AU1313" i="1"/>
  <c r="AU1314" i="1"/>
  <c r="AU1315" i="1"/>
  <c r="AU1316" i="1"/>
  <c r="AU1317" i="1"/>
  <c r="AU1318" i="1"/>
  <c r="AU1319" i="1"/>
  <c r="AU1320" i="1"/>
  <c r="AU1321" i="1"/>
  <c r="AU1322" i="1"/>
  <c r="AU1323" i="1"/>
  <c r="AU1324" i="1"/>
  <c r="AU1325" i="1"/>
  <c r="AU1326" i="1"/>
  <c r="AU1327" i="1"/>
  <c r="AU1328" i="1"/>
  <c r="AU1329" i="1"/>
  <c r="AU1330" i="1"/>
  <c r="AU1331" i="1"/>
  <c r="AU1332" i="1"/>
  <c r="AU1333" i="1"/>
  <c r="AU1334" i="1"/>
  <c r="AU1335" i="1"/>
  <c r="AU1336" i="1"/>
  <c r="AU1337" i="1"/>
  <c r="AU1338" i="1"/>
  <c r="AU1339" i="1"/>
  <c r="AU1340" i="1"/>
  <c r="AU1341" i="1"/>
  <c r="AU1342" i="1"/>
  <c r="AU1343" i="1"/>
  <c r="AU1344" i="1"/>
  <c r="AU1345" i="1"/>
  <c r="AU1346" i="1"/>
  <c r="AU1347" i="1"/>
  <c r="AU1348" i="1"/>
  <c r="AU1349" i="1"/>
  <c r="AU1350" i="1"/>
  <c r="AU1351" i="1"/>
  <c r="AU1352" i="1"/>
  <c r="AU1353" i="1"/>
  <c r="AU1354" i="1"/>
  <c r="AU1355" i="1"/>
  <c r="AU1356" i="1"/>
  <c r="AU1357" i="1"/>
  <c r="AU1358" i="1"/>
  <c r="AU1359" i="1"/>
  <c r="AU1360" i="1"/>
  <c r="AU1361" i="1"/>
  <c r="AU1362" i="1"/>
  <c r="AU1363" i="1"/>
  <c r="AU1364" i="1"/>
  <c r="AU1365" i="1"/>
  <c r="AU1366" i="1"/>
  <c r="AU1367" i="1"/>
  <c r="AU1368" i="1"/>
  <c r="AU1369" i="1"/>
  <c r="AU1370" i="1"/>
  <c r="AU1371" i="1"/>
  <c r="AU1372" i="1"/>
  <c r="AU1373" i="1"/>
  <c r="AU1374" i="1"/>
  <c r="AU1375" i="1"/>
  <c r="AU1376" i="1"/>
  <c r="AU1377" i="1"/>
  <c r="AU1378" i="1"/>
  <c r="AU1379" i="1"/>
  <c r="AU1380" i="1"/>
  <c r="AU1381" i="1"/>
  <c r="AU1382" i="1"/>
  <c r="AU1383" i="1"/>
  <c r="AU1384" i="1"/>
  <c r="AU1385" i="1"/>
  <c r="AU1386" i="1"/>
  <c r="AU1387" i="1"/>
  <c r="AU1388" i="1"/>
  <c r="AU1389" i="1"/>
  <c r="AU1390" i="1"/>
  <c r="AU1391" i="1"/>
  <c r="AU1392" i="1"/>
  <c r="AU1393" i="1"/>
  <c r="AU1394" i="1"/>
  <c r="AU1395" i="1"/>
  <c r="AU1396" i="1"/>
  <c r="AU1397" i="1"/>
  <c r="AU1398" i="1"/>
  <c r="AU1399" i="1"/>
  <c r="AU1400" i="1"/>
  <c r="AU1401" i="1"/>
  <c r="AU1402" i="1"/>
  <c r="AU1403" i="1"/>
  <c r="AU1404" i="1"/>
  <c r="AU1405" i="1"/>
  <c r="AU1406" i="1"/>
  <c r="AU1407" i="1"/>
  <c r="AU1408" i="1"/>
  <c r="AU1409" i="1"/>
  <c r="AU1410" i="1"/>
  <c r="AU1411" i="1"/>
  <c r="AU1412" i="1"/>
  <c r="AU1413" i="1"/>
  <c r="AU1414" i="1"/>
  <c r="AU1415" i="1"/>
  <c r="AU1416" i="1"/>
  <c r="AU1417" i="1"/>
  <c r="AU1418" i="1"/>
  <c r="AU1419" i="1"/>
  <c r="AU1420" i="1"/>
  <c r="AU1421" i="1"/>
  <c r="AU1422" i="1"/>
  <c r="AU1423" i="1"/>
  <c r="AU1424" i="1"/>
  <c r="AU1425" i="1"/>
  <c r="AU1426" i="1"/>
  <c r="AU1427" i="1"/>
  <c r="AU1428" i="1"/>
  <c r="AU1429" i="1"/>
  <c r="AU1430" i="1"/>
  <c r="AU1431" i="1"/>
  <c r="AU1432" i="1"/>
  <c r="AU1433" i="1"/>
  <c r="AU1434" i="1"/>
  <c r="AU1435" i="1"/>
  <c r="AU1436" i="1"/>
  <c r="AU1437" i="1"/>
  <c r="AU1438" i="1"/>
  <c r="AU1439" i="1"/>
  <c r="AU1440" i="1"/>
  <c r="AU1441" i="1"/>
  <c r="AU1442" i="1"/>
  <c r="AU1443" i="1"/>
  <c r="AU1444" i="1"/>
  <c r="AU1445" i="1"/>
  <c r="AU1446" i="1"/>
  <c r="AU1447" i="1"/>
  <c r="AU1448" i="1"/>
  <c r="AU1449" i="1"/>
  <c r="AU1450" i="1"/>
  <c r="AU1451" i="1"/>
  <c r="AU1452" i="1"/>
  <c r="AU1453" i="1"/>
  <c r="AU1454" i="1"/>
  <c r="AU1455" i="1"/>
  <c r="AU1456" i="1"/>
  <c r="AU1457" i="1"/>
  <c r="AU1458" i="1"/>
  <c r="AU1459" i="1"/>
  <c r="AU1460" i="1"/>
  <c r="AU1461" i="1"/>
  <c r="AU1462" i="1"/>
  <c r="AU1463" i="1"/>
  <c r="AU1464" i="1"/>
  <c r="AU1465" i="1"/>
  <c r="AU1466" i="1"/>
  <c r="AU1467" i="1"/>
  <c r="AU1468" i="1"/>
  <c r="AU1469" i="1"/>
  <c r="AU1470" i="1"/>
  <c r="AU1471" i="1"/>
  <c r="AU1472" i="1"/>
  <c r="AU1473" i="1"/>
  <c r="AU1474" i="1"/>
  <c r="AU1475" i="1"/>
  <c r="AU1476" i="1"/>
  <c r="AU1477" i="1"/>
  <c r="AU1478" i="1"/>
  <c r="AU1479" i="1"/>
  <c r="AU1480" i="1"/>
  <c r="AU1481" i="1"/>
  <c r="AU1482" i="1"/>
  <c r="AU1483" i="1"/>
  <c r="AU1484" i="1"/>
  <c r="AU1485" i="1"/>
  <c r="AU1486" i="1"/>
  <c r="AU1487" i="1"/>
  <c r="AU1488" i="1"/>
  <c r="AU1489" i="1"/>
  <c r="AU1490" i="1"/>
  <c r="AU1491" i="1"/>
  <c r="AU1492" i="1"/>
  <c r="AU1493" i="1"/>
  <c r="AU1494" i="1"/>
  <c r="AU1495" i="1"/>
  <c r="AU1496" i="1"/>
  <c r="AU1497" i="1"/>
  <c r="AU1498" i="1"/>
  <c r="AU1499" i="1"/>
  <c r="AU1500" i="1"/>
  <c r="AU1501" i="1"/>
  <c r="AU1502" i="1"/>
  <c r="AU1503" i="1"/>
  <c r="AU1504" i="1"/>
  <c r="AU1505" i="1"/>
  <c r="AU1506" i="1"/>
  <c r="AU1507" i="1"/>
  <c r="AU1508" i="1"/>
  <c r="AU1509" i="1"/>
  <c r="AU1510" i="1"/>
  <c r="AU1511" i="1"/>
  <c r="AU1512" i="1"/>
  <c r="AU1513" i="1"/>
  <c r="AU1514" i="1"/>
  <c r="AU1515" i="1"/>
  <c r="AU1516" i="1"/>
  <c r="AU1517" i="1"/>
  <c r="AU1518" i="1"/>
  <c r="AU1519" i="1"/>
  <c r="AU1520" i="1"/>
  <c r="AU1521" i="1"/>
  <c r="AU1522" i="1"/>
  <c r="AU1523" i="1"/>
  <c r="AU1524" i="1"/>
  <c r="AU1525" i="1"/>
  <c r="AU1526" i="1"/>
  <c r="AU1527" i="1"/>
  <c r="AU1528" i="1"/>
  <c r="AU1529" i="1"/>
  <c r="AU1530" i="1"/>
  <c r="AU1531" i="1"/>
  <c r="AU1532" i="1"/>
  <c r="AU1533" i="1"/>
  <c r="AU1534" i="1"/>
  <c r="AU1535" i="1"/>
  <c r="AU1536" i="1"/>
  <c r="AU1537" i="1"/>
  <c r="AU1538" i="1"/>
  <c r="AU1539" i="1"/>
  <c r="AU1540" i="1"/>
  <c r="AU1541" i="1"/>
  <c r="AU1542" i="1"/>
  <c r="AU1543" i="1"/>
  <c r="AU1544" i="1"/>
  <c r="AU1545" i="1"/>
  <c r="AU1546" i="1"/>
  <c r="AU1547" i="1"/>
  <c r="AU1548" i="1"/>
  <c r="AU1549" i="1"/>
  <c r="AU1550" i="1"/>
  <c r="AU1551" i="1"/>
  <c r="AU1552" i="1"/>
  <c r="AU1553" i="1"/>
  <c r="AU1554" i="1"/>
  <c r="AU1555" i="1"/>
  <c r="AU1556" i="1"/>
  <c r="AU1557" i="1"/>
  <c r="AU1558" i="1"/>
  <c r="AU1559" i="1"/>
  <c r="AU1560" i="1"/>
  <c r="AU1561" i="1"/>
  <c r="AU1562" i="1"/>
  <c r="AU1563" i="1"/>
  <c r="AU1564" i="1"/>
  <c r="AU1565" i="1"/>
  <c r="AU1566" i="1"/>
  <c r="AU1567" i="1"/>
  <c r="AU1568" i="1"/>
  <c r="AU1569" i="1"/>
  <c r="AU1570" i="1"/>
  <c r="AU1571" i="1"/>
  <c r="AU1572" i="1"/>
  <c r="AU1573" i="1"/>
  <c r="AU1574" i="1"/>
  <c r="AU1575" i="1"/>
  <c r="AU1576" i="1"/>
  <c r="AU1577" i="1"/>
  <c r="AU1578" i="1"/>
  <c r="AU1579" i="1"/>
  <c r="AU1580" i="1"/>
  <c r="AU1581" i="1"/>
  <c r="AU1582" i="1"/>
  <c r="AU1583" i="1"/>
  <c r="AU1584" i="1"/>
  <c r="AU1585" i="1"/>
  <c r="AU1586" i="1"/>
  <c r="AU1587" i="1"/>
  <c r="AU1588" i="1"/>
  <c r="AU1589" i="1"/>
  <c r="AU1590" i="1"/>
  <c r="AU1591" i="1"/>
  <c r="AU1592" i="1"/>
  <c r="AU1593" i="1"/>
  <c r="AU1594" i="1"/>
  <c r="AU1595" i="1"/>
  <c r="AU1596" i="1"/>
  <c r="AU1597" i="1"/>
  <c r="AU1598" i="1"/>
  <c r="AU1599" i="1"/>
  <c r="AU1600" i="1"/>
  <c r="AU1601" i="1"/>
  <c r="AU1602" i="1"/>
  <c r="AU1603" i="1"/>
  <c r="AU1604" i="1"/>
  <c r="AU1605" i="1"/>
  <c r="AU1606" i="1"/>
  <c r="AU1607" i="1"/>
  <c r="AU1608" i="1"/>
  <c r="AU1609" i="1"/>
  <c r="AU1610" i="1"/>
  <c r="AU1611" i="1"/>
  <c r="AU1612" i="1"/>
  <c r="AU1613" i="1"/>
  <c r="AU1614" i="1"/>
  <c r="AU1615" i="1"/>
  <c r="AU1616" i="1"/>
  <c r="AU1617" i="1"/>
  <c r="AU1618" i="1"/>
  <c r="AU1619" i="1"/>
  <c r="AU1620" i="1"/>
  <c r="AU1621" i="1"/>
  <c r="AU1622" i="1"/>
  <c r="AU1623" i="1"/>
  <c r="AU1624" i="1"/>
  <c r="AU1625" i="1"/>
  <c r="AU1626" i="1"/>
  <c r="AU1627" i="1"/>
  <c r="AU1628" i="1"/>
  <c r="AU1629" i="1"/>
  <c r="AU1630" i="1"/>
  <c r="AU1631" i="1"/>
  <c r="AU1632" i="1"/>
  <c r="AU1633" i="1"/>
  <c r="AU1634" i="1"/>
  <c r="AU1635" i="1"/>
  <c r="AU1636" i="1"/>
  <c r="AU1637" i="1"/>
  <c r="AU1638" i="1"/>
  <c r="AU1639" i="1"/>
  <c r="AU1640" i="1"/>
  <c r="AU1641" i="1"/>
  <c r="AU1642" i="1"/>
  <c r="AU1643" i="1"/>
  <c r="AU1644" i="1"/>
  <c r="AU1645" i="1"/>
  <c r="AU1646" i="1"/>
  <c r="AU1647" i="1"/>
  <c r="AU1648" i="1"/>
  <c r="AU1649" i="1"/>
  <c r="AU1650" i="1"/>
  <c r="AU1651" i="1"/>
  <c r="AU1652" i="1"/>
  <c r="AU1653" i="1"/>
  <c r="AU1654" i="1"/>
  <c r="AU1655" i="1"/>
  <c r="AU1656" i="1"/>
  <c r="AU1657" i="1"/>
  <c r="AU1658" i="1"/>
  <c r="AU1659" i="1"/>
  <c r="AU1660" i="1"/>
  <c r="AU1661" i="1"/>
  <c r="AU1662" i="1"/>
  <c r="AU1663" i="1"/>
  <c r="AU1664" i="1"/>
  <c r="AU1665" i="1"/>
  <c r="AU1666" i="1"/>
  <c r="AU1667" i="1"/>
  <c r="AU1668" i="1"/>
  <c r="AU1669" i="1"/>
  <c r="AU1670" i="1"/>
  <c r="AU1671" i="1"/>
  <c r="AU1672" i="1"/>
  <c r="AU1673" i="1"/>
  <c r="AU1674" i="1"/>
  <c r="AU1675" i="1"/>
  <c r="AU1676" i="1"/>
  <c r="AU1677" i="1"/>
  <c r="AU1678" i="1"/>
  <c r="AU1679" i="1"/>
  <c r="AU1680" i="1"/>
  <c r="AU1681" i="1"/>
  <c r="AU1682" i="1"/>
  <c r="AU1683" i="1"/>
  <c r="AU1684" i="1"/>
  <c r="AU1685" i="1"/>
  <c r="AU1686" i="1"/>
  <c r="AU1687" i="1"/>
  <c r="AU1688" i="1"/>
  <c r="AU1689" i="1"/>
  <c r="AU1690" i="1"/>
  <c r="AU1691" i="1"/>
  <c r="AU1692" i="1"/>
  <c r="AU1693" i="1"/>
  <c r="AU1694" i="1"/>
  <c r="AU1695" i="1"/>
  <c r="AU1696" i="1"/>
  <c r="AU1697" i="1"/>
  <c r="AU1698" i="1"/>
  <c r="AU1699" i="1"/>
  <c r="AU1700" i="1"/>
  <c r="AU1701" i="1"/>
  <c r="AU1702" i="1"/>
  <c r="AU1703" i="1"/>
  <c r="AU1704" i="1"/>
  <c r="AU1705" i="1"/>
  <c r="AU1706" i="1"/>
  <c r="AU1707" i="1"/>
  <c r="AU1708" i="1"/>
  <c r="AU1709" i="1"/>
  <c r="AU1710" i="1"/>
  <c r="AU1711" i="1"/>
  <c r="AU1712" i="1"/>
  <c r="AU1713" i="1"/>
  <c r="AU1714" i="1"/>
  <c r="AU1715" i="1"/>
  <c r="AU1716" i="1"/>
  <c r="AU1717" i="1"/>
  <c r="AU1718" i="1"/>
  <c r="AU1719" i="1"/>
  <c r="AU1720" i="1"/>
  <c r="AU1721" i="1"/>
  <c r="AU1722" i="1"/>
  <c r="AU1723" i="1"/>
  <c r="AU1724" i="1"/>
  <c r="AU1725" i="1"/>
  <c r="AU1726" i="1"/>
  <c r="AU1727" i="1"/>
  <c r="AU1728" i="1"/>
  <c r="AU1729" i="1"/>
  <c r="AU1730" i="1"/>
  <c r="AU1731" i="1"/>
  <c r="AU1732" i="1"/>
  <c r="AU1733" i="1"/>
  <c r="AU1734" i="1"/>
  <c r="AU1735" i="1"/>
  <c r="AU1736" i="1"/>
  <c r="AU1737" i="1"/>
  <c r="AU1738" i="1"/>
  <c r="AU1739" i="1"/>
  <c r="AU1740" i="1"/>
  <c r="AU1741" i="1"/>
  <c r="AU1742" i="1"/>
  <c r="AU1743" i="1"/>
  <c r="AU1744" i="1"/>
  <c r="AU1745" i="1"/>
  <c r="AU1746" i="1"/>
  <c r="AU1747" i="1"/>
  <c r="AU1748" i="1"/>
  <c r="AU1749" i="1"/>
  <c r="AU1750" i="1"/>
  <c r="AU1751" i="1"/>
  <c r="AU1752" i="1"/>
  <c r="AU1753" i="1"/>
  <c r="AU1754" i="1"/>
  <c r="AU1755" i="1"/>
  <c r="AU1756" i="1"/>
  <c r="AU1757" i="1"/>
  <c r="AU1758" i="1"/>
  <c r="AU1759" i="1"/>
  <c r="AU1760" i="1"/>
  <c r="AU1761" i="1"/>
  <c r="AU1762" i="1"/>
  <c r="AU1763" i="1"/>
  <c r="AU1764" i="1"/>
  <c r="AU1765" i="1"/>
  <c r="AU1766" i="1"/>
  <c r="AU1767" i="1"/>
  <c r="AU1768" i="1"/>
  <c r="AU1769" i="1"/>
  <c r="AU1770" i="1"/>
  <c r="AU1771" i="1"/>
  <c r="AU1772" i="1"/>
  <c r="AU1773" i="1"/>
  <c r="AU1774" i="1"/>
  <c r="AU1775" i="1"/>
  <c r="AU1776" i="1"/>
  <c r="AU1777" i="1"/>
  <c r="AU1778" i="1"/>
  <c r="AU1779" i="1"/>
  <c r="AU1780" i="1"/>
  <c r="AU1781" i="1"/>
  <c r="AU1782" i="1"/>
  <c r="AU1783" i="1"/>
  <c r="AU1784" i="1"/>
  <c r="AU1785" i="1"/>
  <c r="AU1786" i="1"/>
  <c r="AU1787" i="1"/>
  <c r="AU1788" i="1"/>
  <c r="AU1789" i="1"/>
  <c r="AU1790" i="1"/>
  <c r="AU1791" i="1"/>
  <c r="AU1792" i="1"/>
  <c r="AU1793" i="1"/>
  <c r="AU1794" i="1"/>
  <c r="AU1795" i="1"/>
  <c r="AU1796" i="1"/>
  <c r="AU1797" i="1"/>
  <c r="AU1798" i="1"/>
  <c r="AU1799" i="1"/>
  <c r="AU1800" i="1"/>
  <c r="AU1801" i="1"/>
  <c r="AU1802" i="1"/>
  <c r="AU1803" i="1"/>
  <c r="AU1804" i="1"/>
  <c r="AU1805" i="1"/>
  <c r="AU1806" i="1"/>
  <c r="AU1807" i="1"/>
  <c r="AU1808" i="1"/>
  <c r="AU1809" i="1"/>
  <c r="AU1810" i="1"/>
  <c r="AU1811" i="1"/>
  <c r="AU1812" i="1"/>
  <c r="AU1813" i="1"/>
  <c r="AU1814" i="1"/>
  <c r="AU1815" i="1"/>
  <c r="AU1816" i="1"/>
  <c r="AU1817" i="1"/>
  <c r="AU1818" i="1"/>
  <c r="AU1819" i="1"/>
  <c r="AU1820" i="1"/>
  <c r="AU1821" i="1"/>
  <c r="AU1822" i="1"/>
  <c r="AU1823" i="1"/>
  <c r="AU1824" i="1"/>
  <c r="AU1825" i="1"/>
  <c r="AU1826" i="1"/>
  <c r="AU1827" i="1"/>
  <c r="AU1828" i="1"/>
  <c r="AU1829" i="1"/>
  <c r="AU1830" i="1"/>
  <c r="AU1831" i="1"/>
  <c r="AU1832" i="1"/>
  <c r="AU1833" i="1"/>
  <c r="AU1834" i="1"/>
  <c r="AU1835" i="1"/>
  <c r="AU1836" i="1"/>
  <c r="AU1837" i="1"/>
  <c r="AU1838" i="1"/>
  <c r="AU1839" i="1"/>
  <c r="AU1840" i="1"/>
  <c r="AU1841" i="1"/>
  <c r="AU1842" i="1"/>
  <c r="AU1843" i="1"/>
  <c r="AU1844" i="1"/>
  <c r="AU1845" i="1"/>
  <c r="AU1846" i="1"/>
  <c r="AU1847" i="1"/>
  <c r="AU1848" i="1"/>
  <c r="AU1849" i="1"/>
  <c r="AU1850" i="1"/>
  <c r="AU1851" i="1"/>
  <c r="AU1852" i="1"/>
  <c r="AU1853" i="1"/>
  <c r="AU1854" i="1"/>
  <c r="AU1855" i="1"/>
  <c r="AU1856" i="1"/>
  <c r="AU1857" i="1"/>
  <c r="AU1858" i="1"/>
  <c r="AU1859" i="1"/>
  <c r="AU1860" i="1"/>
  <c r="AU1861" i="1"/>
  <c r="AU1862" i="1"/>
  <c r="AU1863" i="1"/>
  <c r="AU1864" i="1"/>
  <c r="AU1865" i="1"/>
  <c r="AU1866" i="1"/>
  <c r="AU1867" i="1"/>
  <c r="AU1868" i="1"/>
  <c r="AU1869" i="1"/>
  <c r="AU1870" i="1"/>
  <c r="AU1871" i="1"/>
  <c r="AU1872" i="1"/>
  <c r="AU1873" i="1"/>
  <c r="AU1874" i="1"/>
  <c r="AU1875" i="1"/>
  <c r="AU1876" i="1"/>
  <c r="AU1877" i="1"/>
  <c r="AU1878" i="1"/>
  <c r="AU1879" i="1"/>
  <c r="AU1880" i="1"/>
  <c r="AU1881" i="1"/>
  <c r="AU1882" i="1"/>
  <c r="AU1883" i="1"/>
  <c r="AU1884" i="1"/>
  <c r="AU1885" i="1"/>
  <c r="AU1886" i="1"/>
  <c r="AU1887" i="1"/>
  <c r="AU1888" i="1"/>
  <c r="AU1889" i="1"/>
  <c r="AU1890" i="1"/>
  <c r="AU1891" i="1"/>
  <c r="AU1892" i="1"/>
  <c r="AU1893" i="1"/>
  <c r="AU1894" i="1"/>
  <c r="AU1895" i="1"/>
  <c r="AU1896" i="1"/>
  <c r="AU1897" i="1"/>
  <c r="AU1898" i="1"/>
  <c r="AU1899" i="1"/>
  <c r="AU1900" i="1"/>
  <c r="AU1901" i="1"/>
  <c r="AU1902" i="1"/>
  <c r="AU1903" i="1"/>
  <c r="AU1904" i="1"/>
  <c r="AU1905" i="1"/>
  <c r="AU1906" i="1"/>
  <c r="AU1907" i="1"/>
  <c r="AU1908" i="1"/>
  <c r="AU1909" i="1"/>
  <c r="AU1910" i="1"/>
  <c r="AU1911" i="1"/>
  <c r="AU1912" i="1"/>
  <c r="AU1913" i="1"/>
  <c r="AU1914" i="1"/>
  <c r="AU1915" i="1"/>
  <c r="AU1916" i="1"/>
  <c r="AU1917" i="1"/>
  <c r="AU1918" i="1"/>
  <c r="AU1919" i="1"/>
  <c r="AU1920" i="1"/>
  <c r="AU1921" i="1"/>
  <c r="AU1922" i="1"/>
  <c r="AU1923" i="1"/>
  <c r="AU1924" i="1"/>
  <c r="AU1925" i="1"/>
  <c r="AU1926" i="1"/>
  <c r="AU1927" i="1"/>
  <c r="AU1928" i="1"/>
  <c r="AU1929" i="1"/>
  <c r="AU1930" i="1"/>
  <c r="AU1931" i="1"/>
  <c r="AU1932" i="1"/>
  <c r="AU1933" i="1"/>
  <c r="AU1934" i="1"/>
  <c r="AU1935" i="1"/>
  <c r="AU1936" i="1"/>
  <c r="AU1937" i="1"/>
  <c r="AU1938" i="1"/>
  <c r="AU1939" i="1"/>
  <c r="AU1940" i="1"/>
  <c r="AU1941" i="1"/>
  <c r="AU1942" i="1"/>
  <c r="AU1943" i="1"/>
  <c r="AU1944" i="1"/>
  <c r="AU1945" i="1"/>
  <c r="AU1946" i="1"/>
  <c r="AU1947" i="1"/>
  <c r="AU1948" i="1"/>
  <c r="AU1949" i="1"/>
  <c r="AU1950" i="1"/>
  <c r="AU1951" i="1"/>
  <c r="AU1952" i="1"/>
  <c r="AU1953" i="1"/>
  <c r="AU1954" i="1"/>
  <c r="AU1955" i="1"/>
  <c r="AU1956" i="1"/>
  <c r="AU1957" i="1"/>
  <c r="AU1958" i="1"/>
  <c r="AU1959" i="1"/>
  <c r="AU1960" i="1"/>
  <c r="AU1961" i="1"/>
  <c r="AU1962" i="1"/>
  <c r="AU1963" i="1"/>
  <c r="AU1964" i="1"/>
  <c r="AU1965" i="1"/>
  <c r="AU1966" i="1"/>
  <c r="AU1967" i="1"/>
  <c r="AU1968" i="1"/>
  <c r="AU1969" i="1"/>
  <c r="AU1970" i="1"/>
  <c r="AU1971" i="1"/>
  <c r="AU1972" i="1"/>
  <c r="AU1973" i="1"/>
  <c r="AU1974" i="1"/>
  <c r="AU1975" i="1"/>
  <c r="AU1976" i="1"/>
  <c r="AU1977" i="1"/>
  <c r="AU1978" i="1"/>
  <c r="AU1979" i="1"/>
  <c r="AU1980" i="1"/>
  <c r="AU1981" i="1"/>
  <c r="AU1982" i="1"/>
  <c r="AU1983" i="1"/>
  <c r="AU1984" i="1"/>
  <c r="AU1985" i="1"/>
  <c r="AU1986" i="1"/>
  <c r="AU1987" i="1"/>
  <c r="AU1988" i="1"/>
  <c r="AU1989" i="1"/>
  <c r="AU1990" i="1"/>
  <c r="AU1991" i="1"/>
  <c r="AU1992" i="1"/>
  <c r="AU1993" i="1"/>
  <c r="AU1994" i="1"/>
  <c r="AU1995" i="1"/>
  <c r="AU1996" i="1"/>
  <c r="AU1997" i="1"/>
  <c r="AU1998" i="1"/>
  <c r="AU1999" i="1"/>
  <c r="AU2000" i="1"/>
  <c r="AU2001" i="1"/>
  <c r="AU2002" i="1"/>
  <c r="AU2003" i="1"/>
  <c r="AU2004" i="1"/>
  <c r="AU2005" i="1"/>
  <c r="AU2006" i="1"/>
  <c r="AU2007" i="1"/>
  <c r="AU2008" i="1"/>
  <c r="AU2009" i="1"/>
  <c r="AU2010" i="1"/>
  <c r="AU2011" i="1"/>
  <c r="AU2012" i="1"/>
  <c r="AU2013" i="1"/>
  <c r="AU2014" i="1"/>
  <c r="AU2015" i="1"/>
  <c r="AU2016" i="1"/>
  <c r="AU2017" i="1"/>
  <c r="AU2018" i="1"/>
  <c r="AU2019" i="1"/>
  <c r="AU2020" i="1"/>
  <c r="AU2021" i="1"/>
  <c r="AU2022" i="1"/>
  <c r="AU2023" i="1"/>
  <c r="AU2024" i="1"/>
  <c r="AU2025" i="1"/>
  <c r="AU2026" i="1"/>
  <c r="AU2027" i="1"/>
  <c r="AU2028" i="1"/>
  <c r="AU2029" i="1"/>
  <c r="AU2030" i="1"/>
  <c r="AU2031" i="1"/>
  <c r="AU2032" i="1"/>
  <c r="AU2033" i="1"/>
  <c r="AU2034" i="1"/>
  <c r="AU2035" i="1"/>
  <c r="AU2036" i="1"/>
  <c r="AU2037" i="1"/>
  <c r="AU2038" i="1"/>
  <c r="AU2039" i="1"/>
  <c r="AU2040" i="1"/>
  <c r="AU2041" i="1"/>
  <c r="AU2042" i="1"/>
  <c r="AU2043" i="1"/>
  <c r="AU2044" i="1"/>
  <c r="AU2045" i="1"/>
  <c r="AU2046" i="1"/>
  <c r="AU2047" i="1"/>
  <c r="AU2048" i="1"/>
  <c r="AU2049" i="1"/>
  <c r="AU2050" i="1"/>
  <c r="AU2051" i="1"/>
  <c r="AU2052" i="1"/>
  <c r="AU2053" i="1"/>
  <c r="AU2054" i="1"/>
  <c r="AU2055" i="1"/>
  <c r="AU2056" i="1"/>
  <c r="AU2057" i="1"/>
  <c r="AU2058" i="1"/>
  <c r="AU2059" i="1"/>
  <c r="AU2060" i="1"/>
  <c r="AU2061" i="1"/>
  <c r="AU2062" i="1"/>
  <c r="AU2063" i="1"/>
  <c r="AU2064" i="1"/>
  <c r="AU2065" i="1"/>
  <c r="AU2066" i="1"/>
  <c r="AU2067" i="1"/>
  <c r="AU2068" i="1"/>
  <c r="AU2069" i="1"/>
  <c r="AU2070" i="1"/>
  <c r="AU2071" i="1"/>
  <c r="AU2072" i="1"/>
  <c r="AU2073" i="1"/>
  <c r="AU2074" i="1"/>
  <c r="AU2075" i="1"/>
  <c r="AU2076" i="1"/>
  <c r="AU2077" i="1"/>
  <c r="AU2078" i="1"/>
  <c r="AU2079" i="1"/>
  <c r="AU2080" i="1"/>
  <c r="AU2081" i="1"/>
  <c r="AU2082" i="1"/>
  <c r="AU2083" i="1"/>
  <c r="AU2084" i="1"/>
  <c r="AU2085" i="1"/>
  <c r="AU2086" i="1"/>
  <c r="AU2087" i="1"/>
  <c r="AU2088" i="1"/>
  <c r="AU2089" i="1"/>
  <c r="AU2090" i="1"/>
  <c r="AU2091" i="1"/>
  <c r="AU2092" i="1"/>
  <c r="AU2093" i="1"/>
  <c r="AU2094" i="1"/>
  <c r="AU2095" i="1"/>
  <c r="AU2096" i="1"/>
  <c r="AU2097" i="1"/>
  <c r="AU2098" i="1"/>
  <c r="AU2099" i="1"/>
  <c r="AU2100" i="1"/>
  <c r="AU2101" i="1"/>
  <c r="AU2102" i="1"/>
  <c r="AU2103" i="1"/>
  <c r="AU2104" i="1"/>
  <c r="AU2105" i="1"/>
  <c r="AU2106" i="1"/>
  <c r="AU2107" i="1"/>
  <c r="AU2108" i="1"/>
  <c r="AU2109" i="1"/>
  <c r="AU2110" i="1"/>
  <c r="AU2111" i="1"/>
  <c r="AU2112" i="1"/>
  <c r="AU2113" i="1"/>
  <c r="AU2114" i="1"/>
  <c r="AU2115" i="1"/>
  <c r="AU2116" i="1"/>
  <c r="AU2117" i="1"/>
  <c r="AU2118" i="1"/>
  <c r="AU2119" i="1"/>
  <c r="AU2120" i="1"/>
  <c r="AU2121" i="1"/>
  <c r="AU2122" i="1"/>
  <c r="AU2123" i="1"/>
  <c r="AU2124" i="1"/>
  <c r="AU2125" i="1"/>
  <c r="AU2126" i="1"/>
  <c r="AU2127" i="1"/>
  <c r="AU2128" i="1"/>
  <c r="AU2129" i="1"/>
  <c r="AU2130" i="1"/>
  <c r="AU2131" i="1"/>
  <c r="AS2137" i="1"/>
  <c r="AW2137" i="1" l="1"/>
  <c r="AX2137" i="1"/>
  <c r="AY2137" i="1"/>
  <c r="AZ2137" i="1"/>
  <c r="BA2137" i="1"/>
  <c r="BB2137" i="1"/>
  <c r="BC2137" i="1"/>
  <c r="BD2137" i="1"/>
  <c r="BE2137" i="1"/>
  <c r="BF2137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S460" i="1"/>
  <c r="AS461" i="1"/>
  <c r="AS462" i="1"/>
  <c r="AS463" i="1"/>
  <c r="AS464" i="1"/>
  <c r="AS465" i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S492" i="1"/>
  <c r="AS493" i="1"/>
  <c r="AS494" i="1"/>
  <c r="AS495" i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S537" i="1"/>
  <c r="AS538" i="1"/>
  <c r="AS539" i="1"/>
  <c r="AS540" i="1"/>
  <c r="AS541" i="1"/>
  <c r="AS542" i="1"/>
  <c r="AS543" i="1"/>
  <c r="AS544" i="1"/>
  <c r="AS545" i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S590" i="1"/>
  <c r="AS591" i="1"/>
  <c r="AS592" i="1"/>
  <c r="AS593" i="1"/>
  <c r="AS594" i="1"/>
  <c r="AS595" i="1"/>
  <c r="AS596" i="1"/>
  <c r="AS597" i="1"/>
  <c r="AS598" i="1"/>
  <c r="AS599" i="1"/>
  <c r="AS600" i="1"/>
  <c r="AS601" i="1"/>
  <c r="AS602" i="1"/>
  <c r="AS603" i="1"/>
  <c r="AS604" i="1"/>
  <c r="AS605" i="1"/>
  <c r="AS606" i="1"/>
  <c r="AS607" i="1"/>
  <c r="AS608" i="1"/>
  <c r="AS609" i="1"/>
  <c r="AS610" i="1"/>
  <c r="AS611" i="1"/>
  <c r="AS612" i="1"/>
  <c r="AS613" i="1"/>
  <c r="AS614" i="1"/>
  <c r="AS615" i="1"/>
  <c r="AS616" i="1"/>
  <c r="AS617" i="1"/>
  <c r="AS618" i="1"/>
  <c r="AS619" i="1"/>
  <c r="AS620" i="1"/>
  <c r="AS621" i="1"/>
  <c r="AS622" i="1"/>
  <c r="AS623" i="1"/>
  <c r="AS624" i="1"/>
  <c r="AS625" i="1"/>
  <c r="AS626" i="1"/>
  <c r="AS627" i="1"/>
  <c r="AS628" i="1"/>
  <c r="AS629" i="1"/>
  <c r="AS630" i="1"/>
  <c r="AS631" i="1"/>
  <c r="AS632" i="1"/>
  <c r="AS633" i="1"/>
  <c r="AS634" i="1"/>
  <c r="AS635" i="1"/>
  <c r="AS636" i="1"/>
  <c r="AS637" i="1"/>
  <c r="AS638" i="1"/>
  <c r="AS639" i="1"/>
  <c r="AS640" i="1"/>
  <c r="AS641" i="1"/>
  <c r="AS642" i="1"/>
  <c r="AS643" i="1"/>
  <c r="AS644" i="1"/>
  <c r="AS645" i="1"/>
  <c r="AS646" i="1"/>
  <c r="AS647" i="1"/>
  <c r="AS648" i="1"/>
  <c r="AS649" i="1"/>
  <c r="AS650" i="1"/>
  <c r="AS651" i="1"/>
  <c r="AS652" i="1"/>
  <c r="AS653" i="1"/>
  <c r="AS654" i="1"/>
  <c r="AS655" i="1"/>
  <c r="AS656" i="1"/>
  <c r="AS657" i="1"/>
  <c r="AS658" i="1"/>
  <c r="AS659" i="1"/>
  <c r="AS660" i="1"/>
  <c r="AS661" i="1"/>
  <c r="AS662" i="1"/>
  <c r="AS663" i="1"/>
  <c r="AS664" i="1"/>
  <c r="AS665" i="1"/>
  <c r="AS666" i="1"/>
  <c r="AS667" i="1"/>
  <c r="AS668" i="1"/>
  <c r="AS669" i="1"/>
  <c r="AS670" i="1"/>
  <c r="AS671" i="1"/>
  <c r="AS672" i="1"/>
  <c r="AS673" i="1"/>
  <c r="AS674" i="1"/>
  <c r="AS675" i="1"/>
  <c r="AS676" i="1"/>
  <c r="AS677" i="1"/>
  <c r="AS678" i="1"/>
  <c r="AS679" i="1"/>
  <c r="AS680" i="1"/>
  <c r="AS681" i="1"/>
  <c r="AS682" i="1"/>
  <c r="AS683" i="1"/>
  <c r="AS684" i="1"/>
  <c r="AS685" i="1"/>
  <c r="AS686" i="1"/>
  <c r="AS687" i="1"/>
  <c r="AS688" i="1"/>
  <c r="AS689" i="1"/>
  <c r="AS690" i="1"/>
  <c r="AS691" i="1"/>
  <c r="AS692" i="1"/>
  <c r="AS693" i="1"/>
  <c r="AS694" i="1"/>
  <c r="AS695" i="1"/>
  <c r="AS696" i="1"/>
  <c r="AS697" i="1"/>
  <c r="AS698" i="1"/>
  <c r="AS699" i="1"/>
  <c r="AS700" i="1"/>
  <c r="AS701" i="1"/>
  <c r="AS702" i="1"/>
  <c r="AS703" i="1"/>
  <c r="AS704" i="1"/>
  <c r="AS705" i="1"/>
  <c r="AS706" i="1"/>
  <c r="AS707" i="1"/>
  <c r="AS708" i="1"/>
  <c r="AS709" i="1"/>
  <c r="AS710" i="1"/>
  <c r="AS711" i="1"/>
  <c r="AS712" i="1"/>
  <c r="AS713" i="1"/>
  <c r="AS714" i="1"/>
  <c r="AS715" i="1"/>
  <c r="AS716" i="1"/>
  <c r="AS717" i="1"/>
  <c r="AS718" i="1"/>
  <c r="AS719" i="1"/>
  <c r="AS720" i="1"/>
  <c r="AS721" i="1"/>
  <c r="AS722" i="1"/>
  <c r="AS723" i="1"/>
  <c r="AS724" i="1"/>
  <c r="AS725" i="1"/>
  <c r="AS726" i="1"/>
  <c r="AS727" i="1"/>
  <c r="AS728" i="1"/>
  <c r="AS729" i="1"/>
  <c r="AS730" i="1"/>
  <c r="AS731" i="1"/>
  <c r="AS732" i="1"/>
  <c r="AS733" i="1"/>
  <c r="AS734" i="1"/>
  <c r="AS735" i="1"/>
  <c r="AS736" i="1"/>
  <c r="AS737" i="1"/>
  <c r="AS738" i="1"/>
  <c r="AS739" i="1"/>
  <c r="AS740" i="1"/>
  <c r="AS741" i="1"/>
  <c r="AS742" i="1"/>
  <c r="AS743" i="1"/>
  <c r="AS744" i="1"/>
  <c r="AS745" i="1"/>
  <c r="AS746" i="1"/>
  <c r="AS747" i="1"/>
  <c r="AS748" i="1"/>
  <c r="AS749" i="1"/>
  <c r="AS750" i="1"/>
  <c r="AS751" i="1"/>
  <c r="AS752" i="1"/>
  <c r="AS753" i="1"/>
  <c r="AS754" i="1"/>
  <c r="AS755" i="1"/>
  <c r="AS756" i="1"/>
  <c r="AS757" i="1"/>
  <c r="AS758" i="1"/>
  <c r="AS759" i="1"/>
  <c r="AS760" i="1"/>
  <c r="AS761" i="1"/>
  <c r="AS762" i="1"/>
  <c r="AS763" i="1"/>
  <c r="AS764" i="1"/>
  <c r="AS765" i="1"/>
  <c r="AS766" i="1"/>
  <c r="AS767" i="1"/>
  <c r="AS768" i="1"/>
  <c r="AS769" i="1"/>
  <c r="AS770" i="1"/>
  <c r="AS771" i="1"/>
  <c r="AS772" i="1"/>
  <c r="AS773" i="1"/>
  <c r="AS774" i="1"/>
  <c r="AS775" i="1"/>
  <c r="AS776" i="1"/>
  <c r="AS777" i="1"/>
  <c r="AS778" i="1"/>
  <c r="AS779" i="1"/>
  <c r="AS780" i="1"/>
  <c r="AS781" i="1"/>
  <c r="AS782" i="1"/>
  <c r="AS783" i="1"/>
  <c r="AS784" i="1"/>
  <c r="AS785" i="1"/>
  <c r="AS786" i="1"/>
  <c r="AS787" i="1"/>
  <c r="AS788" i="1"/>
  <c r="AS789" i="1"/>
  <c r="AS790" i="1"/>
  <c r="AS791" i="1"/>
  <c r="AS792" i="1"/>
  <c r="AS793" i="1"/>
  <c r="AS794" i="1"/>
  <c r="AS795" i="1"/>
  <c r="AS796" i="1"/>
  <c r="AS797" i="1"/>
  <c r="AS798" i="1"/>
  <c r="AS799" i="1"/>
  <c r="AS800" i="1"/>
  <c r="AS801" i="1"/>
  <c r="AS802" i="1"/>
  <c r="AS803" i="1"/>
  <c r="AS804" i="1"/>
  <c r="AS805" i="1"/>
  <c r="AS806" i="1"/>
  <c r="AS807" i="1"/>
  <c r="AS808" i="1"/>
  <c r="AS809" i="1"/>
  <c r="AS810" i="1"/>
  <c r="AS811" i="1"/>
  <c r="AS812" i="1"/>
  <c r="AS813" i="1"/>
  <c r="AS814" i="1"/>
  <c r="AS815" i="1"/>
  <c r="AS816" i="1"/>
  <c r="AS817" i="1"/>
  <c r="AS818" i="1"/>
  <c r="AS819" i="1"/>
  <c r="AS820" i="1"/>
  <c r="AS821" i="1"/>
  <c r="AS822" i="1"/>
  <c r="AS823" i="1"/>
  <c r="AS824" i="1"/>
  <c r="AS825" i="1"/>
  <c r="AS826" i="1"/>
  <c r="AS827" i="1"/>
  <c r="AS828" i="1"/>
  <c r="AS829" i="1"/>
  <c r="AS830" i="1"/>
  <c r="AS831" i="1"/>
  <c r="AS832" i="1"/>
  <c r="AS833" i="1"/>
  <c r="AS834" i="1"/>
  <c r="AS835" i="1"/>
  <c r="AS836" i="1"/>
  <c r="AS837" i="1"/>
  <c r="AS838" i="1"/>
  <c r="AS839" i="1"/>
  <c r="AS840" i="1"/>
  <c r="AS841" i="1"/>
  <c r="AS842" i="1"/>
  <c r="AS843" i="1"/>
  <c r="AS844" i="1"/>
  <c r="AS845" i="1"/>
  <c r="AS846" i="1"/>
  <c r="AS847" i="1"/>
  <c r="AS848" i="1"/>
  <c r="AS849" i="1"/>
  <c r="AS850" i="1"/>
  <c r="AS851" i="1"/>
  <c r="AS852" i="1"/>
  <c r="AS853" i="1"/>
  <c r="AS854" i="1"/>
  <c r="AS855" i="1"/>
  <c r="AS856" i="1"/>
  <c r="AS857" i="1"/>
  <c r="AS858" i="1"/>
  <c r="AS859" i="1"/>
  <c r="AS860" i="1"/>
  <c r="AS861" i="1"/>
  <c r="AS862" i="1"/>
  <c r="AS863" i="1"/>
  <c r="AS864" i="1"/>
  <c r="AS865" i="1"/>
  <c r="AS866" i="1"/>
  <c r="AS867" i="1"/>
  <c r="AS868" i="1"/>
  <c r="AS869" i="1"/>
  <c r="AS870" i="1"/>
  <c r="AS871" i="1"/>
  <c r="AS872" i="1"/>
  <c r="AS873" i="1"/>
  <c r="AS874" i="1"/>
  <c r="AS875" i="1"/>
  <c r="AS876" i="1"/>
  <c r="AS877" i="1"/>
  <c r="AS878" i="1"/>
  <c r="AS879" i="1"/>
  <c r="AS880" i="1"/>
  <c r="AS881" i="1"/>
  <c r="AS882" i="1"/>
  <c r="AS883" i="1"/>
  <c r="AS884" i="1"/>
  <c r="AS885" i="1"/>
  <c r="AS886" i="1"/>
  <c r="AS887" i="1"/>
  <c r="AS888" i="1"/>
  <c r="AS889" i="1"/>
  <c r="AS890" i="1"/>
  <c r="AS891" i="1"/>
  <c r="AS892" i="1"/>
  <c r="AS893" i="1"/>
  <c r="AS894" i="1"/>
  <c r="AS895" i="1"/>
  <c r="AS896" i="1"/>
  <c r="AS897" i="1"/>
  <c r="AS898" i="1"/>
  <c r="AS899" i="1"/>
  <c r="AS900" i="1"/>
  <c r="AS901" i="1"/>
  <c r="AS902" i="1"/>
  <c r="AS903" i="1"/>
  <c r="AS904" i="1"/>
  <c r="AS905" i="1"/>
  <c r="AS906" i="1"/>
  <c r="AS907" i="1"/>
  <c r="AS908" i="1"/>
  <c r="AS909" i="1"/>
  <c r="AS910" i="1"/>
  <c r="AS911" i="1"/>
  <c r="AS912" i="1"/>
  <c r="AS913" i="1"/>
  <c r="AS914" i="1"/>
  <c r="AS915" i="1"/>
  <c r="AS916" i="1"/>
  <c r="AS917" i="1"/>
  <c r="AS918" i="1"/>
  <c r="AS919" i="1"/>
  <c r="AS920" i="1"/>
  <c r="AS921" i="1"/>
  <c r="AS922" i="1"/>
  <c r="AS923" i="1"/>
  <c r="AS924" i="1"/>
  <c r="AS925" i="1"/>
  <c r="AS926" i="1"/>
  <c r="AS927" i="1"/>
  <c r="AS928" i="1"/>
  <c r="AS929" i="1"/>
  <c r="AS930" i="1"/>
  <c r="AS931" i="1"/>
  <c r="AS932" i="1"/>
  <c r="AS933" i="1"/>
  <c r="AS934" i="1"/>
  <c r="AS935" i="1"/>
  <c r="AS936" i="1"/>
  <c r="AS937" i="1"/>
  <c r="AS938" i="1"/>
  <c r="AS939" i="1"/>
  <c r="AS940" i="1"/>
  <c r="AS941" i="1"/>
  <c r="AS942" i="1"/>
  <c r="AS943" i="1"/>
  <c r="AS944" i="1"/>
  <c r="AS945" i="1"/>
  <c r="AS946" i="1"/>
  <c r="AS947" i="1"/>
  <c r="AS948" i="1"/>
  <c r="AS949" i="1"/>
  <c r="AS950" i="1"/>
  <c r="AS951" i="1"/>
  <c r="AS952" i="1"/>
  <c r="AS953" i="1"/>
  <c r="AS954" i="1"/>
  <c r="AS955" i="1"/>
  <c r="AS956" i="1"/>
  <c r="AS957" i="1"/>
  <c r="AS958" i="1"/>
  <c r="AS959" i="1"/>
  <c r="AS960" i="1"/>
  <c r="AS961" i="1"/>
  <c r="AS962" i="1"/>
  <c r="AS963" i="1"/>
  <c r="AS964" i="1"/>
  <c r="AS965" i="1"/>
  <c r="AS966" i="1"/>
  <c r="AS967" i="1"/>
  <c r="AS968" i="1"/>
  <c r="AS969" i="1"/>
  <c r="AS970" i="1"/>
  <c r="AS971" i="1"/>
  <c r="AS972" i="1"/>
  <c r="AS973" i="1"/>
  <c r="AS974" i="1"/>
  <c r="AS975" i="1"/>
  <c r="AS976" i="1"/>
  <c r="AS977" i="1"/>
  <c r="AS978" i="1"/>
  <c r="AS979" i="1"/>
  <c r="AS980" i="1"/>
  <c r="AS981" i="1"/>
  <c r="AS982" i="1"/>
  <c r="AS983" i="1"/>
  <c r="AS984" i="1"/>
  <c r="AS985" i="1"/>
  <c r="AS986" i="1"/>
  <c r="AS987" i="1"/>
  <c r="AS988" i="1"/>
  <c r="AS989" i="1"/>
  <c r="AS990" i="1"/>
  <c r="AS991" i="1"/>
  <c r="AS992" i="1"/>
  <c r="AS993" i="1"/>
  <c r="AS994" i="1"/>
  <c r="AS995" i="1"/>
  <c r="AS996" i="1"/>
  <c r="AS997" i="1"/>
  <c r="AS998" i="1"/>
  <c r="AS999" i="1"/>
  <c r="AS1000" i="1"/>
  <c r="AS1001" i="1"/>
  <c r="AS1002" i="1"/>
  <c r="AS1003" i="1"/>
  <c r="AS1004" i="1"/>
  <c r="AS1005" i="1"/>
  <c r="AS1006" i="1"/>
  <c r="AS1007" i="1"/>
  <c r="AS1008" i="1"/>
  <c r="AS1009" i="1"/>
  <c r="AS1010" i="1"/>
  <c r="AS1011" i="1"/>
  <c r="AS1012" i="1"/>
  <c r="AS1013" i="1"/>
  <c r="AS1014" i="1"/>
  <c r="AS1015" i="1"/>
  <c r="AS1016" i="1"/>
  <c r="AS1017" i="1"/>
  <c r="AS1018" i="1"/>
  <c r="AS1019" i="1"/>
  <c r="AS1020" i="1"/>
  <c r="AS1021" i="1"/>
  <c r="AS1022" i="1"/>
  <c r="AS1023" i="1"/>
  <c r="AS1024" i="1"/>
  <c r="AS1025" i="1"/>
  <c r="AS1026" i="1"/>
  <c r="AS1027" i="1"/>
  <c r="AS1028" i="1"/>
  <c r="AS1029" i="1"/>
  <c r="AS1030" i="1"/>
  <c r="AS1031" i="1"/>
  <c r="AS1032" i="1"/>
  <c r="AS1033" i="1"/>
  <c r="AS1034" i="1"/>
  <c r="AS1035" i="1"/>
  <c r="AS1036" i="1"/>
  <c r="AS1037" i="1"/>
  <c r="AS1038" i="1"/>
  <c r="AS1039" i="1"/>
  <c r="AS1040" i="1"/>
  <c r="AS1041" i="1"/>
  <c r="AS1042" i="1"/>
  <c r="AS1043" i="1"/>
  <c r="AS1044" i="1"/>
  <c r="AS1045" i="1"/>
  <c r="AS1046" i="1"/>
  <c r="AS1047" i="1"/>
  <c r="AS1048" i="1"/>
  <c r="AS1049" i="1"/>
  <c r="AS1050" i="1"/>
  <c r="AS1051" i="1"/>
  <c r="AS1052" i="1"/>
  <c r="AS1053" i="1"/>
  <c r="AS1054" i="1"/>
  <c r="AS1055" i="1"/>
  <c r="AS1056" i="1"/>
  <c r="AS1057" i="1"/>
  <c r="AS1058" i="1"/>
  <c r="AS1059" i="1"/>
  <c r="AS1060" i="1"/>
  <c r="AS1061" i="1"/>
  <c r="AS1062" i="1"/>
  <c r="AS1063" i="1"/>
  <c r="AS1064" i="1"/>
  <c r="AS1065" i="1"/>
  <c r="AS1066" i="1"/>
  <c r="AS1067" i="1"/>
  <c r="AS1068" i="1"/>
  <c r="AS1069" i="1"/>
  <c r="AS1070" i="1"/>
  <c r="AS1071" i="1"/>
  <c r="AS1072" i="1"/>
  <c r="AS1073" i="1"/>
  <c r="AS1074" i="1"/>
  <c r="AS1075" i="1"/>
  <c r="AS1076" i="1"/>
  <c r="AS1077" i="1"/>
  <c r="AS1078" i="1"/>
  <c r="AS1079" i="1"/>
  <c r="AS1080" i="1"/>
  <c r="AS1081" i="1"/>
  <c r="AS1082" i="1"/>
  <c r="AS1083" i="1"/>
  <c r="AS1084" i="1"/>
  <c r="AS1085" i="1"/>
  <c r="AS1086" i="1"/>
  <c r="AS1087" i="1"/>
  <c r="AS1088" i="1"/>
  <c r="AS1089" i="1"/>
  <c r="AS1090" i="1"/>
  <c r="AS1091" i="1"/>
  <c r="AS1092" i="1"/>
  <c r="AS1093" i="1"/>
  <c r="AS1094" i="1"/>
  <c r="AS1095" i="1"/>
  <c r="AS1096" i="1"/>
  <c r="AS1097" i="1"/>
  <c r="AS1098" i="1"/>
  <c r="AS1099" i="1"/>
  <c r="AS1100" i="1"/>
  <c r="AS1101" i="1"/>
  <c r="AS1102" i="1"/>
  <c r="AS1103" i="1"/>
  <c r="AS1104" i="1"/>
  <c r="AS1105" i="1"/>
  <c r="AS1106" i="1"/>
  <c r="AS1107" i="1"/>
  <c r="AS1108" i="1"/>
  <c r="AS1109" i="1"/>
  <c r="AS1110" i="1"/>
  <c r="AS1111" i="1"/>
  <c r="AS1112" i="1"/>
  <c r="AS1113" i="1"/>
  <c r="AS1114" i="1"/>
  <c r="AS1115" i="1"/>
  <c r="AS1116" i="1"/>
  <c r="AS1117" i="1"/>
  <c r="AS1118" i="1"/>
  <c r="AS1119" i="1"/>
  <c r="AS1120" i="1"/>
  <c r="AS1121" i="1"/>
  <c r="AS1122" i="1"/>
  <c r="AS1123" i="1"/>
  <c r="AS1124" i="1"/>
  <c r="AS1125" i="1"/>
  <c r="AS1126" i="1"/>
  <c r="AS1127" i="1"/>
  <c r="AS1128" i="1"/>
  <c r="AS1129" i="1"/>
  <c r="AS1130" i="1"/>
  <c r="AS1131" i="1"/>
  <c r="AS1132" i="1"/>
  <c r="AS1133" i="1"/>
  <c r="AS1134" i="1"/>
  <c r="AS1135" i="1"/>
  <c r="AS1136" i="1"/>
  <c r="AS1137" i="1"/>
  <c r="AS1138" i="1"/>
  <c r="AS1139" i="1"/>
  <c r="AS1140" i="1"/>
  <c r="AS1141" i="1"/>
  <c r="AS1142" i="1"/>
  <c r="AS1143" i="1"/>
  <c r="AS1144" i="1"/>
  <c r="AS1145" i="1"/>
  <c r="AS1146" i="1"/>
  <c r="AS1147" i="1"/>
  <c r="AS1148" i="1"/>
  <c r="AS1149" i="1"/>
  <c r="AS1150" i="1"/>
  <c r="AS1151" i="1"/>
  <c r="AS1152" i="1"/>
  <c r="AS1153" i="1"/>
  <c r="AS1154" i="1"/>
  <c r="AS1155" i="1"/>
  <c r="AS1156" i="1"/>
  <c r="AS1157" i="1"/>
  <c r="AS1158" i="1"/>
  <c r="AS1159" i="1"/>
  <c r="AS1160" i="1"/>
  <c r="AS1161" i="1"/>
  <c r="AS1162" i="1"/>
  <c r="AS1163" i="1"/>
  <c r="AS1164" i="1"/>
  <c r="AS1165" i="1"/>
  <c r="AS1166" i="1"/>
  <c r="AS1167" i="1"/>
  <c r="AS1168" i="1"/>
  <c r="AS1169" i="1"/>
  <c r="AS1170" i="1"/>
  <c r="AS1171" i="1"/>
  <c r="AS1172" i="1"/>
  <c r="AS1173" i="1"/>
  <c r="AS1174" i="1"/>
  <c r="AS1175" i="1"/>
  <c r="AS1176" i="1"/>
  <c r="AS1177" i="1"/>
  <c r="AS1178" i="1"/>
  <c r="AS1179" i="1"/>
  <c r="AS1180" i="1"/>
  <c r="AS1181" i="1"/>
  <c r="AS1182" i="1"/>
  <c r="AS1183" i="1"/>
  <c r="AS1184" i="1"/>
  <c r="AS1185" i="1"/>
  <c r="AS1186" i="1"/>
  <c r="AS1187" i="1"/>
  <c r="AS1188" i="1"/>
  <c r="AS1189" i="1"/>
  <c r="AS1190" i="1"/>
  <c r="AS1191" i="1"/>
  <c r="AS1192" i="1"/>
  <c r="AS1193" i="1"/>
  <c r="AS1194" i="1"/>
  <c r="AS1195" i="1"/>
  <c r="AS1196" i="1"/>
  <c r="AS1197" i="1"/>
  <c r="AS1198" i="1"/>
  <c r="AS1199" i="1"/>
  <c r="AS1200" i="1"/>
  <c r="AS1201" i="1"/>
  <c r="AS1202" i="1"/>
  <c r="AS1203" i="1"/>
  <c r="AS1204" i="1"/>
  <c r="AS1205" i="1"/>
  <c r="AS1206" i="1"/>
  <c r="AS1207" i="1"/>
  <c r="AS1208" i="1"/>
  <c r="AS1209" i="1"/>
  <c r="AS1210" i="1"/>
  <c r="AS1211" i="1"/>
  <c r="AS1212" i="1"/>
  <c r="AS1213" i="1"/>
  <c r="AS1214" i="1"/>
  <c r="AS1215" i="1"/>
  <c r="AS1216" i="1"/>
  <c r="AS1217" i="1"/>
  <c r="AS1218" i="1"/>
  <c r="AS1219" i="1"/>
  <c r="AS1220" i="1"/>
  <c r="AS1221" i="1"/>
  <c r="AS1222" i="1"/>
  <c r="AS1223" i="1"/>
  <c r="AS1224" i="1"/>
  <c r="AS1225" i="1"/>
  <c r="AS1226" i="1"/>
  <c r="AS1227" i="1"/>
  <c r="AS1228" i="1"/>
  <c r="AS1229" i="1"/>
  <c r="AS1230" i="1"/>
  <c r="AS1231" i="1"/>
  <c r="AS1232" i="1"/>
  <c r="AS1233" i="1"/>
  <c r="AS1234" i="1"/>
  <c r="AS1235" i="1"/>
  <c r="AS1236" i="1"/>
  <c r="AS1237" i="1"/>
  <c r="AS1238" i="1"/>
  <c r="AS1239" i="1"/>
  <c r="AS1240" i="1"/>
  <c r="AS1241" i="1"/>
  <c r="AS1242" i="1"/>
  <c r="AS1243" i="1"/>
  <c r="AS1244" i="1"/>
  <c r="AS1245" i="1"/>
  <c r="AS1246" i="1"/>
  <c r="AS1247" i="1"/>
  <c r="AS1248" i="1"/>
  <c r="AS1249" i="1"/>
  <c r="AS1250" i="1"/>
  <c r="AS1251" i="1"/>
  <c r="AS1252" i="1"/>
  <c r="AS1253" i="1"/>
  <c r="AS1254" i="1"/>
  <c r="AS1255" i="1"/>
  <c r="AS1256" i="1"/>
  <c r="AS1257" i="1"/>
  <c r="AS1258" i="1"/>
  <c r="AS1259" i="1"/>
  <c r="AS1260" i="1"/>
  <c r="AS1261" i="1"/>
  <c r="AS1262" i="1"/>
  <c r="AS1263" i="1"/>
  <c r="AS1264" i="1"/>
  <c r="AS1265" i="1"/>
  <c r="AS1266" i="1"/>
  <c r="AS1267" i="1"/>
  <c r="AS1268" i="1"/>
  <c r="AS1269" i="1"/>
  <c r="AS1270" i="1"/>
  <c r="AS1271" i="1"/>
  <c r="AS1272" i="1"/>
  <c r="AS1273" i="1"/>
  <c r="AS1274" i="1"/>
  <c r="AS1275" i="1"/>
  <c r="AS1276" i="1"/>
  <c r="AS1277" i="1"/>
  <c r="AS1278" i="1"/>
  <c r="AS1279" i="1"/>
  <c r="AS1280" i="1"/>
  <c r="AS1281" i="1"/>
  <c r="AS1282" i="1"/>
  <c r="AS1283" i="1"/>
  <c r="AS1284" i="1"/>
  <c r="AS1285" i="1"/>
  <c r="AS1286" i="1"/>
  <c r="AS1287" i="1"/>
  <c r="AS1288" i="1"/>
  <c r="AS1289" i="1"/>
  <c r="AS1290" i="1"/>
  <c r="AS1291" i="1"/>
  <c r="AS1292" i="1"/>
  <c r="AS1293" i="1"/>
  <c r="AS1294" i="1"/>
  <c r="AS1295" i="1"/>
  <c r="AS1296" i="1"/>
  <c r="AS1297" i="1"/>
  <c r="AS1298" i="1"/>
  <c r="AS1299" i="1"/>
  <c r="AS1300" i="1"/>
  <c r="AS1301" i="1"/>
  <c r="AS1302" i="1"/>
  <c r="AS1303" i="1"/>
  <c r="AS1304" i="1"/>
  <c r="AS1305" i="1"/>
  <c r="AS1306" i="1"/>
  <c r="AS1307" i="1"/>
  <c r="AS1308" i="1"/>
  <c r="AS1309" i="1"/>
  <c r="AS1310" i="1"/>
  <c r="AS1311" i="1"/>
  <c r="AS1312" i="1"/>
  <c r="AS1313" i="1"/>
  <c r="AS1314" i="1"/>
  <c r="AS1315" i="1"/>
  <c r="AS1316" i="1"/>
  <c r="AS1317" i="1"/>
  <c r="AS1318" i="1"/>
  <c r="AS1319" i="1"/>
  <c r="AS1320" i="1"/>
  <c r="AS1321" i="1"/>
  <c r="AS1322" i="1"/>
  <c r="AS1323" i="1"/>
  <c r="AS1324" i="1"/>
  <c r="AS1325" i="1"/>
  <c r="AS1326" i="1"/>
  <c r="AS1327" i="1"/>
  <c r="AS1328" i="1"/>
  <c r="AS1329" i="1"/>
  <c r="AS1330" i="1"/>
  <c r="AS1331" i="1"/>
  <c r="AS1332" i="1"/>
  <c r="AS1333" i="1"/>
  <c r="AS1334" i="1"/>
  <c r="AS1335" i="1"/>
  <c r="AS1336" i="1"/>
  <c r="AS1337" i="1"/>
  <c r="AS1338" i="1"/>
  <c r="AS1339" i="1"/>
  <c r="AS1340" i="1"/>
  <c r="AS1341" i="1"/>
  <c r="AS1342" i="1"/>
  <c r="AS1343" i="1"/>
  <c r="AS1344" i="1"/>
  <c r="AS1345" i="1"/>
  <c r="AS1346" i="1"/>
  <c r="AS1347" i="1"/>
  <c r="AS1348" i="1"/>
  <c r="AS1349" i="1"/>
  <c r="AS1350" i="1"/>
  <c r="AS1351" i="1"/>
  <c r="AS1352" i="1"/>
  <c r="AS1353" i="1"/>
  <c r="AS1354" i="1"/>
  <c r="AS1355" i="1"/>
  <c r="AS1356" i="1"/>
  <c r="AS1357" i="1"/>
  <c r="AS1358" i="1"/>
  <c r="AS1359" i="1"/>
  <c r="AS1360" i="1"/>
  <c r="AS1361" i="1"/>
  <c r="AS1362" i="1"/>
  <c r="AS1363" i="1"/>
  <c r="AS1364" i="1"/>
  <c r="AS1365" i="1"/>
  <c r="AS1366" i="1"/>
  <c r="AS1367" i="1"/>
  <c r="AS1368" i="1"/>
  <c r="AS1369" i="1"/>
  <c r="AS1370" i="1"/>
  <c r="AS1371" i="1"/>
  <c r="AS1372" i="1"/>
  <c r="AS1373" i="1"/>
  <c r="AS1374" i="1"/>
  <c r="AS1375" i="1"/>
  <c r="AS1376" i="1"/>
  <c r="AS1377" i="1"/>
  <c r="AS1378" i="1"/>
  <c r="AS1379" i="1"/>
  <c r="AS1380" i="1"/>
  <c r="AS1381" i="1"/>
  <c r="AS1382" i="1"/>
  <c r="AS1383" i="1"/>
  <c r="AS1384" i="1"/>
  <c r="AS1385" i="1"/>
  <c r="AS1386" i="1"/>
  <c r="AS1387" i="1"/>
  <c r="AS1388" i="1"/>
  <c r="AS1389" i="1"/>
  <c r="AS1390" i="1"/>
  <c r="AS1391" i="1"/>
  <c r="AS1392" i="1"/>
  <c r="AS1393" i="1"/>
  <c r="AS1394" i="1"/>
  <c r="AS1395" i="1"/>
  <c r="AS1396" i="1"/>
  <c r="AS1397" i="1"/>
  <c r="AS1398" i="1"/>
  <c r="AS1399" i="1"/>
  <c r="AS1400" i="1"/>
  <c r="AS1401" i="1"/>
  <c r="AS1402" i="1"/>
  <c r="AS1403" i="1"/>
  <c r="AS1404" i="1"/>
  <c r="AS1405" i="1"/>
  <c r="AS1406" i="1"/>
  <c r="AS1407" i="1"/>
  <c r="AS1408" i="1"/>
  <c r="AS1409" i="1"/>
  <c r="AS1410" i="1"/>
  <c r="AS1411" i="1"/>
  <c r="AS1412" i="1"/>
  <c r="AS1413" i="1"/>
  <c r="AS1414" i="1"/>
  <c r="AS1415" i="1"/>
  <c r="AS1416" i="1"/>
  <c r="AS1417" i="1"/>
  <c r="AS1418" i="1"/>
  <c r="AS1419" i="1"/>
  <c r="AS1420" i="1"/>
  <c r="AS1421" i="1"/>
  <c r="AS1422" i="1"/>
  <c r="AS1423" i="1"/>
  <c r="AS1424" i="1"/>
  <c r="AS1425" i="1"/>
  <c r="AS1426" i="1"/>
  <c r="AS1427" i="1"/>
  <c r="AS1428" i="1"/>
  <c r="AS1429" i="1"/>
  <c r="AS1430" i="1"/>
  <c r="AS1431" i="1"/>
  <c r="AS1432" i="1"/>
  <c r="AS1433" i="1"/>
  <c r="AS1434" i="1"/>
  <c r="AS1435" i="1"/>
  <c r="AS1436" i="1"/>
  <c r="AS1437" i="1"/>
  <c r="AS1438" i="1"/>
  <c r="AS1439" i="1"/>
  <c r="AS1440" i="1"/>
  <c r="AS1441" i="1"/>
  <c r="AS1442" i="1"/>
  <c r="AS1443" i="1"/>
  <c r="AS1444" i="1"/>
  <c r="AS1445" i="1"/>
  <c r="AS1446" i="1"/>
  <c r="AS1447" i="1"/>
  <c r="AS1448" i="1"/>
  <c r="AS1449" i="1"/>
  <c r="AS1450" i="1"/>
  <c r="AS1451" i="1"/>
  <c r="AS1452" i="1"/>
  <c r="AS1453" i="1"/>
  <c r="AS1454" i="1"/>
  <c r="AS1455" i="1"/>
  <c r="AS1456" i="1"/>
  <c r="AS1457" i="1"/>
  <c r="AS1458" i="1"/>
  <c r="AS1459" i="1"/>
  <c r="AS1460" i="1"/>
  <c r="AS1461" i="1"/>
  <c r="AS1462" i="1"/>
  <c r="AS1463" i="1"/>
  <c r="AS1464" i="1"/>
  <c r="AS1465" i="1"/>
  <c r="AS1466" i="1"/>
  <c r="AS1467" i="1"/>
  <c r="AS1468" i="1"/>
  <c r="AS1469" i="1"/>
  <c r="AS1470" i="1"/>
  <c r="AS1471" i="1"/>
  <c r="AS1472" i="1"/>
  <c r="AS1473" i="1"/>
  <c r="AS1474" i="1"/>
  <c r="AS1475" i="1"/>
  <c r="AS1476" i="1"/>
  <c r="AS1477" i="1"/>
  <c r="AS1478" i="1"/>
  <c r="AS1479" i="1"/>
  <c r="AS1480" i="1"/>
  <c r="AS1481" i="1"/>
  <c r="AS1482" i="1"/>
  <c r="AS1483" i="1"/>
  <c r="AS1484" i="1"/>
  <c r="AS1485" i="1"/>
  <c r="AS1486" i="1"/>
  <c r="AS1487" i="1"/>
  <c r="AS1488" i="1"/>
  <c r="AS1489" i="1"/>
  <c r="AS1490" i="1"/>
  <c r="AS1491" i="1"/>
  <c r="AS1492" i="1"/>
  <c r="AS1493" i="1"/>
  <c r="AS1494" i="1"/>
  <c r="AS1495" i="1"/>
  <c r="AS1496" i="1"/>
  <c r="AS1497" i="1"/>
  <c r="AS1498" i="1"/>
  <c r="AS1499" i="1"/>
  <c r="AS1500" i="1"/>
  <c r="AS1501" i="1"/>
  <c r="AS1502" i="1"/>
  <c r="AS1503" i="1"/>
  <c r="AS1504" i="1"/>
  <c r="AS1505" i="1"/>
  <c r="AS1506" i="1"/>
  <c r="AS1507" i="1"/>
  <c r="AS1508" i="1"/>
  <c r="AS1509" i="1"/>
  <c r="AS1510" i="1"/>
  <c r="AS1511" i="1"/>
  <c r="AS1512" i="1"/>
  <c r="AS1513" i="1"/>
  <c r="AS1514" i="1"/>
  <c r="AS1515" i="1"/>
  <c r="AS1516" i="1"/>
  <c r="AS1517" i="1"/>
  <c r="AS1518" i="1"/>
  <c r="AS1519" i="1"/>
  <c r="AS1520" i="1"/>
  <c r="AS1521" i="1"/>
  <c r="AS1522" i="1"/>
  <c r="AS1523" i="1"/>
  <c r="AS1524" i="1"/>
  <c r="AS1525" i="1"/>
  <c r="AS1526" i="1"/>
  <c r="AS1527" i="1"/>
  <c r="AS1528" i="1"/>
  <c r="AS1529" i="1"/>
  <c r="AS1530" i="1"/>
  <c r="AS1531" i="1"/>
  <c r="AS1532" i="1"/>
  <c r="AS1533" i="1"/>
  <c r="AS1534" i="1"/>
  <c r="AS1535" i="1"/>
  <c r="AS1536" i="1"/>
  <c r="AS1537" i="1"/>
  <c r="AS1538" i="1"/>
  <c r="AS1539" i="1"/>
  <c r="AS1540" i="1"/>
  <c r="AS1541" i="1"/>
  <c r="AS1542" i="1"/>
  <c r="AS1543" i="1"/>
  <c r="AS1544" i="1"/>
  <c r="AS1545" i="1"/>
  <c r="AS1546" i="1"/>
  <c r="AS1547" i="1"/>
  <c r="AS1548" i="1"/>
  <c r="AS1549" i="1"/>
  <c r="AS1550" i="1"/>
  <c r="AS1551" i="1"/>
  <c r="AS1552" i="1"/>
  <c r="AS1553" i="1"/>
  <c r="AS1554" i="1"/>
  <c r="AS1555" i="1"/>
  <c r="AS1556" i="1"/>
  <c r="AS1557" i="1"/>
  <c r="AS1558" i="1"/>
  <c r="AS1559" i="1"/>
  <c r="AS1560" i="1"/>
  <c r="AS1561" i="1"/>
  <c r="AS1562" i="1"/>
  <c r="AS1563" i="1"/>
  <c r="AS1564" i="1"/>
  <c r="AS1565" i="1"/>
  <c r="AS1566" i="1"/>
  <c r="AS1567" i="1"/>
  <c r="AS1568" i="1"/>
  <c r="AS1569" i="1"/>
  <c r="AS1570" i="1"/>
  <c r="AS1571" i="1"/>
  <c r="AS1572" i="1"/>
  <c r="AS1573" i="1"/>
  <c r="AS1574" i="1"/>
  <c r="AS1575" i="1"/>
  <c r="AS1576" i="1"/>
  <c r="AS1577" i="1"/>
  <c r="AS1578" i="1"/>
  <c r="AS1579" i="1"/>
  <c r="AS1580" i="1"/>
  <c r="AS1581" i="1"/>
  <c r="AS1582" i="1"/>
  <c r="AS1583" i="1"/>
  <c r="AS1584" i="1"/>
  <c r="AS1585" i="1"/>
  <c r="AS1586" i="1"/>
  <c r="AS1587" i="1"/>
  <c r="AS1588" i="1"/>
  <c r="AS1589" i="1"/>
  <c r="AS1590" i="1"/>
  <c r="AS1591" i="1"/>
  <c r="AS1592" i="1"/>
  <c r="AS1593" i="1"/>
  <c r="AS1594" i="1"/>
  <c r="AS1595" i="1"/>
  <c r="AS1596" i="1"/>
  <c r="AS1597" i="1"/>
  <c r="AS1598" i="1"/>
  <c r="AS1599" i="1"/>
  <c r="AS1600" i="1"/>
  <c r="AS1601" i="1"/>
  <c r="AS1602" i="1"/>
  <c r="AS1603" i="1"/>
  <c r="AS1604" i="1"/>
  <c r="AS1605" i="1"/>
  <c r="AS1606" i="1"/>
  <c r="AS1607" i="1"/>
  <c r="AS1608" i="1"/>
  <c r="AS1609" i="1"/>
  <c r="AS1610" i="1"/>
  <c r="AS1611" i="1"/>
  <c r="AS1612" i="1"/>
  <c r="AS1613" i="1"/>
  <c r="AS1614" i="1"/>
  <c r="AS1615" i="1"/>
  <c r="AS1616" i="1"/>
  <c r="AS1617" i="1"/>
  <c r="AS1618" i="1"/>
  <c r="AS1619" i="1"/>
  <c r="AS1620" i="1"/>
  <c r="AS1621" i="1"/>
  <c r="AS1622" i="1"/>
  <c r="AS1623" i="1"/>
  <c r="AS1624" i="1"/>
  <c r="AS1625" i="1"/>
  <c r="AS1626" i="1"/>
  <c r="AS1627" i="1"/>
  <c r="AS1628" i="1"/>
  <c r="AS1629" i="1"/>
  <c r="AS1630" i="1"/>
  <c r="AS1631" i="1"/>
  <c r="AS1632" i="1"/>
  <c r="AS1633" i="1"/>
  <c r="AS1634" i="1"/>
  <c r="AS1635" i="1"/>
  <c r="AS1636" i="1"/>
  <c r="AS1637" i="1"/>
  <c r="AS1638" i="1"/>
  <c r="AS1639" i="1"/>
  <c r="AS1640" i="1"/>
  <c r="AS1641" i="1"/>
  <c r="AS1642" i="1"/>
  <c r="AS1643" i="1"/>
  <c r="AS1644" i="1"/>
  <c r="AS1645" i="1"/>
  <c r="AS1646" i="1"/>
  <c r="AS1647" i="1"/>
  <c r="AS1648" i="1"/>
  <c r="AS1649" i="1"/>
  <c r="AS1650" i="1"/>
  <c r="AS1651" i="1"/>
  <c r="AS1652" i="1"/>
  <c r="AS1653" i="1"/>
  <c r="AS1654" i="1"/>
  <c r="AS1655" i="1"/>
  <c r="AS1656" i="1"/>
  <c r="AS1657" i="1"/>
  <c r="AS1658" i="1"/>
  <c r="AS1659" i="1"/>
  <c r="AS1660" i="1"/>
  <c r="AS1661" i="1"/>
  <c r="AS1662" i="1"/>
  <c r="AS1663" i="1"/>
  <c r="AS1664" i="1"/>
  <c r="AS1665" i="1"/>
  <c r="AS1666" i="1"/>
  <c r="AS1667" i="1"/>
  <c r="AS1668" i="1"/>
  <c r="AS1669" i="1"/>
  <c r="AS1670" i="1"/>
  <c r="AS1671" i="1"/>
  <c r="AS1672" i="1"/>
  <c r="AS1673" i="1"/>
  <c r="AS1674" i="1"/>
  <c r="AS1675" i="1"/>
  <c r="AS1676" i="1"/>
  <c r="AS1677" i="1"/>
  <c r="AS1678" i="1"/>
  <c r="AS1679" i="1"/>
  <c r="AS1680" i="1"/>
  <c r="AS1681" i="1"/>
  <c r="AS1682" i="1"/>
  <c r="AS1683" i="1"/>
  <c r="AS1684" i="1"/>
  <c r="AS1685" i="1"/>
  <c r="AS1686" i="1"/>
  <c r="AS1687" i="1"/>
  <c r="AS1688" i="1"/>
  <c r="AS1689" i="1"/>
  <c r="AS1690" i="1"/>
  <c r="AS1691" i="1"/>
  <c r="AS1692" i="1"/>
  <c r="AS1693" i="1"/>
  <c r="AS1694" i="1"/>
  <c r="AS1695" i="1"/>
  <c r="AS1696" i="1"/>
  <c r="AS1697" i="1"/>
  <c r="AS1698" i="1"/>
  <c r="AS1699" i="1"/>
  <c r="AS1700" i="1"/>
  <c r="AS1701" i="1"/>
  <c r="AS1702" i="1"/>
  <c r="AS1703" i="1"/>
  <c r="AS1704" i="1"/>
  <c r="AS1705" i="1"/>
  <c r="AS1706" i="1"/>
  <c r="AS1707" i="1"/>
  <c r="AS1708" i="1"/>
  <c r="AS1709" i="1"/>
  <c r="AS1710" i="1"/>
  <c r="AS1711" i="1"/>
  <c r="AS1712" i="1"/>
  <c r="AS1713" i="1"/>
  <c r="AS1714" i="1"/>
  <c r="AS1715" i="1"/>
  <c r="AS1716" i="1"/>
  <c r="AS1717" i="1"/>
  <c r="AS1718" i="1"/>
  <c r="AS1719" i="1"/>
  <c r="AS1720" i="1"/>
  <c r="AS1721" i="1"/>
  <c r="AS1722" i="1"/>
  <c r="AS1723" i="1"/>
  <c r="AS1724" i="1"/>
  <c r="AS1725" i="1"/>
  <c r="AS1726" i="1"/>
  <c r="AS1727" i="1"/>
  <c r="AS1728" i="1"/>
  <c r="AS1729" i="1"/>
  <c r="AS1730" i="1"/>
  <c r="AS1731" i="1"/>
  <c r="AS1732" i="1"/>
  <c r="AS1733" i="1"/>
  <c r="AS1734" i="1"/>
  <c r="AS1735" i="1"/>
  <c r="AS1736" i="1"/>
  <c r="AS1737" i="1"/>
  <c r="AS1738" i="1"/>
  <c r="AS1739" i="1"/>
  <c r="AS1740" i="1"/>
  <c r="AS1741" i="1"/>
  <c r="AS1742" i="1"/>
  <c r="AS1743" i="1"/>
  <c r="AS1744" i="1"/>
  <c r="AS1745" i="1"/>
  <c r="AS1746" i="1"/>
  <c r="AS1747" i="1"/>
  <c r="AS1748" i="1"/>
  <c r="AS1749" i="1"/>
  <c r="AS1750" i="1"/>
  <c r="AS1751" i="1"/>
  <c r="AS1752" i="1"/>
  <c r="AS1753" i="1"/>
  <c r="AS1754" i="1"/>
  <c r="AS1755" i="1"/>
  <c r="AS1756" i="1"/>
  <c r="AS1757" i="1"/>
  <c r="AS1758" i="1"/>
  <c r="AS1759" i="1"/>
  <c r="AS1760" i="1"/>
  <c r="AS1761" i="1"/>
  <c r="AS1762" i="1"/>
  <c r="AS1763" i="1"/>
  <c r="AS1764" i="1"/>
  <c r="AS1765" i="1"/>
  <c r="AS1766" i="1"/>
  <c r="AS1767" i="1"/>
  <c r="AS1768" i="1"/>
  <c r="AS1769" i="1"/>
  <c r="AS1770" i="1"/>
  <c r="AS1771" i="1"/>
  <c r="AS1772" i="1"/>
  <c r="AS1773" i="1"/>
  <c r="AS1774" i="1"/>
  <c r="AS1775" i="1"/>
  <c r="AS1776" i="1"/>
  <c r="AS1777" i="1"/>
  <c r="AS1778" i="1"/>
  <c r="AS1779" i="1"/>
  <c r="AS1780" i="1"/>
  <c r="AS1781" i="1"/>
  <c r="AS1782" i="1"/>
  <c r="AS1783" i="1"/>
  <c r="AS1784" i="1"/>
  <c r="AS1785" i="1"/>
  <c r="AS1786" i="1"/>
  <c r="AS1787" i="1"/>
  <c r="AS1788" i="1"/>
  <c r="AS1789" i="1"/>
  <c r="AS1790" i="1"/>
  <c r="AS1791" i="1"/>
  <c r="AS1792" i="1"/>
  <c r="AS1793" i="1"/>
  <c r="AS1794" i="1"/>
  <c r="AS1795" i="1"/>
  <c r="AS1796" i="1"/>
  <c r="AS1797" i="1"/>
  <c r="AS1798" i="1"/>
  <c r="AS1799" i="1"/>
  <c r="AS1800" i="1"/>
  <c r="AS1801" i="1"/>
  <c r="AS1802" i="1"/>
  <c r="AS1803" i="1"/>
  <c r="AS1804" i="1"/>
  <c r="AS1805" i="1"/>
  <c r="AS1806" i="1"/>
  <c r="AS1807" i="1"/>
  <c r="AS1808" i="1"/>
  <c r="AS1809" i="1"/>
  <c r="AS1810" i="1"/>
  <c r="AS1811" i="1"/>
  <c r="AS1812" i="1"/>
  <c r="AS1813" i="1"/>
  <c r="AS1814" i="1"/>
  <c r="AS1815" i="1"/>
  <c r="AS1816" i="1"/>
  <c r="AS1817" i="1"/>
  <c r="AS1818" i="1"/>
  <c r="AS1819" i="1"/>
  <c r="AS1820" i="1"/>
  <c r="AS1821" i="1"/>
  <c r="AS1822" i="1"/>
  <c r="AS1823" i="1"/>
  <c r="AS1824" i="1"/>
  <c r="AS1825" i="1"/>
  <c r="AS1826" i="1"/>
  <c r="AS1827" i="1"/>
  <c r="AS1828" i="1"/>
  <c r="AS1829" i="1"/>
  <c r="AS1830" i="1"/>
  <c r="AS1831" i="1"/>
  <c r="AS1832" i="1"/>
  <c r="AS1833" i="1"/>
  <c r="AS1834" i="1"/>
  <c r="AS1835" i="1"/>
  <c r="AS1836" i="1"/>
  <c r="AS1837" i="1"/>
  <c r="AS1838" i="1"/>
  <c r="AS1839" i="1"/>
  <c r="AS1840" i="1"/>
  <c r="AS1841" i="1"/>
  <c r="AS1842" i="1"/>
  <c r="AS1843" i="1"/>
  <c r="AS1844" i="1"/>
  <c r="AS1845" i="1"/>
  <c r="AS1846" i="1"/>
  <c r="AS1847" i="1"/>
  <c r="AS1848" i="1"/>
  <c r="AS1849" i="1"/>
  <c r="AS1850" i="1"/>
  <c r="AS1851" i="1"/>
  <c r="AS1852" i="1"/>
  <c r="AS1853" i="1"/>
  <c r="AS1854" i="1"/>
  <c r="AS1855" i="1"/>
  <c r="AS1856" i="1"/>
  <c r="AS1857" i="1"/>
  <c r="AS1858" i="1"/>
  <c r="AS1859" i="1"/>
  <c r="AS1860" i="1"/>
  <c r="AS1861" i="1"/>
  <c r="AS1862" i="1"/>
  <c r="AS1863" i="1"/>
  <c r="AS1864" i="1"/>
  <c r="AS1865" i="1"/>
  <c r="AS1866" i="1"/>
  <c r="AS1867" i="1"/>
  <c r="AS1868" i="1"/>
  <c r="AS1869" i="1"/>
  <c r="AS1870" i="1"/>
  <c r="AS1871" i="1"/>
  <c r="AS1872" i="1"/>
  <c r="AS1873" i="1"/>
  <c r="AS1874" i="1"/>
  <c r="AS1875" i="1"/>
  <c r="AS1876" i="1"/>
  <c r="AS1877" i="1"/>
  <c r="AS1878" i="1"/>
  <c r="AS1879" i="1"/>
  <c r="AS1880" i="1"/>
  <c r="AS1881" i="1"/>
  <c r="AS1882" i="1"/>
  <c r="AS1883" i="1"/>
  <c r="AS1884" i="1"/>
  <c r="AS1885" i="1"/>
  <c r="AS1886" i="1"/>
  <c r="AS1887" i="1"/>
  <c r="AS1888" i="1"/>
  <c r="AS1889" i="1"/>
  <c r="AS1890" i="1"/>
  <c r="AS1891" i="1"/>
  <c r="AS1892" i="1"/>
  <c r="AS1893" i="1"/>
  <c r="AS1894" i="1"/>
  <c r="AS1895" i="1"/>
  <c r="AS1896" i="1"/>
  <c r="AS1897" i="1"/>
  <c r="AS1898" i="1"/>
  <c r="AS1899" i="1"/>
  <c r="AS1900" i="1"/>
  <c r="AS1901" i="1"/>
  <c r="AS1902" i="1"/>
  <c r="AS1903" i="1"/>
  <c r="AS1904" i="1"/>
  <c r="AS1905" i="1"/>
  <c r="AS1906" i="1"/>
  <c r="AS1907" i="1"/>
  <c r="AS1908" i="1"/>
  <c r="AS1909" i="1"/>
  <c r="AS1910" i="1"/>
  <c r="AS1911" i="1"/>
  <c r="AS1912" i="1"/>
  <c r="AS1913" i="1"/>
  <c r="AS1914" i="1"/>
  <c r="AS1915" i="1"/>
  <c r="AS1916" i="1"/>
  <c r="AS1917" i="1"/>
  <c r="AS1918" i="1"/>
  <c r="AS1919" i="1"/>
  <c r="AS1920" i="1"/>
  <c r="AS1921" i="1"/>
  <c r="AS1922" i="1"/>
  <c r="AS1923" i="1"/>
  <c r="AS1924" i="1"/>
  <c r="AS1925" i="1"/>
  <c r="AS1926" i="1"/>
  <c r="AS1927" i="1"/>
  <c r="AS1928" i="1"/>
  <c r="AS1929" i="1"/>
  <c r="AS1930" i="1"/>
  <c r="AS1931" i="1"/>
  <c r="AS1932" i="1"/>
  <c r="AS1933" i="1"/>
  <c r="AS1934" i="1"/>
  <c r="AS1935" i="1"/>
  <c r="AS1936" i="1"/>
  <c r="AS1937" i="1"/>
  <c r="AS1938" i="1"/>
  <c r="AS1939" i="1"/>
  <c r="AS1940" i="1"/>
  <c r="AS1941" i="1"/>
  <c r="AS1942" i="1"/>
  <c r="AS1943" i="1"/>
  <c r="AS1944" i="1"/>
  <c r="AS1945" i="1"/>
  <c r="AS1946" i="1"/>
  <c r="AS1947" i="1"/>
  <c r="AS1948" i="1"/>
  <c r="AS1949" i="1"/>
  <c r="AS1950" i="1"/>
  <c r="AS1951" i="1"/>
  <c r="AS1952" i="1"/>
  <c r="AS1953" i="1"/>
  <c r="AS1954" i="1"/>
  <c r="AS1955" i="1"/>
  <c r="AS1956" i="1"/>
  <c r="AS1957" i="1"/>
  <c r="AS1958" i="1"/>
  <c r="AS1959" i="1"/>
  <c r="AS1960" i="1"/>
  <c r="AS1961" i="1"/>
  <c r="AS1962" i="1"/>
  <c r="AS1963" i="1"/>
  <c r="AS1964" i="1"/>
  <c r="AS1965" i="1"/>
  <c r="AS1966" i="1"/>
  <c r="AS1967" i="1"/>
  <c r="AS1968" i="1"/>
  <c r="AS1969" i="1"/>
  <c r="AS1970" i="1"/>
  <c r="AS1971" i="1"/>
  <c r="AS1972" i="1"/>
  <c r="AS1973" i="1"/>
  <c r="AS1974" i="1"/>
  <c r="AS1975" i="1"/>
  <c r="AS1976" i="1"/>
  <c r="AS1977" i="1"/>
  <c r="AS1978" i="1"/>
  <c r="AS1979" i="1"/>
  <c r="AS1980" i="1"/>
  <c r="AS1981" i="1"/>
  <c r="AS1982" i="1"/>
  <c r="AS1983" i="1"/>
  <c r="AS1984" i="1"/>
  <c r="AS1985" i="1"/>
  <c r="AS1986" i="1"/>
  <c r="AS1987" i="1"/>
  <c r="AS1988" i="1"/>
  <c r="AS1989" i="1"/>
  <c r="AS1990" i="1"/>
  <c r="AS1991" i="1"/>
  <c r="AS1992" i="1"/>
  <c r="AS1993" i="1"/>
  <c r="AS1994" i="1"/>
  <c r="AS1995" i="1"/>
  <c r="AS1996" i="1"/>
  <c r="AS1997" i="1"/>
  <c r="AS1998" i="1"/>
  <c r="AS1999" i="1"/>
  <c r="AS2000" i="1"/>
  <c r="AS2001" i="1"/>
  <c r="AS2002" i="1"/>
  <c r="AS2003" i="1"/>
  <c r="AS2004" i="1"/>
  <c r="AS2005" i="1"/>
  <c r="AS2006" i="1"/>
  <c r="AS2007" i="1"/>
  <c r="AS2008" i="1"/>
  <c r="AS2009" i="1"/>
  <c r="AS2010" i="1"/>
  <c r="AS2011" i="1"/>
  <c r="AS2012" i="1"/>
  <c r="AS2013" i="1"/>
  <c r="AS2014" i="1"/>
  <c r="AS2015" i="1"/>
  <c r="AS2016" i="1"/>
  <c r="AS2017" i="1"/>
  <c r="AS2018" i="1"/>
  <c r="AS2019" i="1"/>
  <c r="AS2020" i="1"/>
  <c r="AS2021" i="1"/>
  <c r="AS2022" i="1"/>
  <c r="AS2023" i="1"/>
  <c r="AS2024" i="1"/>
  <c r="AS2025" i="1"/>
  <c r="AS2026" i="1"/>
  <c r="AS2027" i="1"/>
  <c r="AS2028" i="1"/>
  <c r="AS2029" i="1"/>
  <c r="AS2030" i="1"/>
  <c r="AS2031" i="1"/>
  <c r="AS2032" i="1"/>
  <c r="AS2033" i="1"/>
  <c r="AS2034" i="1"/>
  <c r="AS2035" i="1"/>
  <c r="AS2036" i="1"/>
  <c r="AS2037" i="1"/>
  <c r="AS2038" i="1"/>
  <c r="AS2039" i="1"/>
  <c r="AS2040" i="1"/>
  <c r="AS2041" i="1"/>
  <c r="AS2042" i="1"/>
  <c r="AS2043" i="1"/>
  <c r="AS2044" i="1"/>
  <c r="AS2045" i="1"/>
  <c r="AS2046" i="1"/>
  <c r="AS2047" i="1"/>
  <c r="AS2048" i="1"/>
  <c r="AS2049" i="1"/>
  <c r="AS2050" i="1"/>
  <c r="AS2051" i="1"/>
  <c r="AS2052" i="1"/>
  <c r="AS2053" i="1"/>
  <c r="AS2054" i="1"/>
  <c r="AS2055" i="1"/>
  <c r="AS2056" i="1"/>
  <c r="AS2057" i="1"/>
  <c r="AS2058" i="1"/>
  <c r="AS2059" i="1"/>
  <c r="AS2060" i="1"/>
  <c r="AS2061" i="1"/>
  <c r="AS2062" i="1"/>
  <c r="AS2063" i="1"/>
  <c r="AS2064" i="1"/>
  <c r="AS2065" i="1"/>
  <c r="AS2066" i="1"/>
  <c r="AS2067" i="1"/>
  <c r="AS2068" i="1"/>
  <c r="AS2069" i="1"/>
  <c r="AS2070" i="1"/>
  <c r="AS2071" i="1"/>
  <c r="AS2072" i="1"/>
  <c r="AS2073" i="1"/>
  <c r="AS2074" i="1"/>
  <c r="AS2075" i="1"/>
  <c r="AS2076" i="1"/>
  <c r="AS2077" i="1"/>
  <c r="AS2078" i="1"/>
  <c r="AS2079" i="1"/>
  <c r="AS2080" i="1"/>
  <c r="AS2081" i="1"/>
  <c r="AS2082" i="1"/>
  <c r="AS2083" i="1"/>
  <c r="AS2084" i="1"/>
  <c r="AS2085" i="1"/>
  <c r="AS2086" i="1"/>
  <c r="AS2087" i="1"/>
  <c r="AS2088" i="1"/>
  <c r="AS2089" i="1"/>
  <c r="AS2090" i="1"/>
  <c r="AS2091" i="1"/>
  <c r="AS2092" i="1"/>
  <c r="AS2093" i="1"/>
  <c r="AS2094" i="1"/>
  <c r="AS2095" i="1"/>
  <c r="AS2096" i="1"/>
  <c r="AS2097" i="1"/>
  <c r="AS2098" i="1"/>
  <c r="AS2099" i="1"/>
  <c r="AS2100" i="1"/>
  <c r="AS2101" i="1"/>
  <c r="AS2102" i="1"/>
  <c r="AS2103" i="1"/>
  <c r="AS2104" i="1"/>
  <c r="AS2105" i="1"/>
  <c r="AS2106" i="1"/>
  <c r="AS2107" i="1"/>
  <c r="AS2108" i="1"/>
  <c r="AS2109" i="1"/>
  <c r="AS2110" i="1"/>
  <c r="AS2111" i="1"/>
  <c r="AS2112" i="1"/>
  <c r="AS2113" i="1"/>
  <c r="AS2114" i="1"/>
  <c r="AS2115" i="1"/>
  <c r="AS2116" i="1"/>
  <c r="AS2117" i="1"/>
  <c r="AS2118" i="1"/>
  <c r="AS2119" i="1"/>
  <c r="AS2120" i="1"/>
  <c r="AS2121" i="1"/>
  <c r="AS2122" i="1"/>
  <c r="AS2123" i="1"/>
  <c r="AS2124" i="1"/>
  <c r="AS2125" i="1"/>
  <c r="AS2126" i="1"/>
  <c r="AS2127" i="1"/>
  <c r="AS2128" i="1"/>
  <c r="AS2129" i="1"/>
  <c r="AS2130" i="1"/>
  <c r="AS2131" i="1"/>
  <c r="AS2132" i="1"/>
  <c r="AH213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2063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2063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AR2137" i="1" l="1"/>
  <c r="AQ2137" i="1"/>
  <c r="AO2137" i="1"/>
  <c r="AM2137" i="1"/>
  <c r="AK2137" i="1"/>
  <c r="AJ2137" i="1"/>
  <c r="AI2137" i="1"/>
  <c r="AG2137" i="1"/>
  <c r="AF2137" i="1"/>
  <c r="AE2137" i="1"/>
  <c r="AD2137" i="1"/>
  <c r="AC2137" i="1"/>
  <c r="AB2137" i="1"/>
  <c r="AA2137" i="1"/>
  <c r="Z2137" i="1"/>
  <c r="Y2137" i="1"/>
  <c r="X2137" i="1"/>
  <c r="W2137" i="1"/>
  <c r="V2137" i="1"/>
  <c r="U2137" i="1"/>
  <c r="T2137" i="1"/>
  <c r="S2137" i="1"/>
  <c r="R2137" i="1"/>
  <c r="Q2137" i="1"/>
  <c r="P2137" i="1"/>
  <c r="O2137" i="1"/>
  <c r="N2137" i="1"/>
  <c r="M2137" i="1"/>
  <c r="AP2132" i="1"/>
  <c r="AN2132" i="1"/>
  <c r="AL2132" i="1"/>
  <c r="AP2131" i="1"/>
  <c r="AN2131" i="1"/>
  <c r="AL2131" i="1"/>
  <c r="AP2130" i="1"/>
  <c r="AN2130" i="1"/>
  <c r="AL2130" i="1"/>
  <c r="AP2129" i="1"/>
  <c r="AN2129" i="1"/>
  <c r="AL2129" i="1"/>
  <c r="AP2128" i="1"/>
  <c r="AN2128" i="1"/>
  <c r="AL2128" i="1"/>
  <c r="AP2114" i="1"/>
  <c r="AN2114" i="1"/>
  <c r="AL2114" i="1"/>
  <c r="AP2115" i="1"/>
  <c r="AN2115" i="1"/>
  <c r="AL2115" i="1"/>
  <c r="AP2113" i="1"/>
  <c r="AN2113" i="1"/>
  <c r="AL2113" i="1"/>
  <c r="AP2127" i="1"/>
  <c r="AN2127" i="1"/>
  <c r="AL2127" i="1"/>
  <c r="AP2117" i="1"/>
  <c r="AN2117" i="1"/>
  <c r="AL2117" i="1"/>
  <c r="AP2112" i="1"/>
  <c r="AN2112" i="1"/>
  <c r="AL2112" i="1"/>
  <c r="AP2107" i="1"/>
  <c r="AN2107" i="1"/>
  <c r="AL2107" i="1"/>
  <c r="AP2111" i="1"/>
  <c r="AN2111" i="1"/>
  <c r="AL2111" i="1"/>
  <c r="AP2110" i="1"/>
  <c r="AN2110" i="1"/>
  <c r="AL2110" i="1"/>
  <c r="AP2106" i="1"/>
  <c r="AN2106" i="1"/>
  <c r="AL2106" i="1"/>
  <c r="AP2105" i="1"/>
  <c r="AN2105" i="1"/>
  <c r="AL2105" i="1"/>
  <c r="AP2104" i="1"/>
  <c r="AN2104" i="1"/>
  <c r="AL2104" i="1"/>
  <c r="AP2103" i="1"/>
  <c r="AN2103" i="1"/>
  <c r="AL2103" i="1"/>
  <c r="AP2092" i="1"/>
  <c r="AN2092" i="1"/>
  <c r="AL2092" i="1"/>
  <c r="AP2102" i="1"/>
  <c r="AN2102" i="1"/>
  <c r="AL2102" i="1"/>
  <c r="AP2101" i="1"/>
  <c r="AN2101" i="1"/>
  <c r="AL2101" i="1"/>
  <c r="AP2100" i="1"/>
  <c r="AN2100" i="1"/>
  <c r="AL2100" i="1"/>
  <c r="AP2099" i="1"/>
  <c r="AN2099" i="1"/>
  <c r="AL2099" i="1"/>
  <c r="AP2098" i="1"/>
  <c r="AN2098" i="1"/>
  <c r="AL2098" i="1"/>
  <c r="AP2097" i="1"/>
  <c r="AN2097" i="1"/>
  <c r="AL2097" i="1"/>
  <c r="AP2096" i="1"/>
  <c r="AN2096" i="1"/>
  <c r="AL2096" i="1"/>
  <c r="AP2095" i="1"/>
  <c r="AN2095" i="1"/>
  <c r="AL2095" i="1"/>
  <c r="AP2108" i="1"/>
  <c r="AN2108" i="1"/>
  <c r="AL2108" i="1"/>
  <c r="AP2094" i="1"/>
  <c r="AN2094" i="1"/>
  <c r="AL2094" i="1"/>
  <c r="AP2088" i="1"/>
  <c r="AN2088" i="1"/>
  <c r="AL2088" i="1"/>
  <c r="AP2087" i="1"/>
  <c r="AN2087" i="1"/>
  <c r="AL2087" i="1"/>
  <c r="AP2086" i="1"/>
  <c r="AN2086" i="1"/>
  <c r="AL2086" i="1"/>
  <c r="AP2085" i="1"/>
  <c r="AN2085" i="1"/>
  <c r="AL2085" i="1"/>
  <c r="AP2084" i="1"/>
  <c r="AN2084" i="1"/>
  <c r="AL2084" i="1"/>
  <c r="AP2083" i="1"/>
  <c r="AN2083" i="1"/>
  <c r="AL2083" i="1"/>
  <c r="AP2082" i="1"/>
  <c r="AN2082" i="1"/>
  <c r="AL2082" i="1"/>
  <c r="AP2126" i="1"/>
  <c r="AN2126" i="1"/>
  <c r="AL2126" i="1"/>
  <c r="AP2125" i="1"/>
  <c r="AN2125" i="1"/>
  <c r="AL2125" i="1"/>
  <c r="AP2124" i="1"/>
  <c r="AN2124" i="1"/>
  <c r="AL2124" i="1"/>
  <c r="AP2090" i="1"/>
  <c r="AN2090" i="1"/>
  <c r="AL2090" i="1"/>
  <c r="AP2091" i="1"/>
  <c r="AN2091" i="1"/>
  <c r="AL2091" i="1"/>
  <c r="AP2089" i="1"/>
  <c r="AN2089" i="1"/>
  <c r="AL2089" i="1"/>
  <c r="AP2123" i="1"/>
  <c r="AN2123" i="1"/>
  <c r="AL2123" i="1"/>
  <c r="AP2122" i="1"/>
  <c r="AN2122" i="1"/>
  <c r="AL2122" i="1"/>
  <c r="AP2119" i="1"/>
  <c r="AN2119" i="1"/>
  <c r="AL2119" i="1"/>
  <c r="AP2079" i="1"/>
  <c r="AN2079" i="1"/>
  <c r="AL2079" i="1"/>
  <c r="AP2078" i="1"/>
  <c r="AN2078" i="1"/>
  <c r="AL2078" i="1"/>
  <c r="AP2077" i="1"/>
  <c r="AN2077" i="1"/>
  <c r="AL2077" i="1"/>
  <c r="AP2076" i="1"/>
  <c r="AN2076" i="1"/>
  <c r="AL2076" i="1"/>
  <c r="AP2075" i="1"/>
  <c r="AN2075" i="1"/>
  <c r="AL2075" i="1"/>
  <c r="AP2074" i="1"/>
  <c r="AN2074" i="1"/>
  <c r="AL2074" i="1"/>
  <c r="AP2073" i="1"/>
  <c r="AN2073" i="1"/>
  <c r="AL2073" i="1"/>
  <c r="AP2080" i="1"/>
  <c r="AN2080" i="1"/>
  <c r="AL2080" i="1"/>
  <c r="AP2072" i="1"/>
  <c r="AN2072" i="1"/>
  <c r="AL2072" i="1"/>
  <c r="AP2071" i="1"/>
  <c r="AN2071" i="1"/>
  <c r="AL2071" i="1"/>
  <c r="AP2069" i="1"/>
  <c r="AN2069" i="1"/>
  <c r="AL2069" i="1"/>
  <c r="AP2068" i="1"/>
  <c r="AN2068" i="1"/>
  <c r="AL2068" i="1"/>
  <c r="AP2067" i="1"/>
  <c r="AN2067" i="1"/>
  <c r="AL2067" i="1"/>
  <c r="AP2066" i="1"/>
  <c r="AN2066" i="1"/>
  <c r="AL2066" i="1"/>
  <c r="AP2065" i="1"/>
  <c r="AN2065" i="1"/>
  <c r="AL2065" i="1"/>
  <c r="AP2064" i="1"/>
  <c r="AN2064" i="1"/>
  <c r="AL2064" i="1"/>
  <c r="AP2062" i="1"/>
  <c r="AN2062" i="1"/>
  <c r="AL2062" i="1"/>
  <c r="AP2061" i="1"/>
  <c r="AN2061" i="1"/>
  <c r="AL2061" i="1"/>
  <c r="AP2056" i="1"/>
  <c r="AN2056" i="1"/>
  <c r="AL2056" i="1"/>
  <c r="AP2060" i="1"/>
  <c r="AN2060" i="1"/>
  <c r="AL2060" i="1"/>
  <c r="AP2059" i="1"/>
  <c r="AN2059" i="1"/>
  <c r="AL2059" i="1"/>
  <c r="AP2058" i="1"/>
  <c r="AN2058" i="1"/>
  <c r="AL2058" i="1"/>
  <c r="AN2057" i="1"/>
  <c r="AL2057" i="1"/>
  <c r="AP2055" i="1"/>
  <c r="AN2055" i="1"/>
  <c r="AL2055" i="1"/>
  <c r="AP2054" i="1"/>
  <c r="AN2054" i="1"/>
  <c r="AL2054" i="1"/>
  <c r="AP2053" i="1"/>
  <c r="AN2053" i="1"/>
  <c r="AL2053" i="1"/>
  <c r="AP2052" i="1"/>
  <c r="AN2052" i="1"/>
  <c r="AL2052" i="1"/>
  <c r="AP2051" i="1"/>
  <c r="AN2051" i="1"/>
  <c r="AL2051" i="1"/>
  <c r="AP2050" i="1"/>
  <c r="AN2050" i="1"/>
  <c r="AL2050" i="1"/>
  <c r="AP2049" i="1"/>
  <c r="AN2049" i="1"/>
  <c r="AL2049" i="1"/>
  <c r="AP2048" i="1"/>
  <c r="AN2048" i="1"/>
  <c r="AL2048" i="1"/>
  <c r="AP2047" i="1"/>
  <c r="AN2047" i="1"/>
  <c r="AL2047" i="1"/>
  <c r="AP2046" i="1"/>
  <c r="AN2046" i="1"/>
  <c r="AL2046" i="1"/>
  <c r="AP2045" i="1"/>
  <c r="AN2045" i="1"/>
  <c r="AL2045" i="1"/>
  <c r="AP2044" i="1"/>
  <c r="AN2044" i="1"/>
  <c r="AL2044" i="1"/>
  <c r="AP2043" i="1"/>
  <c r="AN2043" i="1"/>
  <c r="AL2043" i="1"/>
  <c r="AP2042" i="1"/>
  <c r="AN2042" i="1"/>
  <c r="AL2042" i="1"/>
  <c r="AP2041" i="1"/>
  <c r="AN2041" i="1"/>
  <c r="AL2041" i="1"/>
  <c r="AP2040" i="1"/>
  <c r="AN2040" i="1"/>
  <c r="AL2040" i="1"/>
  <c r="AP2039" i="1"/>
  <c r="AN2039" i="1"/>
  <c r="AL2039" i="1"/>
  <c r="AP2038" i="1"/>
  <c r="AN2038" i="1"/>
  <c r="AL2038" i="1"/>
  <c r="AP2037" i="1"/>
  <c r="AN2037" i="1"/>
  <c r="AL2037" i="1"/>
  <c r="AP2036" i="1"/>
  <c r="AN2036" i="1"/>
  <c r="AL2036" i="1"/>
  <c r="AP2035" i="1"/>
  <c r="AN2035" i="1"/>
  <c r="AL2035" i="1"/>
  <c r="AP2034" i="1"/>
  <c r="AN2034" i="1"/>
  <c r="AL2034" i="1"/>
  <c r="AP2033" i="1"/>
  <c r="AN2033" i="1"/>
  <c r="AL2033" i="1"/>
  <c r="AP2032" i="1"/>
  <c r="AN2032" i="1"/>
  <c r="AL2032" i="1"/>
  <c r="AP2031" i="1"/>
  <c r="AN2031" i="1"/>
  <c r="AL2031" i="1"/>
  <c r="AP2030" i="1"/>
  <c r="AN2030" i="1"/>
  <c r="AL2030" i="1"/>
  <c r="AP2029" i="1"/>
  <c r="AN2029" i="1"/>
  <c r="AL2029" i="1"/>
  <c r="AP2028" i="1"/>
  <c r="AN2028" i="1"/>
  <c r="AL2028" i="1"/>
  <c r="AP2027" i="1"/>
  <c r="AN2027" i="1"/>
  <c r="AL2027" i="1"/>
  <c r="AP2026" i="1"/>
  <c r="AN2026" i="1"/>
  <c r="AL2026" i="1"/>
  <c r="AP2025" i="1"/>
  <c r="AN2025" i="1"/>
  <c r="AL2025" i="1"/>
  <c r="AP2024" i="1"/>
  <c r="AN2024" i="1"/>
  <c r="AL2024" i="1"/>
  <c r="AP2023" i="1"/>
  <c r="AN2023" i="1"/>
  <c r="AL2023" i="1"/>
  <c r="AP2022" i="1"/>
  <c r="AN2022" i="1"/>
  <c r="AL2022" i="1"/>
  <c r="AP2021" i="1"/>
  <c r="AN2021" i="1"/>
  <c r="AL2021" i="1"/>
  <c r="AP2020" i="1"/>
  <c r="AN2020" i="1"/>
  <c r="AL2020" i="1"/>
  <c r="AP2019" i="1"/>
  <c r="AN2019" i="1"/>
  <c r="AL2019" i="1"/>
  <c r="AP2018" i="1"/>
  <c r="AN2018" i="1"/>
  <c r="AL2018" i="1"/>
  <c r="AP2017" i="1"/>
  <c r="AN2017" i="1"/>
  <c r="AL2017" i="1"/>
  <c r="AP2016" i="1"/>
  <c r="AN2016" i="1"/>
  <c r="AL2016" i="1"/>
  <c r="AP2015" i="1"/>
  <c r="AN2015" i="1"/>
  <c r="AL2015" i="1"/>
  <c r="AP2014" i="1"/>
  <c r="AN2014" i="1"/>
  <c r="AL2014" i="1"/>
  <c r="AP2013" i="1"/>
  <c r="AN2013" i="1"/>
  <c r="AL2013" i="1"/>
  <c r="AP2012" i="1"/>
  <c r="AN2012" i="1"/>
  <c r="AL2012" i="1"/>
  <c r="AP2011" i="1"/>
  <c r="AN2011" i="1"/>
  <c r="AL2011" i="1"/>
  <c r="AP2010" i="1"/>
  <c r="AN2010" i="1"/>
  <c r="AL2010" i="1"/>
  <c r="AP2009" i="1"/>
  <c r="AN2009" i="1"/>
  <c r="AL2009" i="1"/>
  <c r="AP2008" i="1"/>
  <c r="AN2008" i="1"/>
  <c r="AL2008" i="1"/>
  <c r="AP2007" i="1"/>
  <c r="AN2007" i="1"/>
  <c r="AL2007" i="1"/>
  <c r="AP2006" i="1"/>
  <c r="AN2006" i="1"/>
  <c r="AL2006" i="1"/>
  <c r="AP2005" i="1"/>
  <c r="AN2005" i="1"/>
  <c r="AL2005" i="1"/>
  <c r="AP2004" i="1"/>
  <c r="AN2004" i="1"/>
  <c r="AL2004" i="1"/>
  <c r="AP2003" i="1"/>
  <c r="AN2003" i="1"/>
  <c r="AL2003" i="1"/>
  <c r="AP2002" i="1"/>
  <c r="AN2002" i="1"/>
  <c r="AL2002" i="1"/>
  <c r="AP2001" i="1"/>
  <c r="AN2001" i="1"/>
  <c r="AL2001" i="1"/>
  <c r="AP2000" i="1"/>
  <c r="AN2000" i="1"/>
  <c r="AL2000" i="1"/>
  <c r="AP1999" i="1"/>
  <c r="AN1999" i="1"/>
  <c r="AL1999" i="1"/>
  <c r="AP1998" i="1"/>
  <c r="AN1998" i="1"/>
  <c r="AL1998" i="1"/>
  <c r="AP1997" i="1"/>
  <c r="AN1997" i="1"/>
  <c r="AL1997" i="1"/>
  <c r="AP1996" i="1"/>
  <c r="AN1996" i="1"/>
  <c r="AL1996" i="1"/>
  <c r="AP1995" i="1"/>
  <c r="AN1995" i="1"/>
  <c r="AL1995" i="1"/>
  <c r="AP1994" i="1"/>
  <c r="AN1994" i="1"/>
  <c r="AL1994" i="1"/>
  <c r="AP1993" i="1"/>
  <c r="AN1993" i="1"/>
  <c r="AL1993" i="1"/>
  <c r="AP1992" i="1"/>
  <c r="AN1992" i="1"/>
  <c r="AL1992" i="1"/>
  <c r="AP1991" i="1"/>
  <c r="AN1991" i="1"/>
  <c r="AL1991" i="1"/>
  <c r="AP1990" i="1"/>
  <c r="AN1990" i="1"/>
  <c r="AL1990" i="1"/>
  <c r="AP1989" i="1"/>
  <c r="AN1989" i="1"/>
  <c r="AL1989" i="1"/>
  <c r="AP1988" i="1"/>
  <c r="AN1988" i="1"/>
  <c r="AL1988" i="1"/>
  <c r="AP1987" i="1"/>
  <c r="AN1987" i="1"/>
  <c r="AL1987" i="1"/>
  <c r="AP1986" i="1"/>
  <c r="AN1986" i="1"/>
  <c r="AL1986" i="1"/>
  <c r="AP1985" i="1"/>
  <c r="AN1985" i="1"/>
  <c r="AL1985" i="1"/>
  <c r="AP1984" i="1"/>
  <c r="AN1984" i="1"/>
  <c r="AL1984" i="1"/>
  <c r="AP1983" i="1"/>
  <c r="AN1983" i="1"/>
  <c r="AL1983" i="1"/>
  <c r="AP1982" i="1"/>
  <c r="AN1982" i="1"/>
  <c r="AL1982" i="1"/>
  <c r="AP1981" i="1"/>
  <c r="AN1981" i="1"/>
  <c r="AL1981" i="1"/>
  <c r="AP1980" i="1"/>
  <c r="AN1980" i="1"/>
  <c r="AL1980" i="1"/>
  <c r="AP1979" i="1"/>
  <c r="AN1979" i="1"/>
  <c r="AL1979" i="1"/>
  <c r="AP1978" i="1"/>
  <c r="AN1978" i="1"/>
  <c r="AL1978" i="1"/>
  <c r="AP1977" i="1"/>
  <c r="AN1977" i="1"/>
  <c r="AL1977" i="1"/>
  <c r="AP1976" i="1"/>
  <c r="AN1976" i="1"/>
  <c r="AL1976" i="1"/>
  <c r="AP1975" i="1"/>
  <c r="AN1975" i="1"/>
  <c r="AL1975" i="1"/>
  <c r="AP1974" i="1"/>
  <c r="AN1974" i="1"/>
  <c r="AL1974" i="1"/>
  <c r="AP1973" i="1"/>
  <c r="AN1973" i="1"/>
  <c r="AL1973" i="1"/>
  <c r="AP1972" i="1"/>
  <c r="AN1972" i="1"/>
  <c r="AL1972" i="1"/>
  <c r="AP1971" i="1"/>
  <c r="AN1971" i="1"/>
  <c r="AL1971" i="1"/>
  <c r="AP1970" i="1"/>
  <c r="AN1970" i="1"/>
  <c r="AL1970" i="1"/>
  <c r="AP1969" i="1"/>
  <c r="AN1969" i="1"/>
  <c r="AL1969" i="1"/>
  <c r="AP1968" i="1"/>
  <c r="AN1968" i="1"/>
  <c r="AL1968" i="1"/>
  <c r="AP1967" i="1"/>
  <c r="AN1967" i="1"/>
  <c r="AL1967" i="1"/>
  <c r="AP1966" i="1"/>
  <c r="AN1966" i="1"/>
  <c r="AL1966" i="1"/>
  <c r="AP1965" i="1"/>
  <c r="AN1965" i="1"/>
  <c r="AL1965" i="1"/>
  <c r="AP1964" i="1"/>
  <c r="AN1964" i="1"/>
  <c r="AL1964" i="1"/>
  <c r="AP1963" i="1"/>
  <c r="AN1963" i="1"/>
  <c r="AL1963" i="1"/>
  <c r="AP1962" i="1"/>
  <c r="AN1962" i="1"/>
  <c r="AL1962" i="1"/>
  <c r="AP1961" i="1"/>
  <c r="AN1961" i="1"/>
  <c r="AL1961" i="1"/>
  <c r="AP1960" i="1"/>
  <c r="AN1960" i="1"/>
  <c r="AL1960" i="1"/>
  <c r="AP1959" i="1"/>
  <c r="AN1959" i="1"/>
  <c r="AL1959" i="1"/>
  <c r="AP1958" i="1"/>
  <c r="AN1958" i="1"/>
  <c r="AL1958" i="1"/>
  <c r="AP1957" i="1"/>
  <c r="AN1957" i="1"/>
  <c r="AL1957" i="1"/>
  <c r="AP1956" i="1"/>
  <c r="AN1956" i="1"/>
  <c r="AL1956" i="1"/>
  <c r="AP1955" i="1"/>
  <c r="AN1955" i="1"/>
  <c r="AL1955" i="1"/>
  <c r="AP1954" i="1"/>
  <c r="AN1954" i="1"/>
  <c r="AL1954" i="1"/>
  <c r="AP1953" i="1"/>
  <c r="AN1953" i="1"/>
  <c r="AL1953" i="1"/>
  <c r="AP1952" i="1"/>
  <c r="AN1952" i="1"/>
  <c r="AL1952" i="1"/>
  <c r="AP1951" i="1"/>
  <c r="AN1951" i="1"/>
  <c r="AL1951" i="1"/>
  <c r="AP1950" i="1"/>
  <c r="AN1950" i="1"/>
  <c r="AL1950" i="1"/>
  <c r="AP1949" i="1"/>
  <c r="AN1949" i="1"/>
  <c r="AL1949" i="1"/>
  <c r="AP1948" i="1"/>
  <c r="AN1948" i="1"/>
  <c r="AL1948" i="1"/>
  <c r="AP1947" i="1"/>
  <c r="AN1947" i="1"/>
  <c r="AL1947" i="1"/>
  <c r="AP1946" i="1"/>
  <c r="AN1946" i="1"/>
  <c r="AL1946" i="1"/>
  <c r="AP1945" i="1"/>
  <c r="AN1945" i="1"/>
  <c r="AL1945" i="1"/>
  <c r="AP1944" i="1"/>
  <c r="AN1944" i="1"/>
  <c r="AL1944" i="1"/>
  <c r="AP1943" i="1"/>
  <c r="AN1943" i="1"/>
  <c r="AL1943" i="1"/>
  <c r="AP1942" i="1"/>
  <c r="AN1942" i="1"/>
  <c r="AL1942" i="1"/>
  <c r="AP1941" i="1"/>
  <c r="AN1941" i="1"/>
  <c r="AL1941" i="1"/>
  <c r="AP1940" i="1"/>
  <c r="AN1940" i="1"/>
  <c r="AL1940" i="1"/>
  <c r="AP1939" i="1"/>
  <c r="AN1939" i="1"/>
  <c r="AL1939" i="1"/>
  <c r="AP1938" i="1"/>
  <c r="AN1938" i="1"/>
  <c r="AL1938" i="1"/>
  <c r="AP1937" i="1"/>
  <c r="AN1937" i="1"/>
  <c r="AL1937" i="1"/>
  <c r="AP1936" i="1"/>
  <c r="AN1936" i="1"/>
  <c r="AL1936" i="1"/>
  <c r="AP1935" i="1"/>
  <c r="AN1935" i="1"/>
  <c r="AL1935" i="1"/>
  <c r="AP1934" i="1"/>
  <c r="AN1934" i="1"/>
  <c r="AL1934" i="1"/>
  <c r="AP1933" i="1"/>
  <c r="AN1933" i="1"/>
  <c r="AL1933" i="1"/>
  <c r="AP1932" i="1"/>
  <c r="AN1932" i="1"/>
  <c r="AL1932" i="1"/>
  <c r="AP1931" i="1"/>
  <c r="AN1931" i="1"/>
  <c r="AL1931" i="1"/>
  <c r="AP1930" i="1"/>
  <c r="AN1930" i="1"/>
  <c r="AL1930" i="1"/>
  <c r="AP1929" i="1"/>
  <c r="AN1929" i="1"/>
  <c r="AL1929" i="1"/>
  <c r="AP1928" i="1"/>
  <c r="AN1928" i="1"/>
  <c r="AL1928" i="1"/>
  <c r="AP1927" i="1"/>
  <c r="AN1927" i="1"/>
  <c r="AL1927" i="1"/>
  <c r="AP1926" i="1"/>
  <c r="AN1926" i="1"/>
  <c r="AL1926" i="1"/>
  <c r="AP1925" i="1"/>
  <c r="AN1925" i="1"/>
  <c r="AL1925" i="1"/>
  <c r="AP1924" i="1"/>
  <c r="AN1924" i="1"/>
  <c r="AL1924" i="1"/>
  <c r="AP1923" i="1"/>
  <c r="AN1923" i="1"/>
  <c r="AL1923" i="1"/>
  <c r="AP1922" i="1"/>
  <c r="AN1922" i="1"/>
  <c r="AL1922" i="1"/>
  <c r="AP1921" i="1"/>
  <c r="AN1921" i="1"/>
  <c r="AL1921" i="1"/>
  <c r="AP1920" i="1"/>
  <c r="AN1920" i="1"/>
  <c r="AL1920" i="1"/>
  <c r="AP1919" i="1"/>
  <c r="AN1919" i="1"/>
  <c r="AL1919" i="1"/>
  <c r="AP1918" i="1"/>
  <c r="AN1918" i="1"/>
  <c r="AL1918" i="1"/>
  <c r="AP1917" i="1"/>
  <c r="AN1917" i="1"/>
  <c r="AL1917" i="1"/>
  <c r="AP1916" i="1"/>
  <c r="AN1916" i="1"/>
  <c r="AL1916" i="1"/>
  <c r="AP1915" i="1"/>
  <c r="AN1915" i="1"/>
  <c r="AL1915" i="1"/>
  <c r="AP1914" i="1"/>
  <c r="AN1914" i="1"/>
  <c r="AL1914" i="1"/>
  <c r="AP1913" i="1"/>
  <c r="AN1913" i="1"/>
  <c r="AL1913" i="1"/>
  <c r="AP1912" i="1"/>
  <c r="AN1912" i="1"/>
  <c r="AL1912" i="1"/>
  <c r="AP1911" i="1"/>
  <c r="AN1911" i="1"/>
  <c r="AL1911" i="1"/>
  <c r="AP1910" i="1"/>
  <c r="AN1910" i="1"/>
  <c r="AL1910" i="1"/>
  <c r="AP1909" i="1"/>
  <c r="AN1909" i="1"/>
  <c r="AL1909" i="1"/>
  <c r="AP1908" i="1"/>
  <c r="AN1908" i="1"/>
  <c r="AL1908" i="1"/>
  <c r="AP1907" i="1"/>
  <c r="AN1907" i="1"/>
  <c r="AL1907" i="1"/>
  <c r="AP1906" i="1"/>
  <c r="AN1906" i="1"/>
  <c r="AL1906" i="1"/>
  <c r="AP1905" i="1"/>
  <c r="AN1905" i="1"/>
  <c r="AL1905" i="1"/>
  <c r="AP1904" i="1"/>
  <c r="AN1904" i="1"/>
  <c r="AL1904" i="1"/>
  <c r="AP1903" i="1"/>
  <c r="AN1903" i="1"/>
  <c r="AL1903" i="1"/>
  <c r="AP1902" i="1"/>
  <c r="AN1902" i="1"/>
  <c r="AL1902" i="1"/>
  <c r="AP1901" i="1"/>
  <c r="AN1901" i="1"/>
  <c r="AL1901" i="1"/>
  <c r="AP1900" i="1"/>
  <c r="AN1900" i="1"/>
  <c r="AL1900" i="1"/>
  <c r="AP1899" i="1"/>
  <c r="AN1899" i="1"/>
  <c r="AL1899" i="1"/>
  <c r="AP1898" i="1"/>
  <c r="AN1898" i="1"/>
  <c r="AL1898" i="1"/>
  <c r="AP1897" i="1"/>
  <c r="AN1897" i="1"/>
  <c r="AL1897" i="1"/>
  <c r="AP1896" i="1"/>
  <c r="AN1896" i="1"/>
  <c r="AL1896" i="1"/>
  <c r="AP1895" i="1"/>
  <c r="AN1895" i="1"/>
  <c r="AL1895" i="1"/>
  <c r="AP1894" i="1"/>
  <c r="AN1894" i="1"/>
  <c r="AL1894" i="1"/>
  <c r="AP1893" i="1"/>
  <c r="AN1893" i="1"/>
  <c r="AL1893" i="1"/>
  <c r="AP1892" i="1"/>
  <c r="AN1892" i="1"/>
  <c r="AL1892" i="1"/>
  <c r="AP1891" i="1"/>
  <c r="AN1891" i="1"/>
  <c r="AL1891" i="1"/>
  <c r="AP1890" i="1"/>
  <c r="AN1890" i="1"/>
  <c r="AL1890" i="1"/>
  <c r="AP1889" i="1"/>
  <c r="AN1889" i="1"/>
  <c r="AL1889" i="1"/>
  <c r="AP1888" i="1"/>
  <c r="AN1888" i="1"/>
  <c r="AL1888" i="1"/>
  <c r="AP1887" i="1"/>
  <c r="AN1887" i="1"/>
  <c r="AL1887" i="1"/>
  <c r="AP1886" i="1"/>
  <c r="AN1886" i="1"/>
  <c r="AL1886" i="1"/>
  <c r="AP1885" i="1"/>
  <c r="AN1885" i="1"/>
  <c r="AL1885" i="1"/>
  <c r="AP1884" i="1"/>
  <c r="AN1884" i="1"/>
  <c r="AL1884" i="1"/>
  <c r="AP1883" i="1"/>
  <c r="AN1883" i="1"/>
  <c r="AL1883" i="1"/>
  <c r="AP1882" i="1"/>
  <c r="AN1882" i="1"/>
  <c r="AL1882" i="1"/>
  <c r="AP1881" i="1"/>
  <c r="AN1881" i="1"/>
  <c r="AL1881" i="1"/>
  <c r="AP1880" i="1"/>
  <c r="AN1880" i="1"/>
  <c r="AL1880" i="1"/>
  <c r="AP1879" i="1"/>
  <c r="AN1879" i="1"/>
  <c r="AL1879" i="1"/>
  <c r="AP1878" i="1"/>
  <c r="AN1878" i="1"/>
  <c r="AL1878" i="1"/>
  <c r="AP1877" i="1"/>
  <c r="AN1877" i="1"/>
  <c r="AL1877" i="1"/>
  <c r="AP1876" i="1"/>
  <c r="AN1876" i="1"/>
  <c r="AL1876" i="1"/>
  <c r="AP1875" i="1"/>
  <c r="AN1875" i="1"/>
  <c r="AL1875" i="1"/>
  <c r="AP1874" i="1"/>
  <c r="AN1874" i="1"/>
  <c r="AL1874" i="1"/>
  <c r="AP1873" i="1"/>
  <c r="AN1873" i="1"/>
  <c r="AL1873" i="1"/>
  <c r="AP1872" i="1"/>
  <c r="AN1872" i="1"/>
  <c r="AL1872" i="1"/>
  <c r="AP1871" i="1"/>
  <c r="AN1871" i="1"/>
  <c r="AL1871" i="1"/>
  <c r="AP1870" i="1"/>
  <c r="AN1870" i="1"/>
  <c r="AL1870" i="1"/>
  <c r="AP1869" i="1"/>
  <c r="AN1869" i="1"/>
  <c r="AL1869" i="1"/>
  <c r="AP1868" i="1"/>
  <c r="AN1868" i="1"/>
  <c r="AL1868" i="1"/>
  <c r="AP1867" i="1"/>
  <c r="AN1867" i="1"/>
  <c r="AL1867" i="1"/>
  <c r="AP1866" i="1"/>
  <c r="AN1866" i="1"/>
  <c r="AL1866" i="1"/>
  <c r="AP1865" i="1"/>
  <c r="AN1865" i="1"/>
  <c r="AL1865" i="1"/>
  <c r="AP1864" i="1"/>
  <c r="AN1864" i="1"/>
  <c r="AL1864" i="1"/>
  <c r="AP1863" i="1"/>
  <c r="AN1863" i="1"/>
  <c r="AL1863" i="1"/>
  <c r="AP1862" i="1"/>
  <c r="AN1862" i="1"/>
  <c r="AL1862" i="1"/>
  <c r="AP1861" i="1"/>
  <c r="AN1861" i="1"/>
  <c r="AL1861" i="1"/>
  <c r="AP1860" i="1"/>
  <c r="AN1860" i="1"/>
  <c r="AL1860" i="1"/>
  <c r="AP1859" i="1"/>
  <c r="AN1859" i="1"/>
  <c r="AL1859" i="1"/>
  <c r="AP1858" i="1"/>
  <c r="AN1858" i="1"/>
  <c r="AL1858" i="1"/>
  <c r="AP1857" i="1"/>
  <c r="AN1857" i="1"/>
  <c r="AL1857" i="1"/>
  <c r="AP1856" i="1"/>
  <c r="AN1856" i="1"/>
  <c r="AL1856" i="1"/>
  <c r="AP1855" i="1"/>
  <c r="AN1855" i="1"/>
  <c r="AL1855" i="1"/>
  <c r="AP1854" i="1"/>
  <c r="AN1854" i="1"/>
  <c r="AL1854" i="1"/>
  <c r="AP1853" i="1"/>
  <c r="AN1853" i="1"/>
  <c r="AL1853" i="1"/>
  <c r="AP1852" i="1"/>
  <c r="AN1852" i="1"/>
  <c r="AL1852" i="1"/>
  <c r="AP1851" i="1"/>
  <c r="AN1851" i="1"/>
  <c r="AL1851" i="1"/>
  <c r="AP1850" i="1"/>
  <c r="AN1850" i="1"/>
  <c r="AL1850" i="1"/>
  <c r="AP1849" i="1"/>
  <c r="AN1849" i="1"/>
  <c r="AL1849" i="1"/>
  <c r="AP1848" i="1"/>
  <c r="AN1848" i="1"/>
  <c r="AL1848" i="1"/>
  <c r="AP1847" i="1"/>
  <c r="AN1847" i="1"/>
  <c r="AL1847" i="1"/>
  <c r="AP1846" i="1"/>
  <c r="AN1846" i="1"/>
  <c r="AL1846" i="1"/>
  <c r="AP1845" i="1"/>
  <c r="AN1845" i="1"/>
  <c r="AL1845" i="1"/>
  <c r="AP1844" i="1"/>
  <c r="AN1844" i="1"/>
  <c r="AL1844" i="1"/>
  <c r="AP1843" i="1"/>
  <c r="AN1843" i="1"/>
  <c r="AL1843" i="1"/>
  <c r="AP1842" i="1"/>
  <c r="AN1842" i="1"/>
  <c r="AL1842" i="1"/>
  <c r="AP1841" i="1"/>
  <c r="AN1841" i="1"/>
  <c r="AL1841" i="1"/>
  <c r="AP1840" i="1"/>
  <c r="AN1840" i="1"/>
  <c r="AL1840" i="1"/>
  <c r="AP1839" i="1"/>
  <c r="AN1839" i="1"/>
  <c r="AL1839" i="1"/>
  <c r="AP1838" i="1"/>
  <c r="AN1838" i="1"/>
  <c r="AL1838" i="1"/>
  <c r="AP1837" i="1"/>
  <c r="AN1837" i="1"/>
  <c r="AL1837" i="1"/>
  <c r="AP1836" i="1"/>
  <c r="AN1836" i="1"/>
  <c r="AL1836" i="1"/>
  <c r="AP1835" i="1"/>
  <c r="AN1835" i="1"/>
  <c r="AL1835" i="1"/>
  <c r="AP1834" i="1"/>
  <c r="AN1834" i="1"/>
  <c r="AL1834" i="1"/>
  <c r="AP1833" i="1"/>
  <c r="AN1833" i="1"/>
  <c r="AL1833" i="1"/>
  <c r="AP1832" i="1"/>
  <c r="AN1832" i="1"/>
  <c r="AL1832" i="1"/>
  <c r="AP1831" i="1"/>
  <c r="AN1831" i="1"/>
  <c r="AL1831" i="1"/>
  <c r="AP1830" i="1"/>
  <c r="AN1830" i="1"/>
  <c r="AL1830" i="1"/>
  <c r="AP1829" i="1"/>
  <c r="AN1829" i="1"/>
  <c r="AL1829" i="1"/>
  <c r="AP1828" i="1"/>
  <c r="AN1828" i="1"/>
  <c r="AL1828" i="1"/>
  <c r="AP1827" i="1"/>
  <c r="AN1827" i="1"/>
  <c r="AL1827" i="1"/>
  <c r="AP1826" i="1"/>
  <c r="AN1826" i="1"/>
  <c r="AL1826" i="1"/>
  <c r="AP1825" i="1"/>
  <c r="AN1825" i="1"/>
  <c r="AL1825" i="1"/>
  <c r="AP1824" i="1"/>
  <c r="AN1824" i="1"/>
  <c r="AL1824" i="1"/>
  <c r="AP1823" i="1"/>
  <c r="AN1823" i="1"/>
  <c r="AL1823" i="1"/>
  <c r="AP1822" i="1"/>
  <c r="AN1822" i="1"/>
  <c r="AL1822" i="1"/>
  <c r="AP1821" i="1"/>
  <c r="AN1821" i="1"/>
  <c r="AL1821" i="1"/>
  <c r="AP1820" i="1"/>
  <c r="AN1820" i="1"/>
  <c r="AL1820" i="1"/>
  <c r="AP1819" i="1"/>
  <c r="AN1819" i="1"/>
  <c r="AL1819" i="1"/>
  <c r="AP1818" i="1"/>
  <c r="AN1818" i="1"/>
  <c r="AL1818" i="1"/>
  <c r="AP1817" i="1"/>
  <c r="AN1817" i="1"/>
  <c r="AL1817" i="1"/>
  <c r="AP1816" i="1"/>
  <c r="AN1816" i="1"/>
  <c r="AL1816" i="1"/>
  <c r="AP1815" i="1"/>
  <c r="AN1815" i="1"/>
  <c r="AL1815" i="1"/>
  <c r="AP1814" i="1"/>
  <c r="AN1814" i="1"/>
  <c r="AL1814" i="1"/>
  <c r="AP1813" i="1"/>
  <c r="AN1813" i="1"/>
  <c r="AL1813" i="1"/>
  <c r="AP1812" i="1"/>
  <c r="AN1812" i="1"/>
  <c r="AL1812" i="1"/>
  <c r="AP1811" i="1"/>
  <c r="AN1811" i="1"/>
  <c r="AL1811" i="1"/>
  <c r="AP1810" i="1"/>
  <c r="AN1810" i="1"/>
  <c r="AL1810" i="1"/>
  <c r="AP1809" i="1"/>
  <c r="AN1809" i="1"/>
  <c r="AL1809" i="1"/>
  <c r="AP1808" i="1"/>
  <c r="AN1808" i="1"/>
  <c r="AL1808" i="1"/>
  <c r="AP1807" i="1"/>
  <c r="AN1807" i="1"/>
  <c r="AL1807" i="1"/>
  <c r="AP1806" i="1"/>
  <c r="AN1806" i="1"/>
  <c r="AL1806" i="1"/>
  <c r="AP1805" i="1"/>
  <c r="AN1805" i="1"/>
  <c r="AL1805" i="1"/>
  <c r="AP1804" i="1"/>
  <c r="AN1804" i="1"/>
  <c r="AL1804" i="1"/>
  <c r="AP1803" i="1"/>
  <c r="AN1803" i="1"/>
  <c r="AL1803" i="1"/>
  <c r="AP1802" i="1"/>
  <c r="AN1802" i="1"/>
  <c r="AL1802" i="1"/>
  <c r="AP1801" i="1"/>
  <c r="AN1801" i="1"/>
  <c r="AL1801" i="1"/>
  <c r="AP1800" i="1"/>
  <c r="AN1800" i="1"/>
  <c r="AL1800" i="1"/>
  <c r="AP1799" i="1"/>
  <c r="AN1799" i="1"/>
  <c r="AL1799" i="1"/>
  <c r="AP1798" i="1"/>
  <c r="AN1798" i="1"/>
  <c r="AL1798" i="1"/>
  <c r="AP1797" i="1"/>
  <c r="AN1797" i="1"/>
  <c r="AL1797" i="1"/>
  <c r="AP1796" i="1"/>
  <c r="AN1796" i="1"/>
  <c r="AL1796" i="1"/>
  <c r="AP1795" i="1"/>
  <c r="AN1795" i="1"/>
  <c r="AL1795" i="1"/>
  <c r="AP1794" i="1"/>
  <c r="AN1794" i="1"/>
  <c r="AL1794" i="1"/>
  <c r="AP1793" i="1"/>
  <c r="AN1793" i="1"/>
  <c r="AL1793" i="1"/>
  <c r="AP1792" i="1"/>
  <c r="AN1792" i="1"/>
  <c r="AL1792" i="1"/>
  <c r="AP1791" i="1"/>
  <c r="AN1791" i="1"/>
  <c r="AL1791" i="1"/>
  <c r="AP1790" i="1"/>
  <c r="AN1790" i="1"/>
  <c r="AL1790" i="1"/>
  <c r="AP1789" i="1"/>
  <c r="AN1789" i="1"/>
  <c r="AL1789" i="1"/>
  <c r="AP1788" i="1"/>
  <c r="AN1788" i="1"/>
  <c r="AL1788" i="1"/>
  <c r="AP1787" i="1"/>
  <c r="AN1787" i="1"/>
  <c r="AL1787" i="1"/>
  <c r="AP1786" i="1"/>
  <c r="AN1786" i="1"/>
  <c r="AL1786" i="1"/>
  <c r="AP1785" i="1"/>
  <c r="AN1785" i="1"/>
  <c r="AL1785" i="1"/>
  <c r="AP1784" i="1"/>
  <c r="AN1784" i="1"/>
  <c r="AL1784" i="1"/>
  <c r="AP1783" i="1"/>
  <c r="AN1783" i="1"/>
  <c r="AL1783" i="1"/>
  <c r="AP1782" i="1"/>
  <c r="AN1782" i="1"/>
  <c r="AL1782" i="1"/>
  <c r="AP1781" i="1"/>
  <c r="AN1781" i="1"/>
  <c r="AL1781" i="1"/>
  <c r="AP1780" i="1"/>
  <c r="AN1780" i="1"/>
  <c r="AL1780" i="1"/>
  <c r="AP1779" i="1"/>
  <c r="AN1779" i="1"/>
  <c r="AL1779" i="1"/>
  <c r="AP1778" i="1"/>
  <c r="AN1778" i="1"/>
  <c r="AL1778" i="1"/>
  <c r="AP1777" i="1"/>
  <c r="AN1777" i="1"/>
  <c r="AL1777" i="1"/>
  <c r="AP1776" i="1"/>
  <c r="AN1776" i="1"/>
  <c r="AL1776" i="1"/>
  <c r="AP1775" i="1"/>
  <c r="AN1775" i="1"/>
  <c r="AL1775" i="1"/>
  <c r="AP1774" i="1"/>
  <c r="AN1774" i="1"/>
  <c r="AL1774" i="1"/>
  <c r="AP1773" i="1"/>
  <c r="AN1773" i="1"/>
  <c r="AL1773" i="1"/>
  <c r="AP1772" i="1"/>
  <c r="AN1772" i="1"/>
  <c r="AL1772" i="1"/>
  <c r="AP1771" i="1"/>
  <c r="AN1771" i="1"/>
  <c r="AL1771" i="1"/>
  <c r="AP1770" i="1"/>
  <c r="AN1770" i="1"/>
  <c r="AL1770" i="1"/>
  <c r="AP1769" i="1"/>
  <c r="AN1769" i="1"/>
  <c r="AL1769" i="1"/>
  <c r="AP1768" i="1"/>
  <c r="AN1768" i="1"/>
  <c r="AL1768" i="1"/>
  <c r="AP1767" i="1"/>
  <c r="AN1767" i="1"/>
  <c r="AL1767" i="1"/>
  <c r="AP1766" i="1"/>
  <c r="AN1766" i="1"/>
  <c r="AL1766" i="1"/>
  <c r="AP1765" i="1"/>
  <c r="AN1765" i="1"/>
  <c r="AL1765" i="1"/>
  <c r="AP1764" i="1"/>
  <c r="AN1764" i="1"/>
  <c r="AL1764" i="1"/>
  <c r="AP1763" i="1"/>
  <c r="AN1763" i="1"/>
  <c r="AL1763" i="1"/>
  <c r="AP1762" i="1"/>
  <c r="AN1762" i="1"/>
  <c r="AL1762" i="1"/>
  <c r="AP1761" i="1"/>
  <c r="AN1761" i="1"/>
  <c r="AL1761" i="1"/>
  <c r="AP1760" i="1"/>
  <c r="AN1760" i="1"/>
  <c r="AL1760" i="1"/>
  <c r="AP1759" i="1"/>
  <c r="AN1759" i="1"/>
  <c r="AL1759" i="1"/>
  <c r="AP1758" i="1"/>
  <c r="AN1758" i="1"/>
  <c r="AL1758" i="1"/>
  <c r="AP1757" i="1"/>
  <c r="AN1757" i="1"/>
  <c r="AL1757" i="1"/>
  <c r="AP1756" i="1"/>
  <c r="AN1756" i="1"/>
  <c r="AL1756" i="1"/>
  <c r="AP1755" i="1"/>
  <c r="AN1755" i="1"/>
  <c r="AL1755" i="1"/>
  <c r="AP1754" i="1"/>
  <c r="AN1754" i="1"/>
  <c r="AL1754" i="1"/>
  <c r="AP1753" i="1"/>
  <c r="AN1753" i="1"/>
  <c r="AL1753" i="1"/>
  <c r="AP1752" i="1"/>
  <c r="AN1752" i="1"/>
  <c r="AL1752" i="1"/>
  <c r="AP1751" i="1"/>
  <c r="AN1751" i="1"/>
  <c r="AL1751" i="1"/>
  <c r="AP1750" i="1"/>
  <c r="AN1750" i="1"/>
  <c r="AL1750" i="1"/>
  <c r="AP1749" i="1"/>
  <c r="AN1749" i="1"/>
  <c r="AL1749" i="1"/>
  <c r="AP1748" i="1"/>
  <c r="AN1748" i="1"/>
  <c r="AL1748" i="1"/>
  <c r="AP1747" i="1"/>
  <c r="AN1747" i="1"/>
  <c r="AL1747" i="1"/>
  <c r="AP1746" i="1"/>
  <c r="AN1746" i="1"/>
  <c r="AL1746" i="1"/>
  <c r="AP1745" i="1"/>
  <c r="AN1745" i="1"/>
  <c r="AL1745" i="1"/>
  <c r="AP1744" i="1"/>
  <c r="AN1744" i="1"/>
  <c r="AL1744" i="1"/>
  <c r="AP1743" i="1"/>
  <c r="AN1743" i="1"/>
  <c r="AL1743" i="1"/>
  <c r="AP1742" i="1"/>
  <c r="AN1742" i="1"/>
  <c r="AL1742" i="1"/>
  <c r="AP1741" i="1"/>
  <c r="AN1741" i="1"/>
  <c r="AL1741" i="1"/>
  <c r="AP1740" i="1"/>
  <c r="AN1740" i="1"/>
  <c r="AL1740" i="1"/>
  <c r="AP1739" i="1"/>
  <c r="AN1739" i="1"/>
  <c r="AL1739" i="1"/>
  <c r="AP1738" i="1"/>
  <c r="AN1738" i="1"/>
  <c r="AL1738" i="1"/>
  <c r="AP1737" i="1"/>
  <c r="AN1737" i="1"/>
  <c r="AL1737" i="1"/>
  <c r="AP1736" i="1"/>
  <c r="AN1736" i="1"/>
  <c r="AL1736" i="1"/>
  <c r="AP1735" i="1"/>
  <c r="AN1735" i="1"/>
  <c r="AL1735" i="1"/>
  <c r="AP1734" i="1"/>
  <c r="AN1734" i="1"/>
  <c r="AL1734" i="1"/>
  <c r="AP1733" i="1"/>
  <c r="AN1733" i="1"/>
  <c r="AL1733" i="1"/>
  <c r="AP1732" i="1"/>
  <c r="AN1732" i="1"/>
  <c r="AL1732" i="1"/>
  <c r="AP1731" i="1"/>
  <c r="AN1731" i="1"/>
  <c r="AL1731" i="1"/>
  <c r="AP1730" i="1"/>
  <c r="AN1730" i="1"/>
  <c r="AL1730" i="1"/>
  <c r="AP1729" i="1"/>
  <c r="AN1729" i="1"/>
  <c r="AL1729" i="1"/>
  <c r="AP1728" i="1"/>
  <c r="AN1728" i="1"/>
  <c r="AL1728" i="1"/>
  <c r="AP1727" i="1"/>
  <c r="AN1727" i="1"/>
  <c r="AL1727" i="1"/>
  <c r="AP1726" i="1"/>
  <c r="AN1726" i="1"/>
  <c r="AL1726" i="1"/>
  <c r="AP1725" i="1"/>
  <c r="AN1725" i="1"/>
  <c r="AL1725" i="1"/>
  <c r="AP1724" i="1"/>
  <c r="AN1724" i="1"/>
  <c r="AL1724" i="1"/>
  <c r="AP1723" i="1"/>
  <c r="AN1723" i="1"/>
  <c r="AL1723" i="1"/>
  <c r="AP1722" i="1"/>
  <c r="AN1722" i="1"/>
  <c r="AL1722" i="1"/>
  <c r="AP1721" i="1"/>
  <c r="AN1721" i="1"/>
  <c r="AL1721" i="1"/>
  <c r="AP1720" i="1"/>
  <c r="AN1720" i="1"/>
  <c r="AL1720" i="1"/>
  <c r="AP1719" i="1"/>
  <c r="AN1719" i="1"/>
  <c r="AL1719" i="1"/>
  <c r="AP1718" i="1"/>
  <c r="AN1718" i="1"/>
  <c r="AL1718" i="1"/>
  <c r="AP1717" i="1"/>
  <c r="AN1717" i="1"/>
  <c r="AL1717" i="1"/>
  <c r="AP1716" i="1"/>
  <c r="AN1716" i="1"/>
  <c r="AL1716" i="1"/>
  <c r="AP1715" i="1"/>
  <c r="AN1715" i="1"/>
  <c r="AL1715" i="1"/>
  <c r="AP1714" i="1"/>
  <c r="AN1714" i="1"/>
  <c r="AL1714" i="1"/>
  <c r="AP1713" i="1"/>
  <c r="AN1713" i="1"/>
  <c r="AL1713" i="1"/>
  <c r="AP1712" i="1"/>
  <c r="AN1712" i="1"/>
  <c r="AL1712" i="1"/>
  <c r="AP1711" i="1"/>
  <c r="AN1711" i="1"/>
  <c r="AL1711" i="1"/>
  <c r="AP1710" i="1"/>
  <c r="AN1710" i="1"/>
  <c r="AL1710" i="1"/>
  <c r="AP1709" i="1"/>
  <c r="AN1709" i="1"/>
  <c r="AL1709" i="1"/>
  <c r="AP1708" i="1"/>
  <c r="AN1708" i="1"/>
  <c r="AL1708" i="1"/>
  <c r="AP1707" i="1"/>
  <c r="AN1707" i="1"/>
  <c r="AL1707" i="1"/>
  <c r="AP1706" i="1"/>
  <c r="AN1706" i="1"/>
  <c r="AL1706" i="1"/>
  <c r="AP1705" i="1"/>
  <c r="AN1705" i="1"/>
  <c r="AL1705" i="1"/>
  <c r="AP1704" i="1"/>
  <c r="AN1704" i="1"/>
  <c r="AL1704" i="1"/>
  <c r="AP1703" i="1"/>
  <c r="AN1703" i="1"/>
  <c r="AL1703" i="1"/>
  <c r="AP1702" i="1"/>
  <c r="AN1702" i="1"/>
  <c r="AL1702" i="1"/>
  <c r="AP1701" i="1"/>
  <c r="AN1701" i="1"/>
  <c r="AL1701" i="1"/>
  <c r="AP1700" i="1"/>
  <c r="AN1700" i="1"/>
  <c r="AL1700" i="1"/>
  <c r="AP1699" i="1"/>
  <c r="AN1699" i="1"/>
  <c r="AL1699" i="1"/>
  <c r="AP1698" i="1"/>
  <c r="AN1698" i="1"/>
  <c r="AL1698" i="1"/>
  <c r="AP1697" i="1"/>
  <c r="AN1697" i="1"/>
  <c r="AL1697" i="1"/>
  <c r="AP1696" i="1"/>
  <c r="AN1696" i="1"/>
  <c r="AL1696" i="1"/>
  <c r="AP1695" i="1"/>
  <c r="AN1695" i="1"/>
  <c r="AL1695" i="1"/>
  <c r="AP1694" i="1"/>
  <c r="AN1694" i="1"/>
  <c r="AL1694" i="1"/>
  <c r="AP1693" i="1"/>
  <c r="AN1693" i="1"/>
  <c r="AL1693" i="1"/>
  <c r="AP1692" i="1"/>
  <c r="AN1692" i="1"/>
  <c r="AL1692" i="1"/>
  <c r="AP1691" i="1"/>
  <c r="AN1691" i="1"/>
  <c r="AL1691" i="1"/>
  <c r="AP1690" i="1"/>
  <c r="AN1690" i="1"/>
  <c r="AL1690" i="1"/>
  <c r="AP1689" i="1"/>
  <c r="AN1689" i="1"/>
  <c r="AL1689" i="1"/>
  <c r="AP1688" i="1"/>
  <c r="AN1688" i="1"/>
  <c r="AL1688" i="1"/>
  <c r="AP1687" i="1"/>
  <c r="AN1687" i="1"/>
  <c r="AL1687" i="1"/>
  <c r="AP1686" i="1"/>
  <c r="AN1686" i="1"/>
  <c r="AL1686" i="1"/>
  <c r="AP1685" i="1"/>
  <c r="AN1685" i="1"/>
  <c r="AL1685" i="1"/>
  <c r="AP1684" i="1"/>
  <c r="AN1684" i="1"/>
  <c r="AL1684" i="1"/>
  <c r="AP1683" i="1"/>
  <c r="AN1683" i="1"/>
  <c r="AL1683" i="1"/>
  <c r="AP1682" i="1"/>
  <c r="AN1682" i="1"/>
  <c r="AL1682" i="1"/>
  <c r="AP1681" i="1"/>
  <c r="AN1681" i="1"/>
  <c r="AL1681" i="1"/>
  <c r="AP1680" i="1"/>
  <c r="AN1680" i="1"/>
  <c r="AL1680" i="1"/>
  <c r="AP1679" i="1"/>
  <c r="AN1679" i="1"/>
  <c r="AL1679" i="1"/>
  <c r="AP1678" i="1"/>
  <c r="AN1678" i="1"/>
  <c r="AL1678" i="1"/>
  <c r="AP1677" i="1"/>
  <c r="AN1677" i="1"/>
  <c r="AL1677" i="1"/>
  <c r="AP1676" i="1"/>
  <c r="AN1676" i="1"/>
  <c r="AL1676" i="1"/>
  <c r="AP1675" i="1"/>
  <c r="AN1675" i="1"/>
  <c r="AL1675" i="1"/>
  <c r="AP1674" i="1"/>
  <c r="AN1674" i="1"/>
  <c r="AL1674" i="1"/>
  <c r="AP1673" i="1"/>
  <c r="AN1673" i="1"/>
  <c r="AL1673" i="1"/>
  <c r="AP1672" i="1"/>
  <c r="AN1672" i="1"/>
  <c r="AL1672" i="1"/>
  <c r="AP1671" i="1"/>
  <c r="AN1671" i="1"/>
  <c r="AL1671" i="1"/>
  <c r="AP1670" i="1"/>
  <c r="AN1670" i="1"/>
  <c r="AL1670" i="1"/>
  <c r="AP1669" i="1"/>
  <c r="AN1669" i="1"/>
  <c r="AL1669" i="1"/>
  <c r="AP1668" i="1"/>
  <c r="AN1668" i="1"/>
  <c r="AL1668" i="1"/>
  <c r="AP1667" i="1"/>
  <c r="AN1667" i="1"/>
  <c r="AL1667" i="1"/>
  <c r="AP1666" i="1"/>
  <c r="AN1666" i="1"/>
  <c r="AL1666" i="1"/>
  <c r="AP1665" i="1"/>
  <c r="AN1665" i="1"/>
  <c r="AL1665" i="1"/>
  <c r="AP1664" i="1"/>
  <c r="AN1664" i="1"/>
  <c r="AL1664" i="1"/>
  <c r="AP1663" i="1"/>
  <c r="AN1663" i="1"/>
  <c r="AL1663" i="1"/>
  <c r="AP1662" i="1"/>
  <c r="AN1662" i="1"/>
  <c r="AL1662" i="1"/>
  <c r="AP1661" i="1"/>
  <c r="AN1661" i="1"/>
  <c r="AL1661" i="1"/>
  <c r="AP1660" i="1"/>
  <c r="AN1660" i="1"/>
  <c r="AL1660" i="1"/>
  <c r="AP1659" i="1"/>
  <c r="AN1659" i="1"/>
  <c r="AL1659" i="1"/>
  <c r="AP1658" i="1"/>
  <c r="AN1658" i="1"/>
  <c r="AL1658" i="1"/>
  <c r="AP1657" i="1"/>
  <c r="AN1657" i="1"/>
  <c r="AL1657" i="1"/>
  <c r="AP1656" i="1"/>
  <c r="AN1656" i="1"/>
  <c r="AL1656" i="1"/>
  <c r="AP1655" i="1"/>
  <c r="AN1655" i="1"/>
  <c r="AL1655" i="1"/>
  <c r="AP1654" i="1"/>
  <c r="AN1654" i="1"/>
  <c r="AL1654" i="1"/>
  <c r="AP1653" i="1"/>
  <c r="AN1653" i="1"/>
  <c r="AL1653" i="1"/>
  <c r="AP1652" i="1"/>
  <c r="AN1652" i="1"/>
  <c r="AL1652" i="1"/>
  <c r="AP1651" i="1"/>
  <c r="AN1651" i="1"/>
  <c r="AL1651" i="1"/>
  <c r="AP1650" i="1"/>
  <c r="AN1650" i="1"/>
  <c r="AL1650" i="1"/>
  <c r="AP1649" i="1"/>
  <c r="AN1649" i="1"/>
  <c r="AL1649" i="1"/>
  <c r="AP1648" i="1"/>
  <c r="AN1648" i="1"/>
  <c r="AL1648" i="1"/>
  <c r="AP1647" i="1"/>
  <c r="AN1647" i="1"/>
  <c r="AL1647" i="1"/>
  <c r="AP1646" i="1"/>
  <c r="AN1646" i="1"/>
  <c r="AL1646" i="1"/>
  <c r="AP1645" i="1"/>
  <c r="AN1645" i="1"/>
  <c r="AL1645" i="1"/>
  <c r="AP1644" i="1"/>
  <c r="AN1644" i="1"/>
  <c r="AL1644" i="1"/>
  <c r="AP1643" i="1"/>
  <c r="AN1643" i="1"/>
  <c r="AL1643" i="1"/>
  <c r="AP1642" i="1"/>
  <c r="AN1642" i="1"/>
  <c r="AL1642" i="1"/>
  <c r="AP1641" i="1"/>
  <c r="AN1641" i="1"/>
  <c r="AL1641" i="1"/>
  <c r="AP1640" i="1"/>
  <c r="AN1640" i="1"/>
  <c r="AL1640" i="1"/>
  <c r="AP1639" i="1"/>
  <c r="AN1639" i="1"/>
  <c r="AL1639" i="1"/>
  <c r="AP1638" i="1"/>
  <c r="AN1638" i="1"/>
  <c r="AL1638" i="1"/>
  <c r="AP1637" i="1"/>
  <c r="AN1637" i="1"/>
  <c r="AL1637" i="1"/>
  <c r="AP1636" i="1"/>
  <c r="AN1636" i="1"/>
  <c r="AL1636" i="1"/>
  <c r="AP1635" i="1"/>
  <c r="AN1635" i="1"/>
  <c r="AL1635" i="1"/>
  <c r="AP1634" i="1"/>
  <c r="AN1634" i="1"/>
  <c r="AL1634" i="1"/>
  <c r="AP1633" i="1"/>
  <c r="AN1633" i="1"/>
  <c r="AL1633" i="1"/>
  <c r="AP1632" i="1"/>
  <c r="AN1632" i="1"/>
  <c r="AL1632" i="1"/>
  <c r="AP1631" i="1"/>
  <c r="AN1631" i="1"/>
  <c r="AL1631" i="1"/>
  <c r="AP1630" i="1"/>
  <c r="AN1630" i="1"/>
  <c r="AL1630" i="1"/>
  <c r="AP1629" i="1"/>
  <c r="AN1629" i="1"/>
  <c r="AL1629" i="1"/>
  <c r="AP1628" i="1"/>
  <c r="AN1628" i="1"/>
  <c r="AL1628" i="1"/>
  <c r="AP1627" i="1"/>
  <c r="AN1627" i="1"/>
  <c r="AL1627" i="1"/>
  <c r="AP1626" i="1"/>
  <c r="AN1626" i="1"/>
  <c r="AL1626" i="1"/>
  <c r="AP1625" i="1"/>
  <c r="AN1625" i="1"/>
  <c r="AL1625" i="1"/>
  <c r="AP1624" i="1"/>
  <c r="AN1624" i="1"/>
  <c r="AL1624" i="1"/>
  <c r="AP1623" i="1"/>
  <c r="AN1623" i="1"/>
  <c r="AL1623" i="1"/>
  <c r="AP1622" i="1"/>
  <c r="AN1622" i="1"/>
  <c r="AL1622" i="1"/>
  <c r="AP1621" i="1"/>
  <c r="AN1621" i="1"/>
  <c r="AL1621" i="1"/>
  <c r="AP1620" i="1"/>
  <c r="AN1620" i="1"/>
  <c r="AL1620" i="1"/>
  <c r="AP1619" i="1"/>
  <c r="AN1619" i="1"/>
  <c r="AL1619" i="1"/>
  <c r="AP1618" i="1"/>
  <c r="AN1618" i="1"/>
  <c r="AL1618" i="1"/>
  <c r="AP1617" i="1"/>
  <c r="AN1617" i="1"/>
  <c r="AL1617" i="1"/>
  <c r="AP1616" i="1"/>
  <c r="AN1616" i="1"/>
  <c r="AL1616" i="1"/>
  <c r="AP1615" i="1"/>
  <c r="AN1615" i="1"/>
  <c r="AL1615" i="1"/>
  <c r="AP1614" i="1"/>
  <c r="AN1614" i="1"/>
  <c r="AL1614" i="1"/>
  <c r="AP1613" i="1"/>
  <c r="AN1613" i="1"/>
  <c r="AL1613" i="1"/>
  <c r="AP1612" i="1"/>
  <c r="AN1612" i="1"/>
  <c r="AL1612" i="1"/>
  <c r="AP1611" i="1"/>
  <c r="AN1611" i="1"/>
  <c r="AL1611" i="1"/>
  <c r="AP1610" i="1"/>
  <c r="AN1610" i="1"/>
  <c r="AL1610" i="1"/>
  <c r="AP1609" i="1"/>
  <c r="AN1609" i="1"/>
  <c r="AL1609" i="1"/>
  <c r="AP1608" i="1"/>
  <c r="AN1608" i="1"/>
  <c r="AL1608" i="1"/>
  <c r="AP1607" i="1"/>
  <c r="AN1607" i="1"/>
  <c r="AL1607" i="1"/>
  <c r="AP1606" i="1"/>
  <c r="AN1606" i="1"/>
  <c r="AL1606" i="1"/>
  <c r="AP1605" i="1"/>
  <c r="AN1605" i="1"/>
  <c r="AL1605" i="1"/>
  <c r="AP1604" i="1"/>
  <c r="AN1604" i="1"/>
  <c r="AL1604" i="1"/>
  <c r="AP1603" i="1"/>
  <c r="AN1603" i="1"/>
  <c r="AL1603" i="1"/>
  <c r="AP1602" i="1"/>
  <c r="AN1602" i="1"/>
  <c r="AL1602" i="1"/>
  <c r="AP1601" i="1"/>
  <c r="AN1601" i="1"/>
  <c r="AL1601" i="1"/>
  <c r="AP1600" i="1"/>
  <c r="AN1600" i="1"/>
  <c r="AL1600" i="1"/>
  <c r="AP1599" i="1"/>
  <c r="AN1599" i="1"/>
  <c r="AL1599" i="1"/>
  <c r="AP1598" i="1"/>
  <c r="AN1598" i="1"/>
  <c r="AL1598" i="1"/>
  <c r="AP1597" i="1"/>
  <c r="AN1597" i="1"/>
  <c r="AL1597" i="1"/>
  <c r="AP1596" i="1"/>
  <c r="AN1596" i="1"/>
  <c r="AL1596" i="1"/>
  <c r="AP1595" i="1"/>
  <c r="AN1595" i="1"/>
  <c r="AL1595" i="1"/>
  <c r="AP1594" i="1"/>
  <c r="AN1594" i="1"/>
  <c r="AL1594" i="1"/>
  <c r="AP1593" i="1"/>
  <c r="AN1593" i="1"/>
  <c r="AL1593" i="1"/>
  <c r="AP1592" i="1"/>
  <c r="AN1592" i="1"/>
  <c r="AL1592" i="1"/>
  <c r="AP1591" i="1"/>
  <c r="AN1591" i="1"/>
  <c r="AL1591" i="1"/>
  <c r="AP1590" i="1"/>
  <c r="AN1590" i="1"/>
  <c r="AL1590" i="1"/>
  <c r="AP1589" i="1"/>
  <c r="AN1589" i="1"/>
  <c r="AL1589" i="1"/>
  <c r="AP1588" i="1"/>
  <c r="AN1588" i="1"/>
  <c r="AL1588" i="1"/>
  <c r="AP1587" i="1"/>
  <c r="AN1587" i="1"/>
  <c r="AL1587" i="1"/>
  <c r="AP1586" i="1"/>
  <c r="AN1586" i="1"/>
  <c r="AL1586" i="1"/>
  <c r="AP1585" i="1"/>
  <c r="AN1585" i="1"/>
  <c r="AL1585" i="1"/>
  <c r="AP1584" i="1"/>
  <c r="AN1584" i="1"/>
  <c r="AL1584" i="1"/>
  <c r="AP1583" i="1"/>
  <c r="AN1583" i="1"/>
  <c r="AL1583" i="1"/>
  <c r="AP1582" i="1"/>
  <c r="AN1582" i="1"/>
  <c r="AL1582" i="1"/>
  <c r="AP1581" i="1"/>
  <c r="AN1581" i="1"/>
  <c r="AL1581" i="1"/>
  <c r="AP1580" i="1"/>
  <c r="AN1580" i="1"/>
  <c r="AL1580" i="1"/>
  <c r="AP1579" i="1"/>
  <c r="AN1579" i="1"/>
  <c r="AL1579" i="1"/>
  <c r="AP1578" i="1"/>
  <c r="AN1578" i="1"/>
  <c r="AL1578" i="1"/>
  <c r="AP1577" i="1"/>
  <c r="AN1577" i="1"/>
  <c r="AL1577" i="1"/>
  <c r="AP1576" i="1"/>
  <c r="AN1576" i="1"/>
  <c r="AL1576" i="1"/>
  <c r="AP1575" i="1"/>
  <c r="AN1575" i="1"/>
  <c r="AL1575" i="1"/>
  <c r="AP1574" i="1"/>
  <c r="AN1574" i="1"/>
  <c r="AL1574" i="1"/>
  <c r="AP1573" i="1"/>
  <c r="AN1573" i="1"/>
  <c r="AL1573" i="1"/>
  <c r="AP1572" i="1"/>
  <c r="AN1572" i="1"/>
  <c r="AL1572" i="1"/>
  <c r="AP1571" i="1"/>
  <c r="AN1571" i="1"/>
  <c r="AL1571" i="1"/>
  <c r="AP1570" i="1"/>
  <c r="AN1570" i="1"/>
  <c r="AL1570" i="1"/>
  <c r="AP1569" i="1"/>
  <c r="AN1569" i="1"/>
  <c r="AL1569" i="1"/>
  <c r="AP1568" i="1"/>
  <c r="AN1568" i="1"/>
  <c r="AL1568" i="1"/>
  <c r="AP1567" i="1"/>
  <c r="AN1567" i="1"/>
  <c r="AL1567" i="1"/>
  <c r="AP1566" i="1"/>
  <c r="AN1566" i="1"/>
  <c r="AL1566" i="1"/>
  <c r="AP1565" i="1"/>
  <c r="AN1565" i="1"/>
  <c r="AL1565" i="1"/>
  <c r="AP1564" i="1"/>
  <c r="AN1564" i="1"/>
  <c r="AL1564" i="1"/>
  <c r="AP1563" i="1"/>
  <c r="AN1563" i="1"/>
  <c r="AL1563" i="1"/>
  <c r="AP1562" i="1"/>
  <c r="AN1562" i="1"/>
  <c r="AL1562" i="1"/>
  <c r="AP1561" i="1"/>
  <c r="AN1561" i="1"/>
  <c r="AL1561" i="1"/>
  <c r="AP1560" i="1"/>
  <c r="AN1560" i="1"/>
  <c r="AL1560" i="1"/>
  <c r="AP1559" i="1"/>
  <c r="AN1559" i="1"/>
  <c r="AL1559" i="1"/>
  <c r="AP1558" i="1"/>
  <c r="AN1558" i="1"/>
  <c r="AL1558" i="1"/>
  <c r="AP1557" i="1"/>
  <c r="AN1557" i="1"/>
  <c r="AL1557" i="1"/>
  <c r="AP1556" i="1"/>
  <c r="AN1556" i="1"/>
  <c r="AL1556" i="1"/>
  <c r="AP1555" i="1"/>
  <c r="AN1555" i="1"/>
  <c r="AL1555" i="1"/>
  <c r="AP1554" i="1"/>
  <c r="AN1554" i="1"/>
  <c r="AL1554" i="1"/>
  <c r="AP1553" i="1"/>
  <c r="AN1553" i="1"/>
  <c r="AL1553" i="1"/>
  <c r="AP1552" i="1"/>
  <c r="AN1552" i="1"/>
  <c r="AL1552" i="1"/>
  <c r="AP1551" i="1"/>
  <c r="AN1551" i="1"/>
  <c r="AL1551" i="1"/>
  <c r="AP1550" i="1"/>
  <c r="AN1550" i="1"/>
  <c r="AL1550" i="1"/>
  <c r="AP1549" i="1"/>
  <c r="AN1549" i="1"/>
  <c r="AL1549" i="1"/>
  <c r="AP1548" i="1"/>
  <c r="AN1548" i="1"/>
  <c r="AL1548" i="1"/>
  <c r="AP1547" i="1"/>
  <c r="AN1547" i="1"/>
  <c r="AL1547" i="1"/>
  <c r="AP1546" i="1"/>
  <c r="AN1546" i="1"/>
  <c r="AL1546" i="1"/>
  <c r="AP1545" i="1"/>
  <c r="AN1545" i="1"/>
  <c r="AL1545" i="1"/>
  <c r="AP1544" i="1"/>
  <c r="AN1544" i="1"/>
  <c r="AL1544" i="1"/>
  <c r="AP1543" i="1"/>
  <c r="AN1543" i="1"/>
  <c r="AL1543" i="1"/>
  <c r="AP1542" i="1"/>
  <c r="AN1542" i="1"/>
  <c r="AL1542" i="1"/>
  <c r="AP1541" i="1"/>
  <c r="AN1541" i="1"/>
  <c r="AL1541" i="1"/>
  <c r="AP1540" i="1"/>
  <c r="AN1540" i="1"/>
  <c r="AL1540" i="1"/>
  <c r="AP1539" i="1"/>
  <c r="AN1539" i="1"/>
  <c r="AL1539" i="1"/>
  <c r="AP1538" i="1"/>
  <c r="AN1538" i="1"/>
  <c r="AL1538" i="1"/>
  <c r="AP1537" i="1"/>
  <c r="AN1537" i="1"/>
  <c r="AL1537" i="1"/>
  <c r="AP1536" i="1"/>
  <c r="AN1536" i="1"/>
  <c r="AL1536" i="1"/>
  <c r="AP1535" i="1"/>
  <c r="AN1535" i="1"/>
  <c r="AL1535" i="1"/>
  <c r="AP1534" i="1"/>
  <c r="AN1534" i="1"/>
  <c r="AL1534" i="1"/>
  <c r="AP1533" i="1"/>
  <c r="AN1533" i="1"/>
  <c r="AL1533" i="1"/>
  <c r="AP1532" i="1"/>
  <c r="AN1532" i="1"/>
  <c r="AL1532" i="1"/>
  <c r="AP1531" i="1"/>
  <c r="AN1531" i="1"/>
  <c r="AL1531" i="1"/>
  <c r="AP1530" i="1"/>
  <c r="AN1530" i="1"/>
  <c r="AL1530" i="1"/>
  <c r="AP1529" i="1"/>
  <c r="AN1529" i="1"/>
  <c r="AL1529" i="1"/>
  <c r="AP1528" i="1"/>
  <c r="AN1528" i="1"/>
  <c r="AL1528" i="1"/>
  <c r="AP1527" i="1"/>
  <c r="AN1527" i="1"/>
  <c r="AL1527" i="1"/>
  <c r="AP1526" i="1"/>
  <c r="AN1526" i="1"/>
  <c r="AL1526" i="1"/>
  <c r="AP1525" i="1"/>
  <c r="AN1525" i="1"/>
  <c r="AL1525" i="1"/>
  <c r="AP1524" i="1"/>
  <c r="AN1524" i="1"/>
  <c r="AL1524" i="1"/>
  <c r="AP1523" i="1"/>
  <c r="AN1523" i="1"/>
  <c r="AL1523" i="1"/>
  <c r="AP1522" i="1"/>
  <c r="AN1522" i="1"/>
  <c r="AL1522" i="1"/>
  <c r="AP1521" i="1"/>
  <c r="AN1521" i="1"/>
  <c r="AL1521" i="1"/>
  <c r="AP1520" i="1"/>
  <c r="AN1520" i="1"/>
  <c r="AL1520" i="1"/>
  <c r="AP1519" i="1"/>
  <c r="AN1519" i="1"/>
  <c r="AL1519" i="1"/>
  <c r="AP1518" i="1"/>
  <c r="AN1518" i="1"/>
  <c r="AL1518" i="1"/>
  <c r="AP1517" i="1"/>
  <c r="AN1517" i="1"/>
  <c r="AL1517" i="1"/>
  <c r="AP1516" i="1"/>
  <c r="AN1516" i="1"/>
  <c r="AL1516" i="1"/>
  <c r="AP1515" i="1"/>
  <c r="AN1515" i="1"/>
  <c r="AL1515" i="1"/>
  <c r="AP1514" i="1"/>
  <c r="AN1514" i="1"/>
  <c r="AL1514" i="1"/>
  <c r="AP1513" i="1"/>
  <c r="AN1513" i="1"/>
  <c r="AL1513" i="1"/>
  <c r="AP1512" i="1"/>
  <c r="AN1512" i="1"/>
  <c r="AL1512" i="1"/>
  <c r="AP1511" i="1"/>
  <c r="AN1511" i="1"/>
  <c r="AL1511" i="1"/>
  <c r="AP1510" i="1"/>
  <c r="AN1510" i="1"/>
  <c r="AL1510" i="1"/>
  <c r="AP1509" i="1"/>
  <c r="AN1509" i="1"/>
  <c r="AL1509" i="1"/>
  <c r="AP1508" i="1"/>
  <c r="AN1508" i="1"/>
  <c r="AL1508" i="1"/>
  <c r="AP1507" i="1"/>
  <c r="AN1507" i="1"/>
  <c r="AL1507" i="1"/>
  <c r="AP1506" i="1"/>
  <c r="AN1506" i="1"/>
  <c r="AL1506" i="1"/>
  <c r="AP1505" i="1"/>
  <c r="AN1505" i="1"/>
  <c r="AL1505" i="1"/>
  <c r="AP1504" i="1"/>
  <c r="AN1504" i="1"/>
  <c r="AL1504" i="1"/>
  <c r="AP1503" i="1"/>
  <c r="AN1503" i="1"/>
  <c r="AL1503" i="1"/>
  <c r="AP1502" i="1"/>
  <c r="AN1502" i="1"/>
  <c r="AL1502" i="1"/>
  <c r="AP1501" i="1"/>
  <c r="AN1501" i="1"/>
  <c r="AL1501" i="1"/>
  <c r="AP1500" i="1"/>
  <c r="AN1500" i="1"/>
  <c r="AL1500" i="1"/>
  <c r="AP1499" i="1"/>
  <c r="AN1499" i="1"/>
  <c r="AL1499" i="1"/>
  <c r="AP1498" i="1"/>
  <c r="AN1498" i="1"/>
  <c r="AL1498" i="1"/>
  <c r="AP1497" i="1"/>
  <c r="AN1497" i="1"/>
  <c r="AL1497" i="1"/>
  <c r="AP1496" i="1"/>
  <c r="AN1496" i="1"/>
  <c r="AL1496" i="1"/>
  <c r="AP1495" i="1"/>
  <c r="AN1495" i="1"/>
  <c r="AL1495" i="1"/>
  <c r="AP1494" i="1"/>
  <c r="AN1494" i="1"/>
  <c r="AL1494" i="1"/>
  <c r="AP1493" i="1"/>
  <c r="AN1493" i="1"/>
  <c r="AL1493" i="1"/>
  <c r="AP1492" i="1"/>
  <c r="AN1492" i="1"/>
  <c r="AL1492" i="1"/>
  <c r="AP1491" i="1"/>
  <c r="AN1491" i="1"/>
  <c r="AL1491" i="1"/>
  <c r="AP1490" i="1"/>
  <c r="AN1490" i="1"/>
  <c r="AL1490" i="1"/>
  <c r="AP1489" i="1"/>
  <c r="AN1489" i="1"/>
  <c r="AL1489" i="1"/>
  <c r="AP1488" i="1"/>
  <c r="AN1488" i="1"/>
  <c r="AL1488" i="1"/>
  <c r="AP1487" i="1"/>
  <c r="AN1487" i="1"/>
  <c r="AL1487" i="1"/>
  <c r="AP1486" i="1"/>
  <c r="AN1486" i="1"/>
  <c r="AL1486" i="1"/>
  <c r="AP1485" i="1"/>
  <c r="AN1485" i="1"/>
  <c r="AL1485" i="1"/>
  <c r="AP1484" i="1"/>
  <c r="AN1484" i="1"/>
  <c r="AL1484" i="1"/>
  <c r="AP1483" i="1"/>
  <c r="AN1483" i="1"/>
  <c r="AL1483" i="1"/>
  <c r="AP1482" i="1"/>
  <c r="AN1482" i="1"/>
  <c r="AL1482" i="1"/>
  <c r="AP1481" i="1"/>
  <c r="AN1481" i="1"/>
  <c r="AL1481" i="1"/>
  <c r="AP1480" i="1"/>
  <c r="AN1480" i="1"/>
  <c r="AL1480" i="1"/>
  <c r="AP1479" i="1"/>
  <c r="AN1479" i="1"/>
  <c r="AL1479" i="1"/>
  <c r="AP1478" i="1"/>
  <c r="AN1478" i="1"/>
  <c r="AL1478" i="1"/>
  <c r="AP1477" i="1"/>
  <c r="AN1477" i="1"/>
  <c r="AL1477" i="1"/>
  <c r="AP1476" i="1"/>
  <c r="AN1476" i="1"/>
  <c r="AL1476" i="1"/>
  <c r="AP1475" i="1"/>
  <c r="AN1475" i="1"/>
  <c r="AL1475" i="1"/>
  <c r="AP1474" i="1"/>
  <c r="AN1474" i="1"/>
  <c r="AL1474" i="1"/>
  <c r="AP1473" i="1"/>
  <c r="AN1473" i="1"/>
  <c r="AL1473" i="1"/>
  <c r="AP1472" i="1"/>
  <c r="AN1472" i="1"/>
  <c r="AL1472" i="1"/>
  <c r="AP1471" i="1"/>
  <c r="AN1471" i="1"/>
  <c r="AL1471" i="1"/>
  <c r="AP1470" i="1"/>
  <c r="AN1470" i="1"/>
  <c r="AL1470" i="1"/>
  <c r="AP1469" i="1"/>
  <c r="AN1469" i="1"/>
  <c r="AL1469" i="1"/>
  <c r="AP1468" i="1"/>
  <c r="AN1468" i="1"/>
  <c r="AL1468" i="1"/>
  <c r="AP1467" i="1"/>
  <c r="AN1467" i="1"/>
  <c r="AL1467" i="1"/>
  <c r="AP1466" i="1"/>
  <c r="AN1466" i="1"/>
  <c r="AL1466" i="1"/>
  <c r="AP1465" i="1"/>
  <c r="AN1465" i="1"/>
  <c r="AL1465" i="1"/>
  <c r="AP1464" i="1"/>
  <c r="AN1464" i="1"/>
  <c r="AL1464" i="1"/>
  <c r="AP1463" i="1"/>
  <c r="AN1463" i="1"/>
  <c r="AL1463" i="1"/>
  <c r="AP1462" i="1"/>
  <c r="AN1462" i="1"/>
  <c r="AL1462" i="1"/>
  <c r="AP1461" i="1"/>
  <c r="AN1461" i="1"/>
  <c r="AL1461" i="1"/>
  <c r="AP1460" i="1"/>
  <c r="AN1460" i="1"/>
  <c r="AL1460" i="1"/>
  <c r="AP1459" i="1"/>
  <c r="AN1459" i="1"/>
  <c r="AL1459" i="1"/>
  <c r="AP1458" i="1"/>
  <c r="AN1458" i="1"/>
  <c r="AL1458" i="1"/>
  <c r="AP1457" i="1"/>
  <c r="AN1457" i="1"/>
  <c r="AL1457" i="1"/>
  <c r="AP1456" i="1"/>
  <c r="AN1456" i="1"/>
  <c r="AL1456" i="1"/>
  <c r="AP1455" i="1"/>
  <c r="AN1455" i="1"/>
  <c r="AL1455" i="1"/>
  <c r="AP1454" i="1"/>
  <c r="AN1454" i="1"/>
  <c r="AL1454" i="1"/>
  <c r="AP1453" i="1"/>
  <c r="AN1453" i="1"/>
  <c r="AL1453" i="1"/>
  <c r="AP1452" i="1"/>
  <c r="AN1452" i="1"/>
  <c r="AL1452" i="1"/>
  <c r="AP1451" i="1"/>
  <c r="AN1451" i="1"/>
  <c r="AL1451" i="1"/>
  <c r="AP1450" i="1"/>
  <c r="AN1450" i="1"/>
  <c r="AL1450" i="1"/>
  <c r="AP1449" i="1"/>
  <c r="AN1449" i="1"/>
  <c r="AL1449" i="1"/>
  <c r="AP1448" i="1"/>
  <c r="AN1448" i="1"/>
  <c r="AL1448" i="1"/>
  <c r="AP1447" i="1"/>
  <c r="AN1447" i="1"/>
  <c r="AL1447" i="1"/>
  <c r="AP1446" i="1"/>
  <c r="AN1446" i="1"/>
  <c r="AL1446" i="1"/>
  <c r="AP1445" i="1"/>
  <c r="AN1445" i="1"/>
  <c r="AL1445" i="1"/>
  <c r="AP1444" i="1"/>
  <c r="AN1444" i="1"/>
  <c r="AL1444" i="1"/>
  <c r="AP1443" i="1"/>
  <c r="AN1443" i="1"/>
  <c r="AL1443" i="1"/>
  <c r="AP1442" i="1"/>
  <c r="AN1442" i="1"/>
  <c r="AL1442" i="1"/>
  <c r="AP1441" i="1"/>
  <c r="AN1441" i="1"/>
  <c r="AL1441" i="1"/>
  <c r="AP1440" i="1"/>
  <c r="AN1440" i="1"/>
  <c r="AL1440" i="1"/>
  <c r="AP1439" i="1"/>
  <c r="AN1439" i="1"/>
  <c r="AL1439" i="1"/>
  <c r="AP1438" i="1"/>
  <c r="AN1438" i="1"/>
  <c r="AL1438" i="1"/>
  <c r="AP1437" i="1"/>
  <c r="AN1437" i="1"/>
  <c r="AL1437" i="1"/>
  <c r="AP1436" i="1"/>
  <c r="AN1436" i="1"/>
  <c r="AL1436" i="1"/>
  <c r="AP1435" i="1"/>
  <c r="AN1435" i="1"/>
  <c r="AL1435" i="1"/>
  <c r="AP1434" i="1"/>
  <c r="AN1434" i="1"/>
  <c r="AL1434" i="1"/>
  <c r="AP1433" i="1"/>
  <c r="AN1433" i="1"/>
  <c r="AL1433" i="1"/>
  <c r="AP1432" i="1"/>
  <c r="AN1432" i="1"/>
  <c r="AL1432" i="1"/>
  <c r="AP1431" i="1"/>
  <c r="AN1431" i="1"/>
  <c r="AL1431" i="1"/>
  <c r="AP1430" i="1"/>
  <c r="AN1430" i="1"/>
  <c r="AL1430" i="1"/>
  <c r="AP1429" i="1"/>
  <c r="AN1429" i="1"/>
  <c r="AL1429" i="1"/>
  <c r="AP1428" i="1"/>
  <c r="AN1428" i="1"/>
  <c r="AL1428" i="1"/>
  <c r="AP1427" i="1"/>
  <c r="AN1427" i="1"/>
  <c r="AL1427" i="1"/>
  <c r="AP1426" i="1"/>
  <c r="AN1426" i="1"/>
  <c r="AL1426" i="1"/>
  <c r="AP1425" i="1"/>
  <c r="AN1425" i="1"/>
  <c r="AL1425" i="1"/>
  <c r="AP1424" i="1"/>
  <c r="AN1424" i="1"/>
  <c r="AL1424" i="1"/>
  <c r="AP1423" i="1"/>
  <c r="AN1423" i="1"/>
  <c r="AL1423" i="1"/>
  <c r="AP1422" i="1"/>
  <c r="AN1422" i="1"/>
  <c r="AL1422" i="1"/>
  <c r="AP1421" i="1"/>
  <c r="AN1421" i="1"/>
  <c r="AL1421" i="1"/>
  <c r="AP1420" i="1"/>
  <c r="AN1420" i="1"/>
  <c r="AL1420" i="1"/>
  <c r="AP1419" i="1"/>
  <c r="AN1419" i="1"/>
  <c r="AL1419" i="1"/>
  <c r="AP1418" i="1"/>
  <c r="AN1418" i="1"/>
  <c r="AL1418" i="1"/>
  <c r="AP1417" i="1"/>
  <c r="AN1417" i="1"/>
  <c r="AL1417" i="1"/>
  <c r="AP1416" i="1"/>
  <c r="AN1416" i="1"/>
  <c r="AL1416" i="1"/>
  <c r="AP1415" i="1"/>
  <c r="AN1415" i="1"/>
  <c r="AL1415" i="1"/>
  <c r="AP1414" i="1"/>
  <c r="AN1414" i="1"/>
  <c r="AL1414" i="1"/>
  <c r="AP1413" i="1"/>
  <c r="AN1413" i="1"/>
  <c r="AL1413" i="1"/>
  <c r="AP1412" i="1"/>
  <c r="AN1412" i="1"/>
  <c r="AL1412" i="1"/>
  <c r="AP1411" i="1"/>
  <c r="AN1411" i="1"/>
  <c r="AL1411" i="1"/>
  <c r="AP1410" i="1"/>
  <c r="AN1410" i="1"/>
  <c r="AL1410" i="1"/>
  <c r="AP1409" i="1"/>
  <c r="AN1409" i="1"/>
  <c r="AL1409" i="1"/>
  <c r="AP1408" i="1"/>
  <c r="AN1408" i="1"/>
  <c r="AL1408" i="1"/>
  <c r="AP1407" i="1"/>
  <c r="AN1407" i="1"/>
  <c r="AL1407" i="1"/>
  <c r="AP1406" i="1"/>
  <c r="AN1406" i="1"/>
  <c r="AL1406" i="1"/>
  <c r="AP1405" i="1"/>
  <c r="AN1405" i="1"/>
  <c r="AL1405" i="1"/>
  <c r="AP1404" i="1"/>
  <c r="AN1404" i="1"/>
  <c r="AL1404" i="1"/>
  <c r="AP1403" i="1"/>
  <c r="AN1403" i="1"/>
  <c r="AL1403" i="1"/>
  <c r="AP1402" i="1"/>
  <c r="AN1402" i="1"/>
  <c r="AL1402" i="1"/>
  <c r="AP1401" i="1"/>
  <c r="AN1401" i="1"/>
  <c r="AL1401" i="1"/>
  <c r="AP1400" i="1"/>
  <c r="AN1400" i="1"/>
  <c r="AL1400" i="1"/>
  <c r="AP1399" i="1"/>
  <c r="AN1399" i="1"/>
  <c r="AL1399" i="1"/>
  <c r="AP1398" i="1"/>
  <c r="AN1398" i="1"/>
  <c r="AL1398" i="1"/>
  <c r="AP1397" i="1"/>
  <c r="AN1397" i="1"/>
  <c r="AL1397" i="1"/>
  <c r="AP1396" i="1"/>
  <c r="AN1396" i="1"/>
  <c r="AL1396" i="1"/>
  <c r="AP1395" i="1"/>
  <c r="AN1395" i="1"/>
  <c r="AL1395" i="1"/>
  <c r="AP1394" i="1"/>
  <c r="AN1394" i="1"/>
  <c r="AL1394" i="1"/>
  <c r="AP1393" i="1"/>
  <c r="AN1393" i="1"/>
  <c r="AL1393" i="1"/>
  <c r="AP1392" i="1"/>
  <c r="AN1392" i="1"/>
  <c r="AL1392" i="1"/>
  <c r="AP1391" i="1"/>
  <c r="AN1391" i="1"/>
  <c r="AL1391" i="1"/>
  <c r="AP1390" i="1"/>
  <c r="AN1390" i="1"/>
  <c r="AL1390" i="1"/>
  <c r="AP1389" i="1"/>
  <c r="AN1389" i="1"/>
  <c r="AL1389" i="1"/>
  <c r="AP1388" i="1"/>
  <c r="AN1388" i="1"/>
  <c r="AL1388" i="1"/>
  <c r="AP1387" i="1"/>
  <c r="AN1387" i="1"/>
  <c r="AL1387" i="1"/>
  <c r="AP1386" i="1"/>
  <c r="AN1386" i="1"/>
  <c r="AL1386" i="1"/>
  <c r="AP1385" i="1"/>
  <c r="AN1385" i="1"/>
  <c r="AL1385" i="1"/>
  <c r="AP1384" i="1"/>
  <c r="AN1384" i="1"/>
  <c r="AL1384" i="1"/>
  <c r="AP1383" i="1"/>
  <c r="AN1383" i="1"/>
  <c r="AL1383" i="1"/>
  <c r="AP1382" i="1"/>
  <c r="AN1382" i="1"/>
  <c r="AL1382" i="1"/>
  <c r="AP1381" i="1"/>
  <c r="AN1381" i="1"/>
  <c r="AL1381" i="1"/>
  <c r="AP1380" i="1"/>
  <c r="AN1380" i="1"/>
  <c r="AL1380" i="1"/>
  <c r="AP1379" i="1"/>
  <c r="AN1379" i="1"/>
  <c r="AL1379" i="1"/>
  <c r="AP1378" i="1"/>
  <c r="AN1378" i="1"/>
  <c r="AL1378" i="1"/>
  <c r="AP1377" i="1"/>
  <c r="AN1377" i="1"/>
  <c r="AL1377" i="1"/>
  <c r="AP1376" i="1"/>
  <c r="AN1376" i="1"/>
  <c r="AL1376" i="1"/>
  <c r="AP1375" i="1"/>
  <c r="AN1375" i="1"/>
  <c r="AL1375" i="1"/>
  <c r="AP1374" i="1"/>
  <c r="AN1374" i="1"/>
  <c r="AL1374" i="1"/>
  <c r="AP1373" i="1"/>
  <c r="AN1373" i="1"/>
  <c r="AL1373" i="1"/>
  <c r="AP1372" i="1"/>
  <c r="AN1372" i="1"/>
  <c r="AL1372" i="1"/>
  <c r="AP1371" i="1"/>
  <c r="AN1371" i="1"/>
  <c r="AL1371" i="1"/>
  <c r="AP1370" i="1"/>
  <c r="AN1370" i="1"/>
  <c r="AL1370" i="1"/>
  <c r="AP1369" i="1"/>
  <c r="AN1369" i="1"/>
  <c r="AL1369" i="1"/>
  <c r="AP1368" i="1"/>
  <c r="AN1368" i="1"/>
  <c r="AL1368" i="1"/>
  <c r="AP1367" i="1"/>
  <c r="AN1367" i="1"/>
  <c r="AL1367" i="1"/>
  <c r="AP1366" i="1"/>
  <c r="AN1366" i="1"/>
  <c r="AL1366" i="1"/>
  <c r="AP1365" i="1"/>
  <c r="AN1365" i="1"/>
  <c r="AL1365" i="1"/>
  <c r="AP1364" i="1"/>
  <c r="AN1364" i="1"/>
  <c r="AL1364" i="1"/>
  <c r="AP1363" i="1"/>
  <c r="AN1363" i="1"/>
  <c r="AL1363" i="1"/>
  <c r="AP1362" i="1"/>
  <c r="AN1362" i="1"/>
  <c r="AL1362" i="1"/>
  <c r="AP1361" i="1"/>
  <c r="AN1361" i="1"/>
  <c r="AL1361" i="1"/>
  <c r="AP1360" i="1"/>
  <c r="AN1360" i="1"/>
  <c r="AL1360" i="1"/>
  <c r="AP1359" i="1"/>
  <c r="AN1359" i="1"/>
  <c r="AL1359" i="1"/>
  <c r="AP1358" i="1"/>
  <c r="AN1358" i="1"/>
  <c r="AL1358" i="1"/>
  <c r="AP1357" i="1"/>
  <c r="AN1357" i="1"/>
  <c r="AL1357" i="1"/>
  <c r="AP1356" i="1"/>
  <c r="AN1356" i="1"/>
  <c r="AL1356" i="1"/>
  <c r="AP1355" i="1"/>
  <c r="AN1355" i="1"/>
  <c r="AL1355" i="1"/>
  <c r="AP1354" i="1"/>
  <c r="AN1354" i="1"/>
  <c r="AL1354" i="1"/>
  <c r="AP1353" i="1"/>
  <c r="AN1353" i="1"/>
  <c r="AL1353" i="1"/>
  <c r="AP1352" i="1"/>
  <c r="AN1352" i="1"/>
  <c r="AL1352" i="1"/>
  <c r="AP1351" i="1"/>
  <c r="AN1351" i="1"/>
  <c r="AL1351" i="1"/>
  <c r="AP1350" i="1"/>
  <c r="AN1350" i="1"/>
  <c r="AL1350" i="1"/>
  <c r="AP1349" i="1"/>
  <c r="AN1349" i="1"/>
  <c r="AL1349" i="1"/>
  <c r="AP1348" i="1"/>
  <c r="AN1348" i="1"/>
  <c r="AL1348" i="1"/>
  <c r="AP1347" i="1"/>
  <c r="AN1347" i="1"/>
  <c r="AL1347" i="1"/>
  <c r="AP1346" i="1"/>
  <c r="AN1346" i="1"/>
  <c r="AL1346" i="1"/>
  <c r="AP1345" i="1"/>
  <c r="AN1345" i="1"/>
  <c r="AL1345" i="1"/>
  <c r="AP1344" i="1"/>
  <c r="AN1344" i="1"/>
  <c r="AL1344" i="1"/>
  <c r="AP1343" i="1"/>
  <c r="AN1343" i="1"/>
  <c r="AL1343" i="1"/>
  <c r="AP1342" i="1"/>
  <c r="AN1342" i="1"/>
  <c r="AL1342" i="1"/>
  <c r="AP1341" i="1"/>
  <c r="AN1341" i="1"/>
  <c r="AL1341" i="1"/>
  <c r="AP1340" i="1"/>
  <c r="AN1340" i="1"/>
  <c r="AL1340" i="1"/>
  <c r="AP1339" i="1"/>
  <c r="AN1339" i="1"/>
  <c r="AL1339" i="1"/>
  <c r="AP1338" i="1"/>
  <c r="AN1338" i="1"/>
  <c r="AL1338" i="1"/>
  <c r="AP1337" i="1"/>
  <c r="AN1337" i="1"/>
  <c r="AL1337" i="1"/>
  <c r="AP1336" i="1"/>
  <c r="AN1336" i="1"/>
  <c r="AL1336" i="1"/>
  <c r="AP1335" i="1"/>
  <c r="AN1335" i="1"/>
  <c r="AL1335" i="1"/>
  <c r="AP1334" i="1"/>
  <c r="AN1334" i="1"/>
  <c r="AL1334" i="1"/>
  <c r="AP1333" i="1"/>
  <c r="AN1333" i="1"/>
  <c r="AL1333" i="1"/>
  <c r="AP1332" i="1"/>
  <c r="AN1332" i="1"/>
  <c r="AL1332" i="1"/>
  <c r="AP1331" i="1"/>
  <c r="AN1331" i="1"/>
  <c r="AL1331" i="1"/>
  <c r="AP1330" i="1"/>
  <c r="AN1330" i="1"/>
  <c r="AL1330" i="1"/>
  <c r="AP1329" i="1"/>
  <c r="AN1329" i="1"/>
  <c r="AL1329" i="1"/>
  <c r="AP1328" i="1"/>
  <c r="AN1328" i="1"/>
  <c r="AL1328" i="1"/>
  <c r="AP1327" i="1"/>
  <c r="AN1327" i="1"/>
  <c r="AL1327" i="1"/>
  <c r="AP1326" i="1"/>
  <c r="AN1326" i="1"/>
  <c r="AL1326" i="1"/>
  <c r="AP1325" i="1"/>
  <c r="AN1325" i="1"/>
  <c r="AL1325" i="1"/>
  <c r="AP1324" i="1"/>
  <c r="AN1324" i="1"/>
  <c r="AL1324" i="1"/>
  <c r="AP1323" i="1"/>
  <c r="AN1323" i="1"/>
  <c r="AL1323" i="1"/>
  <c r="AP1322" i="1"/>
  <c r="AN1322" i="1"/>
  <c r="AL1322" i="1"/>
  <c r="AP1321" i="1"/>
  <c r="AN1321" i="1"/>
  <c r="AL1321" i="1"/>
  <c r="AP1320" i="1"/>
  <c r="AN1320" i="1"/>
  <c r="AL1320" i="1"/>
  <c r="AP1319" i="1"/>
  <c r="AN1319" i="1"/>
  <c r="AL1319" i="1"/>
  <c r="AP1318" i="1"/>
  <c r="AN1318" i="1"/>
  <c r="AL1318" i="1"/>
  <c r="AP1317" i="1"/>
  <c r="AN1317" i="1"/>
  <c r="AL1317" i="1"/>
  <c r="AP1316" i="1"/>
  <c r="AN1316" i="1"/>
  <c r="AL1316" i="1"/>
  <c r="AP1315" i="1"/>
  <c r="AN1315" i="1"/>
  <c r="AL1315" i="1"/>
  <c r="AP1314" i="1"/>
  <c r="AN1314" i="1"/>
  <c r="AL1314" i="1"/>
  <c r="AP1313" i="1"/>
  <c r="AN1313" i="1"/>
  <c r="AL1313" i="1"/>
  <c r="AP1312" i="1"/>
  <c r="AN1312" i="1"/>
  <c r="AL1312" i="1"/>
  <c r="AP1311" i="1"/>
  <c r="AN1311" i="1"/>
  <c r="AL1311" i="1"/>
  <c r="AP1310" i="1"/>
  <c r="AN1310" i="1"/>
  <c r="AL1310" i="1"/>
  <c r="AP1309" i="1"/>
  <c r="AN1309" i="1"/>
  <c r="AL1309" i="1"/>
  <c r="AP1308" i="1"/>
  <c r="AN1308" i="1"/>
  <c r="AL1308" i="1"/>
  <c r="AP1307" i="1"/>
  <c r="AN1307" i="1"/>
  <c r="AL1307" i="1"/>
  <c r="AP1306" i="1"/>
  <c r="AN1306" i="1"/>
  <c r="AL1306" i="1"/>
  <c r="AP1305" i="1"/>
  <c r="AN1305" i="1"/>
  <c r="AL1305" i="1"/>
  <c r="AP1304" i="1"/>
  <c r="AN1304" i="1"/>
  <c r="AL1304" i="1"/>
  <c r="AP1303" i="1"/>
  <c r="AN1303" i="1"/>
  <c r="AL1303" i="1"/>
  <c r="AP1302" i="1"/>
  <c r="AN1302" i="1"/>
  <c r="AL1302" i="1"/>
  <c r="AP1301" i="1"/>
  <c r="AN1301" i="1"/>
  <c r="AL1301" i="1"/>
  <c r="AP1300" i="1"/>
  <c r="AN1300" i="1"/>
  <c r="AL1300" i="1"/>
  <c r="AP1299" i="1"/>
  <c r="AN1299" i="1"/>
  <c r="AL1299" i="1"/>
  <c r="AP1298" i="1"/>
  <c r="AN1298" i="1"/>
  <c r="AL1298" i="1"/>
  <c r="AP1297" i="1"/>
  <c r="AN1297" i="1"/>
  <c r="AL1297" i="1"/>
  <c r="AP1296" i="1"/>
  <c r="AN1296" i="1"/>
  <c r="AL1296" i="1"/>
  <c r="AP1295" i="1"/>
  <c r="AN1295" i="1"/>
  <c r="AL1295" i="1"/>
  <c r="AP1294" i="1"/>
  <c r="AN1294" i="1"/>
  <c r="AL1294" i="1"/>
  <c r="AP1293" i="1"/>
  <c r="AN1293" i="1"/>
  <c r="AL1293" i="1"/>
  <c r="AP1292" i="1"/>
  <c r="AN1292" i="1"/>
  <c r="AL1292" i="1"/>
  <c r="AP1291" i="1"/>
  <c r="AN1291" i="1"/>
  <c r="AL1291" i="1"/>
  <c r="AP1290" i="1"/>
  <c r="AN1290" i="1"/>
  <c r="AL1290" i="1"/>
  <c r="AP1289" i="1"/>
  <c r="AN1289" i="1"/>
  <c r="AL1289" i="1"/>
  <c r="AP1288" i="1"/>
  <c r="AN1288" i="1"/>
  <c r="AL1288" i="1"/>
  <c r="AP1287" i="1"/>
  <c r="AN1287" i="1"/>
  <c r="AL1287" i="1"/>
  <c r="AP1286" i="1"/>
  <c r="AN1286" i="1"/>
  <c r="AL1286" i="1"/>
  <c r="AP1285" i="1"/>
  <c r="AN1285" i="1"/>
  <c r="AL1285" i="1"/>
  <c r="AP1284" i="1"/>
  <c r="AN1284" i="1"/>
  <c r="AL1284" i="1"/>
  <c r="AP1283" i="1"/>
  <c r="AN1283" i="1"/>
  <c r="AL1283" i="1"/>
  <c r="AP1282" i="1"/>
  <c r="AN1282" i="1"/>
  <c r="AL1282" i="1"/>
  <c r="AP1281" i="1"/>
  <c r="AN1281" i="1"/>
  <c r="AL1281" i="1"/>
  <c r="AP1280" i="1"/>
  <c r="AN1280" i="1"/>
  <c r="AL1280" i="1"/>
  <c r="AP1279" i="1"/>
  <c r="AN1279" i="1"/>
  <c r="AL1279" i="1"/>
  <c r="AP1278" i="1"/>
  <c r="AN1278" i="1"/>
  <c r="AL1278" i="1"/>
  <c r="AP1277" i="1"/>
  <c r="AN1277" i="1"/>
  <c r="AL1277" i="1"/>
  <c r="AP1276" i="1"/>
  <c r="AN1276" i="1"/>
  <c r="AL1276" i="1"/>
  <c r="AP1275" i="1"/>
  <c r="AN1275" i="1"/>
  <c r="AL1275" i="1"/>
  <c r="AP1274" i="1"/>
  <c r="AN1274" i="1"/>
  <c r="AL1274" i="1"/>
  <c r="AP1273" i="1"/>
  <c r="AN1273" i="1"/>
  <c r="AL1273" i="1"/>
  <c r="AP1272" i="1"/>
  <c r="AN1272" i="1"/>
  <c r="AL1272" i="1"/>
  <c r="AP1271" i="1"/>
  <c r="AN1271" i="1"/>
  <c r="AL1271" i="1"/>
  <c r="AP1270" i="1"/>
  <c r="AN1270" i="1"/>
  <c r="AL1270" i="1"/>
  <c r="AP1269" i="1"/>
  <c r="AN1269" i="1"/>
  <c r="AL1269" i="1"/>
  <c r="AP1268" i="1"/>
  <c r="AN1268" i="1"/>
  <c r="AL1268" i="1"/>
  <c r="AP1267" i="1"/>
  <c r="AN1267" i="1"/>
  <c r="AL1267" i="1"/>
  <c r="AP1266" i="1"/>
  <c r="AN1266" i="1"/>
  <c r="AL1266" i="1"/>
  <c r="AP1265" i="1"/>
  <c r="AN1265" i="1"/>
  <c r="AL1265" i="1"/>
  <c r="AP1264" i="1"/>
  <c r="AN1264" i="1"/>
  <c r="AL1264" i="1"/>
  <c r="AP1263" i="1"/>
  <c r="AN1263" i="1"/>
  <c r="AL1263" i="1"/>
  <c r="AP1262" i="1"/>
  <c r="AN1262" i="1"/>
  <c r="AL1262" i="1"/>
  <c r="AP1261" i="1"/>
  <c r="AN1261" i="1"/>
  <c r="AL1261" i="1"/>
  <c r="AP1260" i="1"/>
  <c r="AN1260" i="1"/>
  <c r="AL1260" i="1"/>
  <c r="AP1259" i="1"/>
  <c r="AN1259" i="1"/>
  <c r="AL1259" i="1"/>
  <c r="AP1258" i="1"/>
  <c r="AN1258" i="1"/>
  <c r="AL1258" i="1"/>
  <c r="AP1257" i="1"/>
  <c r="AN1257" i="1"/>
  <c r="AL1257" i="1"/>
  <c r="AP1256" i="1"/>
  <c r="AN1256" i="1"/>
  <c r="AL1256" i="1"/>
  <c r="AP1255" i="1"/>
  <c r="AN1255" i="1"/>
  <c r="AL1255" i="1"/>
  <c r="AP1254" i="1"/>
  <c r="AN1254" i="1"/>
  <c r="AL1254" i="1"/>
  <c r="AP1253" i="1"/>
  <c r="AN1253" i="1"/>
  <c r="AL1253" i="1"/>
  <c r="AP1252" i="1"/>
  <c r="AN1252" i="1"/>
  <c r="AL1252" i="1"/>
  <c r="AP1251" i="1"/>
  <c r="AN1251" i="1"/>
  <c r="AL1251" i="1"/>
  <c r="AP1250" i="1"/>
  <c r="AN1250" i="1"/>
  <c r="AL1250" i="1"/>
  <c r="AP1249" i="1"/>
  <c r="AN1249" i="1"/>
  <c r="AL1249" i="1"/>
  <c r="AP1248" i="1"/>
  <c r="AN1248" i="1"/>
  <c r="AL1248" i="1"/>
  <c r="AP1247" i="1"/>
  <c r="AN1247" i="1"/>
  <c r="AL1247" i="1"/>
  <c r="AP1246" i="1"/>
  <c r="AN1246" i="1"/>
  <c r="AL1246" i="1"/>
  <c r="AP1245" i="1"/>
  <c r="AN1245" i="1"/>
  <c r="AL1245" i="1"/>
  <c r="AP1244" i="1"/>
  <c r="AN1244" i="1"/>
  <c r="AL1244" i="1"/>
  <c r="AP1243" i="1"/>
  <c r="AN1243" i="1"/>
  <c r="AL1243" i="1"/>
  <c r="AP1242" i="1"/>
  <c r="AN1242" i="1"/>
  <c r="AL1242" i="1"/>
  <c r="AP1241" i="1"/>
  <c r="AN1241" i="1"/>
  <c r="AL1241" i="1"/>
  <c r="AP1240" i="1"/>
  <c r="AN1240" i="1"/>
  <c r="AL1240" i="1"/>
  <c r="AP1239" i="1"/>
  <c r="AN1239" i="1"/>
  <c r="AL1239" i="1"/>
  <c r="AP1238" i="1"/>
  <c r="AN1238" i="1"/>
  <c r="AL1238" i="1"/>
  <c r="AP1237" i="1"/>
  <c r="AN1237" i="1"/>
  <c r="AL1237" i="1"/>
  <c r="AP1236" i="1"/>
  <c r="AN1236" i="1"/>
  <c r="AL1236" i="1"/>
  <c r="AP1235" i="1"/>
  <c r="AN1235" i="1"/>
  <c r="AL1235" i="1"/>
  <c r="AP1234" i="1"/>
  <c r="AN1234" i="1"/>
  <c r="AL1234" i="1"/>
  <c r="AP1233" i="1"/>
  <c r="AN1233" i="1"/>
  <c r="AL1233" i="1"/>
  <c r="AP1232" i="1"/>
  <c r="AN1232" i="1"/>
  <c r="AL1232" i="1"/>
  <c r="AP1231" i="1"/>
  <c r="AN1231" i="1"/>
  <c r="AL1231" i="1"/>
  <c r="AP1230" i="1"/>
  <c r="AN1230" i="1"/>
  <c r="AL1230" i="1"/>
  <c r="AP1229" i="1"/>
  <c r="AN1229" i="1"/>
  <c r="AL1229" i="1"/>
  <c r="AP1228" i="1"/>
  <c r="AN1228" i="1"/>
  <c r="AL1228" i="1"/>
  <c r="AP1227" i="1"/>
  <c r="AN1227" i="1"/>
  <c r="AL1227" i="1"/>
  <c r="AP1226" i="1"/>
  <c r="AN1226" i="1"/>
  <c r="AL1226" i="1"/>
  <c r="AP1225" i="1"/>
  <c r="AN1225" i="1"/>
  <c r="AL1225" i="1"/>
  <c r="AP1224" i="1"/>
  <c r="AN1224" i="1"/>
  <c r="AL1224" i="1"/>
  <c r="AP1223" i="1"/>
  <c r="AN1223" i="1"/>
  <c r="AL1223" i="1"/>
  <c r="AP1222" i="1"/>
  <c r="AN1222" i="1"/>
  <c r="AL1222" i="1"/>
  <c r="AP1221" i="1"/>
  <c r="AN1221" i="1"/>
  <c r="AL1221" i="1"/>
  <c r="AP1220" i="1"/>
  <c r="AN1220" i="1"/>
  <c r="AL1220" i="1"/>
  <c r="AP1219" i="1"/>
  <c r="AN1219" i="1"/>
  <c r="AL1219" i="1"/>
  <c r="AP1218" i="1"/>
  <c r="AN1218" i="1"/>
  <c r="AL1218" i="1"/>
  <c r="AP1217" i="1"/>
  <c r="AN1217" i="1"/>
  <c r="AL1217" i="1"/>
  <c r="AP1216" i="1"/>
  <c r="AN1216" i="1"/>
  <c r="AL1216" i="1"/>
  <c r="AP1215" i="1"/>
  <c r="AN1215" i="1"/>
  <c r="AL1215" i="1"/>
  <c r="AP1214" i="1"/>
  <c r="AN1214" i="1"/>
  <c r="AL1214" i="1"/>
  <c r="AP1213" i="1"/>
  <c r="AN1213" i="1"/>
  <c r="AL1213" i="1"/>
  <c r="AP1212" i="1"/>
  <c r="AN1212" i="1"/>
  <c r="AL1212" i="1"/>
  <c r="AP1211" i="1"/>
  <c r="AN1211" i="1"/>
  <c r="AL1211" i="1"/>
  <c r="AP1210" i="1"/>
  <c r="AN1210" i="1"/>
  <c r="AL1210" i="1"/>
  <c r="AP1209" i="1"/>
  <c r="AN1209" i="1"/>
  <c r="AL1209" i="1"/>
  <c r="AN1208" i="1"/>
  <c r="AL1208" i="1"/>
  <c r="AP1207" i="1"/>
  <c r="AN1207" i="1"/>
  <c r="AL1207" i="1"/>
  <c r="AP1206" i="1"/>
  <c r="AN1206" i="1"/>
  <c r="AL1206" i="1"/>
  <c r="AP1205" i="1"/>
  <c r="AN1205" i="1"/>
  <c r="AL1205" i="1"/>
  <c r="AP1204" i="1"/>
  <c r="AN1204" i="1"/>
  <c r="AL1204" i="1"/>
  <c r="AP1203" i="1"/>
  <c r="AN1203" i="1"/>
  <c r="AL1203" i="1"/>
  <c r="AP1202" i="1"/>
  <c r="AN1202" i="1"/>
  <c r="AL1202" i="1"/>
  <c r="AP1201" i="1"/>
  <c r="AN1201" i="1"/>
  <c r="AL1201" i="1"/>
  <c r="AP1200" i="1"/>
  <c r="AN1200" i="1"/>
  <c r="AL1200" i="1"/>
  <c r="AP1199" i="1"/>
  <c r="AN1199" i="1"/>
  <c r="AL1199" i="1"/>
  <c r="AP1198" i="1"/>
  <c r="AN1198" i="1"/>
  <c r="AL1198" i="1"/>
  <c r="AP1197" i="1"/>
  <c r="AN1197" i="1"/>
  <c r="AL1197" i="1"/>
  <c r="AP1196" i="1"/>
  <c r="AN1196" i="1"/>
  <c r="AL1196" i="1"/>
  <c r="AP1195" i="1"/>
  <c r="AN1195" i="1"/>
  <c r="AL1195" i="1"/>
  <c r="AP1194" i="1"/>
  <c r="AN1194" i="1"/>
  <c r="AL1194" i="1"/>
  <c r="AP1193" i="1"/>
  <c r="AN1193" i="1"/>
  <c r="AL1193" i="1"/>
  <c r="AP1192" i="1"/>
  <c r="AN1192" i="1"/>
  <c r="AL1192" i="1"/>
  <c r="AP1191" i="1"/>
  <c r="AN1191" i="1"/>
  <c r="AL1191" i="1"/>
  <c r="AP1190" i="1"/>
  <c r="AN1190" i="1"/>
  <c r="AL1190" i="1"/>
  <c r="AP1189" i="1"/>
  <c r="AN1189" i="1"/>
  <c r="AL1189" i="1"/>
  <c r="AP1188" i="1"/>
  <c r="AN1188" i="1"/>
  <c r="AL1188" i="1"/>
  <c r="AP1187" i="1"/>
  <c r="AN1187" i="1"/>
  <c r="AL1187" i="1"/>
  <c r="AP1186" i="1"/>
  <c r="AN1186" i="1"/>
  <c r="AL1186" i="1"/>
  <c r="AP1185" i="1"/>
  <c r="AN1185" i="1"/>
  <c r="AL1185" i="1"/>
  <c r="AP1184" i="1"/>
  <c r="AN1184" i="1"/>
  <c r="AL1184" i="1"/>
  <c r="AP1183" i="1"/>
  <c r="AN1183" i="1"/>
  <c r="AL1183" i="1"/>
  <c r="AP1182" i="1"/>
  <c r="AN1182" i="1"/>
  <c r="AL1182" i="1"/>
  <c r="AP1181" i="1"/>
  <c r="AN1181" i="1"/>
  <c r="AL1181" i="1"/>
  <c r="AP1180" i="1"/>
  <c r="AN1180" i="1"/>
  <c r="AL1180" i="1"/>
  <c r="AP1179" i="1"/>
  <c r="AN1179" i="1"/>
  <c r="AL1179" i="1"/>
  <c r="AP1178" i="1"/>
  <c r="AN1178" i="1"/>
  <c r="AL1178" i="1"/>
  <c r="AP1177" i="1"/>
  <c r="AN1177" i="1"/>
  <c r="AL1177" i="1"/>
  <c r="AP1176" i="1"/>
  <c r="AN1176" i="1"/>
  <c r="AL1176" i="1"/>
  <c r="AP1175" i="1"/>
  <c r="AN1175" i="1"/>
  <c r="AL1175" i="1"/>
  <c r="AP1174" i="1"/>
  <c r="AN1174" i="1"/>
  <c r="AL1174" i="1"/>
  <c r="AP1173" i="1"/>
  <c r="AN1173" i="1"/>
  <c r="AL1173" i="1"/>
  <c r="AP1172" i="1"/>
  <c r="AN1172" i="1"/>
  <c r="AL1172" i="1"/>
  <c r="AP1171" i="1"/>
  <c r="AN1171" i="1"/>
  <c r="AL1171" i="1"/>
  <c r="AP1170" i="1"/>
  <c r="AN1170" i="1"/>
  <c r="AL1170" i="1"/>
  <c r="AP1169" i="1"/>
  <c r="AN1169" i="1"/>
  <c r="AL1169" i="1"/>
  <c r="AP1168" i="1"/>
  <c r="AN1168" i="1"/>
  <c r="AL1168" i="1"/>
  <c r="AP1167" i="1"/>
  <c r="AN1167" i="1"/>
  <c r="AL1167" i="1"/>
  <c r="AP1166" i="1"/>
  <c r="AN1166" i="1"/>
  <c r="AL1166" i="1"/>
  <c r="AP1165" i="1"/>
  <c r="AN1165" i="1"/>
  <c r="AL1165" i="1"/>
  <c r="AP1164" i="1"/>
  <c r="AN1164" i="1"/>
  <c r="AL1164" i="1"/>
  <c r="AP1163" i="1"/>
  <c r="AN1163" i="1"/>
  <c r="AL1163" i="1"/>
  <c r="AP1162" i="1"/>
  <c r="AN1162" i="1"/>
  <c r="AL1162" i="1"/>
  <c r="AP1161" i="1"/>
  <c r="AN1161" i="1"/>
  <c r="AL1161" i="1"/>
  <c r="AP1160" i="1"/>
  <c r="AN1160" i="1"/>
  <c r="AL1160" i="1"/>
  <c r="AP1159" i="1"/>
  <c r="AN1159" i="1"/>
  <c r="AL1159" i="1"/>
  <c r="AP1158" i="1"/>
  <c r="AN1158" i="1"/>
  <c r="AL1158" i="1"/>
  <c r="AP1157" i="1"/>
  <c r="AN1157" i="1"/>
  <c r="AL1157" i="1"/>
  <c r="AP1156" i="1"/>
  <c r="AN1156" i="1"/>
  <c r="AL1156" i="1"/>
  <c r="AP1155" i="1"/>
  <c r="AN1155" i="1"/>
  <c r="AL1155" i="1"/>
  <c r="AP1154" i="1"/>
  <c r="AN1154" i="1"/>
  <c r="AL1154" i="1"/>
  <c r="AP1153" i="1"/>
  <c r="AN1153" i="1"/>
  <c r="AL1153" i="1"/>
  <c r="AP1152" i="1"/>
  <c r="AN1152" i="1"/>
  <c r="AL1152" i="1"/>
  <c r="AP1151" i="1"/>
  <c r="AN1151" i="1"/>
  <c r="AL1151" i="1"/>
  <c r="AP1150" i="1"/>
  <c r="AN1150" i="1"/>
  <c r="AL1150" i="1"/>
  <c r="AP1149" i="1"/>
  <c r="AN1149" i="1"/>
  <c r="AL1149" i="1"/>
  <c r="AP1148" i="1"/>
  <c r="AN1148" i="1"/>
  <c r="AL1148" i="1"/>
  <c r="AP1147" i="1"/>
  <c r="AN1147" i="1"/>
  <c r="AL1147" i="1"/>
  <c r="AP1146" i="1"/>
  <c r="AN1146" i="1"/>
  <c r="AL1146" i="1"/>
  <c r="AP1145" i="1"/>
  <c r="AN1145" i="1"/>
  <c r="AL1145" i="1"/>
  <c r="AP1144" i="1"/>
  <c r="AN1144" i="1"/>
  <c r="AL1144" i="1"/>
  <c r="AP1143" i="1"/>
  <c r="AN1143" i="1"/>
  <c r="AL1143" i="1"/>
  <c r="AP1142" i="1"/>
  <c r="AN1142" i="1"/>
  <c r="AL1142" i="1"/>
  <c r="AP1141" i="1"/>
  <c r="AN1141" i="1"/>
  <c r="AL1141" i="1"/>
  <c r="AP1140" i="1"/>
  <c r="AN1140" i="1"/>
  <c r="AL1140" i="1"/>
  <c r="AP1139" i="1"/>
  <c r="AN1139" i="1"/>
  <c r="AL1139" i="1"/>
  <c r="AP1138" i="1"/>
  <c r="AN1138" i="1"/>
  <c r="AL1138" i="1"/>
  <c r="AP1137" i="1"/>
  <c r="AN1137" i="1"/>
  <c r="AL1137" i="1"/>
  <c r="AP1136" i="1"/>
  <c r="AN1136" i="1"/>
  <c r="AL1136" i="1"/>
  <c r="AP1135" i="1"/>
  <c r="AN1135" i="1"/>
  <c r="AL1135" i="1"/>
  <c r="AP1134" i="1"/>
  <c r="AN1134" i="1"/>
  <c r="AL1134" i="1"/>
  <c r="AP1133" i="1"/>
  <c r="AN1133" i="1"/>
  <c r="AL1133" i="1"/>
  <c r="AP1132" i="1"/>
  <c r="AN1132" i="1"/>
  <c r="AL1132" i="1"/>
  <c r="AP1131" i="1"/>
  <c r="AN1131" i="1"/>
  <c r="AL1131" i="1"/>
  <c r="AP1130" i="1"/>
  <c r="AN1130" i="1"/>
  <c r="AL1130" i="1"/>
  <c r="AP1129" i="1"/>
  <c r="AN1129" i="1"/>
  <c r="AL1129" i="1"/>
  <c r="AP1128" i="1"/>
  <c r="AN1128" i="1"/>
  <c r="AL1128" i="1"/>
  <c r="AP1127" i="1"/>
  <c r="AN1127" i="1"/>
  <c r="AL1127" i="1"/>
  <c r="AP1126" i="1"/>
  <c r="AN1126" i="1"/>
  <c r="AL1126" i="1"/>
  <c r="AP1125" i="1"/>
  <c r="AN1125" i="1"/>
  <c r="AL1125" i="1"/>
  <c r="AP1124" i="1"/>
  <c r="AN1124" i="1"/>
  <c r="AL1124" i="1"/>
  <c r="AP1123" i="1"/>
  <c r="AN1123" i="1"/>
  <c r="AL1123" i="1"/>
  <c r="AP1122" i="1"/>
  <c r="AN1122" i="1"/>
  <c r="AL1122" i="1"/>
  <c r="AP1121" i="1"/>
  <c r="AN1121" i="1"/>
  <c r="AL1121" i="1"/>
  <c r="AP1120" i="1"/>
  <c r="AN1120" i="1"/>
  <c r="AL1120" i="1"/>
  <c r="AP1119" i="1"/>
  <c r="AN1119" i="1"/>
  <c r="AL1119" i="1"/>
  <c r="AP1118" i="1"/>
  <c r="AN1118" i="1"/>
  <c r="AL1118" i="1"/>
  <c r="AP1117" i="1"/>
  <c r="AN1117" i="1"/>
  <c r="AL1117" i="1"/>
  <c r="AP1116" i="1"/>
  <c r="AN1116" i="1"/>
  <c r="AL1116" i="1"/>
  <c r="AP1115" i="1"/>
  <c r="AN1115" i="1"/>
  <c r="AL1115" i="1"/>
  <c r="AP1114" i="1"/>
  <c r="AN1114" i="1"/>
  <c r="AL1114" i="1"/>
  <c r="AP1113" i="1"/>
  <c r="AN1113" i="1"/>
  <c r="AL1113" i="1"/>
  <c r="AP1112" i="1"/>
  <c r="AN1112" i="1"/>
  <c r="AL1112" i="1"/>
  <c r="AP1111" i="1"/>
  <c r="AN1111" i="1"/>
  <c r="AL1111" i="1"/>
  <c r="AP1110" i="1"/>
  <c r="AN1110" i="1"/>
  <c r="AL1110" i="1"/>
  <c r="AP1109" i="1"/>
  <c r="AN1109" i="1"/>
  <c r="AL1109" i="1"/>
  <c r="AP1108" i="1"/>
  <c r="AN1108" i="1"/>
  <c r="AL1108" i="1"/>
  <c r="AP1107" i="1"/>
  <c r="AN1107" i="1"/>
  <c r="AL1107" i="1"/>
  <c r="AP1106" i="1"/>
  <c r="AN1106" i="1"/>
  <c r="AL1106" i="1"/>
  <c r="AP1105" i="1"/>
  <c r="AN1105" i="1"/>
  <c r="AL1105" i="1"/>
  <c r="AP1104" i="1"/>
  <c r="AN1104" i="1"/>
  <c r="AL1104" i="1"/>
  <c r="AP1103" i="1"/>
  <c r="AN1103" i="1"/>
  <c r="AL1103" i="1"/>
  <c r="AP1102" i="1"/>
  <c r="AN1102" i="1"/>
  <c r="AL1102" i="1"/>
  <c r="AP1101" i="1"/>
  <c r="AN1101" i="1"/>
  <c r="AL1101" i="1"/>
  <c r="AP1100" i="1"/>
  <c r="AN1100" i="1"/>
  <c r="AL1100" i="1"/>
  <c r="AP1099" i="1"/>
  <c r="AN1099" i="1"/>
  <c r="AL1099" i="1"/>
  <c r="AP1098" i="1"/>
  <c r="AN1098" i="1"/>
  <c r="AL1098" i="1"/>
  <c r="AP1097" i="1"/>
  <c r="AN1097" i="1"/>
  <c r="AL1097" i="1"/>
  <c r="AP1096" i="1"/>
  <c r="AN1096" i="1"/>
  <c r="AL1096" i="1"/>
  <c r="AP1095" i="1"/>
  <c r="AN1095" i="1"/>
  <c r="AL1095" i="1"/>
  <c r="AP1094" i="1"/>
  <c r="AN1094" i="1"/>
  <c r="AL1094" i="1"/>
  <c r="AP1093" i="1"/>
  <c r="AN1093" i="1"/>
  <c r="AL1093" i="1"/>
  <c r="AP1092" i="1"/>
  <c r="AN1092" i="1"/>
  <c r="AL1092" i="1"/>
  <c r="AP1091" i="1"/>
  <c r="AN1091" i="1"/>
  <c r="AL1091" i="1"/>
  <c r="AP1090" i="1"/>
  <c r="AN1090" i="1"/>
  <c r="AL1090" i="1"/>
  <c r="AP1089" i="1"/>
  <c r="AN1089" i="1"/>
  <c r="AL1089" i="1"/>
  <c r="AP1088" i="1"/>
  <c r="AN1088" i="1"/>
  <c r="AL1088" i="1"/>
  <c r="AP1087" i="1"/>
  <c r="AN1087" i="1"/>
  <c r="AL1087" i="1"/>
  <c r="AP1086" i="1"/>
  <c r="AN1086" i="1"/>
  <c r="AL1086" i="1"/>
  <c r="AP1085" i="1"/>
  <c r="AN1085" i="1"/>
  <c r="AL1085" i="1"/>
  <c r="AP1084" i="1"/>
  <c r="AN1084" i="1"/>
  <c r="AL1084" i="1"/>
  <c r="AP1083" i="1"/>
  <c r="AN1083" i="1"/>
  <c r="AL1083" i="1"/>
  <c r="AP1082" i="1"/>
  <c r="AN1082" i="1"/>
  <c r="AL1082" i="1"/>
  <c r="AP1081" i="1"/>
  <c r="AN1081" i="1"/>
  <c r="AL1081" i="1"/>
  <c r="AP1080" i="1"/>
  <c r="AN1080" i="1"/>
  <c r="AL1080" i="1"/>
  <c r="AP1079" i="1"/>
  <c r="AN1079" i="1"/>
  <c r="AL1079" i="1"/>
  <c r="AP1078" i="1"/>
  <c r="AN1078" i="1"/>
  <c r="AL1078" i="1"/>
  <c r="AP1077" i="1"/>
  <c r="AN1077" i="1"/>
  <c r="AL1077" i="1"/>
  <c r="AP1076" i="1"/>
  <c r="AN1076" i="1"/>
  <c r="AL1076" i="1"/>
  <c r="AP1075" i="1"/>
  <c r="AN1075" i="1"/>
  <c r="AL1075" i="1"/>
  <c r="AP1074" i="1"/>
  <c r="AN1074" i="1"/>
  <c r="AL1074" i="1"/>
  <c r="AP1073" i="1"/>
  <c r="AN1073" i="1"/>
  <c r="AL1073" i="1"/>
  <c r="AP1072" i="1"/>
  <c r="AN1072" i="1"/>
  <c r="AL1072" i="1"/>
  <c r="AP1071" i="1"/>
  <c r="AN1071" i="1"/>
  <c r="AL1071" i="1"/>
  <c r="AP1070" i="1"/>
  <c r="AN1070" i="1"/>
  <c r="AL1070" i="1"/>
  <c r="AP1069" i="1"/>
  <c r="AN1069" i="1"/>
  <c r="AL1069" i="1"/>
  <c r="AP1068" i="1"/>
  <c r="AN1068" i="1"/>
  <c r="AL1068" i="1"/>
  <c r="AP1067" i="1"/>
  <c r="AN1067" i="1"/>
  <c r="AL1067" i="1"/>
  <c r="AP1066" i="1"/>
  <c r="AN1066" i="1"/>
  <c r="AL1066" i="1"/>
  <c r="AP1065" i="1"/>
  <c r="AN1065" i="1"/>
  <c r="AL1065" i="1"/>
  <c r="AP1064" i="1"/>
  <c r="AN1064" i="1"/>
  <c r="AL1064" i="1"/>
  <c r="AP1063" i="1"/>
  <c r="AN1063" i="1"/>
  <c r="AL1063" i="1"/>
  <c r="AP1062" i="1"/>
  <c r="AN1062" i="1"/>
  <c r="AL1062" i="1"/>
  <c r="AP1061" i="1"/>
  <c r="AN1061" i="1"/>
  <c r="AL1061" i="1"/>
  <c r="AP1060" i="1"/>
  <c r="AN1060" i="1"/>
  <c r="AL1060" i="1"/>
  <c r="AP1059" i="1"/>
  <c r="AN1059" i="1"/>
  <c r="AL1059" i="1"/>
  <c r="AP1058" i="1"/>
  <c r="AN1058" i="1"/>
  <c r="AL1058" i="1"/>
  <c r="AP1057" i="1"/>
  <c r="AN1057" i="1"/>
  <c r="AL1057" i="1"/>
  <c r="AP1056" i="1"/>
  <c r="AN1056" i="1"/>
  <c r="AL1056" i="1"/>
  <c r="AP1055" i="1"/>
  <c r="AN1055" i="1"/>
  <c r="AL1055" i="1"/>
  <c r="AP1054" i="1"/>
  <c r="AN1054" i="1"/>
  <c r="AL1054" i="1"/>
  <c r="AP1053" i="1"/>
  <c r="AN1053" i="1"/>
  <c r="AL1053" i="1"/>
  <c r="AP1052" i="1"/>
  <c r="AN1052" i="1"/>
  <c r="AL1052" i="1"/>
  <c r="AP1051" i="1"/>
  <c r="AN1051" i="1"/>
  <c r="AL1051" i="1"/>
  <c r="AP1050" i="1"/>
  <c r="AN1050" i="1"/>
  <c r="AL1050" i="1"/>
  <c r="AP1049" i="1"/>
  <c r="AN1049" i="1"/>
  <c r="AL1049" i="1"/>
  <c r="AP1048" i="1"/>
  <c r="AN1048" i="1"/>
  <c r="AL1048" i="1"/>
  <c r="AP1047" i="1"/>
  <c r="AN1047" i="1"/>
  <c r="AL1047" i="1"/>
  <c r="AP1046" i="1"/>
  <c r="AN1046" i="1"/>
  <c r="AL1046" i="1"/>
  <c r="AP1045" i="1"/>
  <c r="AN1045" i="1"/>
  <c r="AL1045" i="1"/>
  <c r="AP1044" i="1"/>
  <c r="AN1044" i="1"/>
  <c r="AL1044" i="1"/>
  <c r="AP1043" i="1"/>
  <c r="AN1043" i="1"/>
  <c r="AL1043" i="1"/>
  <c r="AP1042" i="1"/>
  <c r="AN1042" i="1"/>
  <c r="AL1042" i="1"/>
  <c r="AP1041" i="1"/>
  <c r="AN1041" i="1"/>
  <c r="AL1041" i="1"/>
  <c r="AP1040" i="1"/>
  <c r="AN1040" i="1"/>
  <c r="AL1040" i="1"/>
  <c r="AP1039" i="1"/>
  <c r="AN1039" i="1"/>
  <c r="AL1039" i="1"/>
  <c r="AP1038" i="1"/>
  <c r="AN1038" i="1"/>
  <c r="AL1038" i="1"/>
  <c r="AP1037" i="1"/>
  <c r="AN1037" i="1"/>
  <c r="AL1037" i="1"/>
  <c r="AP1036" i="1"/>
  <c r="AN1036" i="1"/>
  <c r="AL1036" i="1"/>
  <c r="AP1035" i="1"/>
  <c r="AN1035" i="1"/>
  <c r="AL1035" i="1"/>
  <c r="AP1034" i="1"/>
  <c r="AN1034" i="1"/>
  <c r="AL1034" i="1"/>
  <c r="AP1033" i="1"/>
  <c r="AN1033" i="1"/>
  <c r="AL1033" i="1"/>
  <c r="AP1032" i="1"/>
  <c r="AN1032" i="1"/>
  <c r="AL1032" i="1"/>
  <c r="AP1031" i="1"/>
  <c r="AN1031" i="1"/>
  <c r="AL1031" i="1"/>
  <c r="AP1030" i="1"/>
  <c r="AN1030" i="1"/>
  <c r="AL1030" i="1"/>
  <c r="AP1029" i="1"/>
  <c r="AN1029" i="1"/>
  <c r="AL1029" i="1"/>
  <c r="AP1028" i="1"/>
  <c r="AN1028" i="1"/>
  <c r="AL1028" i="1"/>
  <c r="AP1027" i="1"/>
  <c r="AN1027" i="1"/>
  <c r="AL1027" i="1"/>
  <c r="AP1026" i="1"/>
  <c r="AN1026" i="1"/>
  <c r="AL1026" i="1"/>
  <c r="AP1025" i="1"/>
  <c r="AN1025" i="1"/>
  <c r="AL1025" i="1"/>
  <c r="AP1024" i="1"/>
  <c r="AN1024" i="1"/>
  <c r="AL1024" i="1"/>
  <c r="AP1023" i="1"/>
  <c r="AN1023" i="1"/>
  <c r="AL1023" i="1"/>
  <c r="AP1022" i="1"/>
  <c r="AN1022" i="1"/>
  <c r="AL1022" i="1"/>
  <c r="AP1021" i="1"/>
  <c r="AN1021" i="1"/>
  <c r="AL1021" i="1"/>
  <c r="AP1020" i="1"/>
  <c r="AN1020" i="1"/>
  <c r="AL1020" i="1"/>
  <c r="AP1019" i="1"/>
  <c r="AN1019" i="1"/>
  <c r="AL1019" i="1"/>
  <c r="AP1018" i="1"/>
  <c r="AN1018" i="1"/>
  <c r="AL1018" i="1"/>
  <c r="AP1017" i="1"/>
  <c r="AN1017" i="1"/>
  <c r="AL1017" i="1"/>
  <c r="AP1016" i="1"/>
  <c r="AN1016" i="1"/>
  <c r="AL1016" i="1"/>
  <c r="AP1015" i="1"/>
  <c r="AN1015" i="1"/>
  <c r="AL1015" i="1"/>
  <c r="AP1014" i="1"/>
  <c r="AN1014" i="1"/>
  <c r="AL1014" i="1"/>
  <c r="AP1013" i="1"/>
  <c r="AN1013" i="1"/>
  <c r="AL1013" i="1"/>
  <c r="AP1012" i="1"/>
  <c r="AN1012" i="1"/>
  <c r="AL1012" i="1"/>
  <c r="AP1011" i="1"/>
  <c r="AN1011" i="1"/>
  <c r="AL1011" i="1"/>
  <c r="AP1010" i="1"/>
  <c r="AN1010" i="1"/>
  <c r="AL1010" i="1"/>
  <c r="AP1009" i="1"/>
  <c r="AN1009" i="1"/>
  <c r="AL1009" i="1"/>
  <c r="AP1008" i="1"/>
  <c r="AN1008" i="1"/>
  <c r="AL1008" i="1"/>
  <c r="AP1007" i="1"/>
  <c r="AN1007" i="1"/>
  <c r="AL1007" i="1"/>
  <c r="AP1006" i="1"/>
  <c r="AN1006" i="1"/>
  <c r="AL1006" i="1"/>
  <c r="AP1005" i="1"/>
  <c r="AN1005" i="1"/>
  <c r="AL1005" i="1"/>
  <c r="AP1004" i="1"/>
  <c r="AN1004" i="1"/>
  <c r="AL1004" i="1"/>
  <c r="AP1003" i="1"/>
  <c r="AN1003" i="1"/>
  <c r="AL1003" i="1"/>
  <c r="AP1002" i="1"/>
  <c r="AN1002" i="1"/>
  <c r="AL1002" i="1"/>
  <c r="AP1001" i="1"/>
  <c r="AN1001" i="1"/>
  <c r="AL1001" i="1"/>
  <c r="AP1000" i="1"/>
  <c r="AN1000" i="1"/>
  <c r="AL1000" i="1"/>
  <c r="AP999" i="1"/>
  <c r="AN999" i="1"/>
  <c r="AL999" i="1"/>
  <c r="AP998" i="1"/>
  <c r="AN998" i="1"/>
  <c r="AL998" i="1"/>
  <c r="AP997" i="1"/>
  <c r="AN997" i="1"/>
  <c r="AL997" i="1"/>
  <c r="AP996" i="1"/>
  <c r="AN996" i="1"/>
  <c r="AL996" i="1"/>
  <c r="AP995" i="1"/>
  <c r="AN995" i="1"/>
  <c r="AL995" i="1"/>
  <c r="AP994" i="1"/>
  <c r="AN994" i="1"/>
  <c r="AL994" i="1"/>
  <c r="AP993" i="1"/>
  <c r="AN993" i="1"/>
  <c r="AL993" i="1"/>
  <c r="AP992" i="1"/>
  <c r="AN992" i="1"/>
  <c r="AL992" i="1"/>
  <c r="AP991" i="1"/>
  <c r="AN991" i="1"/>
  <c r="AL991" i="1"/>
  <c r="AP990" i="1"/>
  <c r="AN990" i="1"/>
  <c r="AL990" i="1"/>
  <c r="AP989" i="1"/>
  <c r="AN989" i="1"/>
  <c r="AL989" i="1"/>
  <c r="AP988" i="1"/>
  <c r="AN988" i="1"/>
  <c r="AL988" i="1"/>
  <c r="AP987" i="1"/>
  <c r="AN987" i="1"/>
  <c r="AL987" i="1"/>
  <c r="AP986" i="1"/>
  <c r="AN986" i="1"/>
  <c r="AL986" i="1"/>
  <c r="AP985" i="1"/>
  <c r="AN985" i="1"/>
  <c r="AL985" i="1"/>
  <c r="AP984" i="1"/>
  <c r="AN984" i="1"/>
  <c r="AL984" i="1"/>
  <c r="AP983" i="1"/>
  <c r="AN983" i="1"/>
  <c r="AL983" i="1"/>
  <c r="AP982" i="1"/>
  <c r="AN982" i="1"/>
  <c r="AL982" i="1"/>
  <c r="AP981" i="1"/>
  <c r="AN981" i="1"/>
  <c r="AL981" i="1"/>
  <c r="AP980" i="1"/>
  <c r="AN980" i="1"/>
  <c r="AL980" i="1"/>
  <c r="AP979" i="1"/>
  <c r="AN979" i="1"/>
  <c r="AL979" i="1"/>
  <c r="AP978" i="1"/>
  <c r="AN978" i="1"/>
  <c r="AL978" i="1"/>
  <c r="AP977" i="1"/>
  <c r="AN977" i="1"/>
  <c r="AL977" i="1"/>
  <c r="AP976" i="1"/>
  <c r="AN976" i="1"/>
  <c r="AL976" i="1"/>
  <c r="AP975" i="1"/>
  <c r="AN975" i="1"/>
  <c r="AL975" i="1"/>
  <c r="AP974" i="1"/>
  <c r="AN974" i="1"/>
  <c r="AL974" i="1"/>
  <c r="AP973" i="1"/>
  <c r="AN973" i="1"/>
  <c r="AL973" i="1"/>
  <c r="AP972" i="1"/>
  <c r="AN972" i="1"/>
  <c r="AL972" i="1"/>
  <c r="AP971" i="1"/>
  <c r="AN971" i="1"/>
  <c r="AL971" i="1"/>
  <c r="AP970" i="1"/>
  <c r="AN970" i="1"/>
  <c r="AL970" i="1"/>
  <c r="AP969" i="1"/>
  <c r="AN969" i="1"/>
  <c r="AL969" i="1"/>
  <c r="AP968" i="1"/>
  <c r="AN968" i="1"/>
  <c r="AL968" i="1"/>
  <c r="AP967" i="1"/>
  <c r="AN967" i="1"/>
  <c r="AL967" i="1"/>
  <c r="AP966" i="1"/>
  <c r="AN966" i="1"/>
  <c r="AL966" i="1"/>
  <c r="AP965" i="1"/>
  <c r="AN965" i="1"/>
  <c r="AL965" i="1"/>
  <c r="AP964" i="1"/>
  <c r="AN964" i="1"/>
  <c r="AL964" i="1"/>
  <c r="AP963" i="1"/>
  <c r="AN963" i="1"/>
  <c r="AL963" i="1"/>
  <c r="AP962" i="1"/>
  <c r="AN962" i="1"/>
  <c r="AL962" i="1"/>
  <c r="AP961" i="1"/>
  <c r="AN961" i="1"/>
  <c r="AL961" i="1"/>
  <c r="AP960" i="1"/>
  <c r="AN960" i="1"/>
  <c r="AL960" i="1"/>
  <c r="AP959" i="1"/>
  <c r="AN959" i="1"/>
  <c r="AL959" i="1"/>
  <c r="AP958" i="1"/>
  <c r="AN958" i="1"/>
  <c r="AL958" i="1"/>
  <c r="AP957" i="1"/>
  <c r="AN957" i="1"/>
  <c r="AL957" i="1"/>
  <c r="AP956" i="1"/>
  <c r="AN956" i="1"/>
  <c r="AL956" i="1"/>
  <c r="AP955" i="1"/>
  <c r="AN955" i="1"/>
  <c r="AL955" i="1"/>
  <c r="AP954" i="1"/>
  <c r="AN954" i="1"/>
  <c r="AL954" i="1"/>
  <c r="AP953" i="1"/>
  <c r="AN953" i="1"/>
  <c r="AL953" i="1"/>
  <c r="AP952" i="1"/>
  <c r="AN952" i="1"/>
  <c r="AL952" i="1"/>
  <c r="AP951" i="1"/>
  <c r="AN951" i="1"/>
  <c r="AL951" i="1"/>
  <c r="AP950" i="1"/>
  <c r="AN950" i="1"/>
  <c r="AL950" i="1"/>
  <c r="AP949" i="1"/>
  <c r="AN949" i="1"/>
  <c r="AL949" i="1"/>
  <c r="AP948" i="1"/>
  <c r="AN948" i="1"/>
  <c r="AL948" i="1"/>
  <c r="AP947" i="1"/>
  <c r="AN947" i="1"/>
  <c r="AL947" i="1"/>
  <c r="AP946" i="1"/>
  <c r="AN946" i="1"/>
  <c r="AL946" i="1"/>
  <c r="AP945" i="1"/>
  <c r="AN945" i="1"/>
  <c r="AL945" i="1"/>
  <c r="AP944" i="1"/>
  <c r="AN944" i="1"/>
  <c r="AL944" i="1"/>
  <c r="AP943" i="1"/>
  <c r="AN943" i="1"/>
  <c r="AL943" i="1"/>
  <c r="AP942" i="1"/>
  <c r="AN942" i="1"/>
  <c r="AL942" i="1"/>
  <c r="AP941" i="1"/>
  <c r="AN941" i="1"/>
  <c r="AL941" i="1"/>
  <c r="AP940" i="1"/>
  <c r="AN940" i="1"/>
  <c r="AL940" i="1"/>
  <c r="AP939" i="1"/>
  <c r="AN939" i="1"/>
  <c r="AL939" i="1"/>
  <c r="AP938" i="1"/>
  <c r="AN938" i="1"/>
  <c r="AL938" i="1"/>
  <c r="AP937" i="1"/>
  <c r="AN937" i="1"/>
  <c r="AL937" i="1"/>
  <c r="AP936" i="1"/>
  <c r="AN936" i="1"/>
  <c r="AL936" i="1"/>
  <c r="AP935" i="1"/>
  <c r="AN935" i="1"/>
  <c r="AL935" i="1"/>
  <c r="AP934" i="1"/>
  <c r="AN934" i="1"/>
  <c r="AL934" i="1"/>
  <c r="AP933" i="1"/>
  <c r="AN933" i="1"/>
  <c r="AL933" i="1"/>
  <c r="AP932" i="1"/>
  <c r="AN932" i="1"/>
  <c r="AL932" i="1"/>
  <c r="AP931" i="1"/>
  <c r="AN931" i="1"/>
  <c r="AL931" i="1"/>
  <c r="AP930" i="1"/>
  <c r="AN930" i="1"/>
  <c r="AL930" i="1"/>
  <c r="AP929" i="1"/>
  <c r="AN929" i="1"/>
  <c r="AL929" i="1"/>
  <c r="AP928" i="1"/>
  <c r="AN928" i="1"/>
  <c r="AL928" i="1"/>
  <c r="AP927" i="1"/>
  <c r="AN927" i="1"/>
  <c r="AL927" i="1"/>
  <c r="AP926" i="1"/>
  <c r="AN926" i="1"/>
  <c r="AL926" i="1"/>
  <c r="AP925" i="1"/>
  <c r="AN925" i="1"/>
  <c r="AL925" i="1"/>
  <c r="AP924" i="1"/>
  <c r="AN924" i="1"/>
  <c r="AL924" i="1"/>
  <c r="AP923" i="1"/>
  <c r="AN923" i="1"/>
  <c r="AL923" i="1"/>
  <c r="AP922" i="1"/>
  <c r="AN922" i="1"/>
  <c r="AL922" i="1"/>
  <c r="AP921" i="1"/>
  <c r="AN921" i="1"/>
  <c r="AL921" i="1"/>
  <c r="AP920" i="1"/>
  <c r="AN920" i="1"/>
  <c r="AL920" i="1"/>
  <c r="AP919" i="1"/>
  <c r="AN919" i="1"/>
  <c r="AL919" i="1"/>
  <c r="AP918" i="1"/>
  <c r="AN918" i="1"/>
  <c r="AL918" i="1"/>
  <c r="AP917" i="1"/>
  <c r="AN917" i="1"/>
  <c r="AL917" i="1"/>
  <c r="AP916" i="1"/>
  <c r="AN916" i="1"/>
  <c r="AL916" i="1"/>
  <c r="AP915" i="1"/>
  <c r="AN915" i="1"/>
  <c r="AL915" i="1"/>
  <c r="AP914" i="1"/>
  <c r="AN914" i="1"/>
  <c r="AL914" i="1"/>
  <c r="AP913" i="1"/>
  <c r="AN913" i="1"/>
  <c r="AL913" i="1"/>
  <c r="AP912" i="1"/>
  <c r="AN912" i="1"/>
  <c r="AL912" i="1"/>
  <c r="AP911" i="1"/>
  <c r="AN911" i="1"/>
  <c r="AL911" i="1"/>
  <c r="AP910" i="1"/>
  <c r="AN910" i="1"/>
  <c r="AL910" i="1"/>
  <c r="AP909" i="1"/>
  <c r="AN909" i="1"/>
  <c r="AL909" i="1"/>
  <c r="AP908" i="1"/>
  <c r="AN908" i="1"/>
  <c r="AL908" i="1"/>
  <c r="AP907" i="1"/>
  <c r="AN907" i="1"/>
  <c r="AL907" i="1"/>
  <c r="AP906" i="1"/>
  <c r="AN906" i="1"/>
  <c r="AL906" i="1"/>
  <c r="AN2063" i="1"/>
  <c r="AL2063" i="1"/>
  <c r="AP905" i="1"/>
  <c r="AN905" i="1"/>
  <c r="AL905" i="1"/>
  <c r="AP904" i="1"/>
  <c r="AN904" i="1"/>
  <c r="AL904" i="1"/>
  <c r="AP903" i="1"/>
  <c r="AN903" i="1"/>
  <c r="AL903" i="1"/>
  <c r="AP902" i="1"/>
  <c r="AN902" i="1"/>
  <c r="AL902" i="1"/>
  <c r="AP901" i="1"/>
  <c r="AN901" i="1"/>
  <c r="AL901" i="1"/>
  <c r="AP900" i="1"/>
  <c r="AN900" i="1"/>
  <c r="AL900" i="1"/>
  <c r="AP899" i="1"/>
  <c r="AN899" i="1"/>
  <c r="AL899" i="1"/>
  <c r="AP898" i="1"/>
  <c r="AN898" i="1"/>
  <c r="AL898" i="1"/>
  <c r="AP897" i="1"/>
  <c r="AN897" i="1"/>
  <c r="AL897" i="1"/>
  <c r="AP896" i="1"/>
  <c r="AN896" i="1"/>
  <c r="AL896" i="1"/>
  <c r="AP895" i="1"/>
  <c r="AN895" i="1"/>
  <c r="AL895" i="1"/>
  <c r="AP894" i="1"/>
  <c r="AN894" i="1"/>
  <c r="AL894" i="1"/>
  <c r="AP893" i="1"/>
  <c r="AN893" i="1"/>
  <c r="AL893" i="1"/>
  <c r="AP892" i="1"/>
  <c r="AN892" i="1"/>
  <c r="AL892" i="1"/>
  <c r="AP891" i="1"/>
  <c r="AN891" i="1"/>
  <c r="AL891" i="1"/>
  <c r="AP890" i="1"/>
  <c r="AN890" i="1"/>
  <c r="AL890" i="1"/>
  <c r="AP889" i="1"/>
  <c r="AN889" i="1"/>
  <c r="AL889" i="1"/>
  <c r="AP888" i="1"/>
  <c r="AN888" i="1"/>
  <c r="AL888" i="1"/>
  <c r="AN887" i="1"/>
  <c r="AL887" i="1"/>
  <c r="AP886" i="1"/>
  <c r="AN886" i="1"/>
  <c r="AL886" i="1"/>
  <c r="AP885" i="1"/>
  <c r="AN885" i="1"/>
  <c r="AL885" i="1"/>
  <c r="AP884" i="1"/>
  <c r="AN884" i="1"/>
  <c r="AL884" i="1"/>
  <c r="AP883" i="1"/>
  <c r="AN883" i="1"/>
  <c r="AL883" i="1"/>
  <c r="AP882" i="1"/>
  <c r="AN882" i="1"/>
  <c r="AL882" i="1"/>
  <c r="AP881" i="1"/>
  <c r="AN881" i="1"/>
  <c r="AL881" i="1"/>
  <c r="AP880" i="1"/>
  <c r="AN880" i="1"/>
  <c r="AL880" i="1"/>
  <c r="AP879" i="1"/>
  <c r="AN879" i="1"/>
  <c r="AL879" i="1"/>
  <c r="AP878" i="1"/>
  <c r="AN878" i="1"/>
  <c r="AL878" i="1"/>
  <c r="AP877" i="1"/>
  <c r="AN877" i="1"/>
  <c r="AL877" i="1"/>
  <c r="AP876" i="1"/>
  <c r="AN876" i="1"/>
  <c r="AL876" i="1"/>
  <c r="AP875" i="1"/>
  <c r="AN875" i="1"/>
  <c r="AL875" i="1"/>
  <c r="AP874" i="1"/>
  <c r="AN874" i="1"/>
  <c r="AL874" i="1"/>
  <c r="AP873" i="1"/>
  <c r="AN873" i="1"/>
  <c r="AL873" i="1"/>
  <c r="AP872" i="1"/>
  <c r="AN872" i="1"/>
  <c r="AL872" i="1"/>
  <c r="AP871" i="1"/>
  <c r="AN871" i="1"/>
  <c r="AL871" i="1"/>
  <c r="AP870" i="1"/>
  <c r="AN870" i="1"/>
  <c r="AL870" i="1"/>
  <c r="AP869" i="1"/>
  <c r="AN869" i="1"/>
  <c r="AL869" i="1"/>
  <c r="AP868" i="1"/>
  <c r="AN868" i="1"/>
  <c r="AL868" i="1"/>
  <c r="AP867" i="1"/>
  <c r="AN867" i="1"/>
  <c r="AL867" i="1"/>
  <c r="AP866" i="1"/>
  <c r="AN866" i="1"/>
  <c r="AL866" i="1"/>
  <c r="AP865" i="1"/>
  <c r="AN865" i="1"/>
  <c r="AL865" i="1"/>
  <c r="AP864" i="1"/>
  <c r="AN864" i="1"/>
  <c r="AL864" i="1"/>
  <c r="AP863" i="1"/>
  <c r="AN863" i="1"/>
  <c r="AL863" i="1"/>
  <c r="AP862" i="1"/>
  <c r="AN862" i="1"/>
  <c r="AL862" i="1"/>
  <c r="AP861" i="1"/>
  <c r="AN861" i="1"/>
  <c r="AL861" i="1"/>
  <c r="AP860" i="1"/>
  <c r="AN860" i="1"/>
  <c r="AL860" i="1"/>
  <c r="AP859" i="1"/>
  <c r="AN859" i="1"/>
  <c r="AL859" i="1"/>
  <c r="AP858" i="1"/>
  <c r="AN858" i="1"/>
  <c r="AL858" i="1"/>
  <c r="AP857" i="1"/>
  <c r="AN857" i="1"/>
  <c r="AL857" i="1"/>
  <c r="AP856" i="1"/>
  <c r="AN856" i="1"/>
  <c r="AL856" i="1"/>
  <c r="AP855" i="1"/>
  <c r="AN855" i="1"/>
  <c r="AL855" i="1"/>
  <c r="AP854" i="1"/>
  <c r="AN854" i="1"/>
  <c r="AL854" i="1"/>
  <c r="AP853" i="1"/>
  <c r="AN853" i="1"/>
  <c r="AL853" i="1"/>
  <c r="AP852" i="1"/>
  <c r="AN852" i="1"/>
  <c r="AL852" i="1"/>
  <c r="AP851" i="1"/>
  <c r="AN851" i="1"/>
  <c r="AL851" i="1"/>
  <c r="AP850" i="1"/>
  <c r="AN850" i="1"/>
  <c r="AL850" i="1"/>
  <c r="AP849" i="1"/>
  <c r="AN849" i="1"/>
  <c r="AL849" i="1"/>
  <c r="AP848" i="1"/>
  <c r="AN848" i="1"/>
  <c r="AL848" i="1"/>
  <c r="AP847" i="1"/>
  <c r="AN847" i="1"/>
  <c r="AL847" i="1"/>
  <c r="AP846" i="1"/>
  <c r="AN846" i="1"/>
  <c r="AL846" i="1"/>
  <c r="AP845" i="1"/>
  <c r="AN845" i="1"/>
  <c r="AL845" i="1"/>
  <c r="AP844" i="1"/>
  <c r="AN844" i="1"/>
  <c r="AL844" i="1"/>
  <c r="AP843" i="1"/>
  <c r="AN843" i="1"/>
  <c r="AL843" i="1"/>
  <c r="AP842" i="1"/>
  <c r="AN842" i="1"/>
  <c r="AL842" i="1"/>
  <c r="AP841" i="1"/>
  <c r="AN841" i="1"/>
  <c r="AL841" i="1"/>
  <c r="AP840" i="1"/>
  <c r="AN840" i="1"/>
  <c r="AL840" i="1"/>
  <c r="AP839" i="1"/>
  <c r="AN839" i="1"/>
  <c r="AL839" i="1"/>
  <c r="AP838" i="1"/>
  <c r="AN838" i="1"/>
  <c r="AL838" i="1"/>
  <c r="AP837" i="1"/>
  <c r="AN837" i="1"/>
  <c r="AL837" i="1"/>
  <c r="AP836" i="1"/>
  <c r="AN836" i="1"/>
  <c r="AL836" i="1"/>
  <c r="AP835" i="1"/>
  <c r="AN835" i="1"/>
  <c r="AL835" i="1"/>
  <c r="AP834" i="1"/>
  <c r="AN834" i="1"/>
  <c r="AL834" i="1"/>
  <c r="AP833" i="1"/>
  <c r="AN833" i="1"/>
  <c r="AL833" i="1"/>
  <c r="AP832" i="1"/>
  <c r="AN832" i="1"/>
  <c r="AL832" i="1"/>
  <c r="AP831" i="1"/>
  <c r="AN831" i="1"/>
  <c r="AL831" i="1"/>
  <c r="AP830" i="1"/>
  <c r="AN830" i="1"/>
  <c r="AL830" i="1"/>
  <c r="AP829" i="1"/>
  <c r="AN829" i="1"/>
  <c r="AL829" i="1"/>
  <c r="AP828" i="1"/>
  <c r="AN828" i="1"/>
  <c r="AL828" i="1"/>
  <c r="AP827" i="1"/>
  <c r="AN827" i="1"/>
  <c r="AL827" i="1"/>
  <c r="AP826" i="1"/>
  <c r="AN826" i="1"/>
  <c r="AL826" i="1"/>
  <c r="AP825" i="1"/>
  <c r="AN825" i="1"/>
  <c r="AL825" i="1"/>
  <c r="AP824" i="1"/>
  <c r="AN824" i="1"/>
  <c r="AL824" i="1"/>
  <c r="AP823" i="1"/>
  <c r="AN823" i="1"/>
  <c r="AL823" i="1"/>
  <c r="AP822" i="1"/>
  <c r="AN822" i="1"/>
  <c r="AL822" i="1"/>
  <c r="AP821" i="1"/>
  <c r="AN821" i="1"/>
  <c r="AL821" i="1"/>
  <c r="AP820" i="1"/>
  <c r="AN820" i="1"/>
  <c r="AL820" i="1"/>
  <c r="AP819" i="1"/>
  <c r="AN819" i="1"/>
  <c r="AL819" i="1"/>
  <c r="AP818" i="1"/>
  <c r="AN818" i="1"/>
  <c r="AL818" i="1"/>
  <c r="AP817" i="1"/>
  <c r="AN817" i="1"/>
  <c r="AL817" i="1"/>
  <c r="AP816" i="1"/>
  <c r="AN816" i="1"/>
  <c r="AL816" i="1"/>
  <c r="AP815" i="1"/>
  <c r="AN815" i="1"/>
  <c r="AL815" i="1"/>
  <c r="AP814" i="1"/>
  <c r="AN814" i="1"/>
  <c r="AL814" i="1"/>
  <c r="AP813" i="1"/>
  <c r="AN813" i="1"/>
  <c r="AL813" i="1"/>
  <c r="AP812" i="1"/>
  <c r="AN812" i="1"/>
  <c r="AL812" i="1"/>
  <c r="AP811" i="1"/>
  <c r="AN811" i="1"/>
  <c r="AL811" i="1"/>
  <c r="AP810" i="1"/>
  <c r="AN810" i="1"/>
  <c r="AL810" i="1"/>
  <c r="AP809" i="1"/>
  <c r="AN809" i="1"/>
  <c r="AL809" i="1"/>
  <c r="AP808" i="1"/>
  <c r="AN808" i="1"/>
  <c r="AL808" i="1"/>
  <c r="AP807" i="1"/>
  <c r="AN807" i="1"/>
  <c r="AL807" i="1"/>
  <c r="AP806" i="1"/>
  <c r="AN806" i="1"/>
  <c r="AL806" i="1"/>
  <c r="AP805" i="1"/>
  <c r="AN805" i="1"/>
  <c r="AL805" i="1"/>
  <c r="AP804" i="1"/>
  <c r="AN804" i="1"/>
  <c r="AL804" i="1"/>
  <c r="AP803" i="1"/>
  <c r="AN803" i="1"/>
  <c r="AL803" i="1"/>
  <c r="AP802" i="1"/>
  <c r="AN802" i="1"/>
  <c r="AL802" i="1"/>
  <c r="AP801" i="1"/>
  <c r="AN801" i="1"/>
  <c r="AL801" i="1"/>
  <c r="AP800" i="1"/>
  <c r="AN800" i="1"/>
  <c r="AL800" i="1"/>
  <c r="AP799" i="1"/>
  <c r="AN799" i="1"/>
  <c r="AL799" i="1"/>
  <c r="AP798" i="1"/>
  <c r="AN798" i="1"/>
  <c r="AL798" i="1"/>
  <c r="AP797" i="1"/>
  <c r="AN797" i="1"/>
  <c r="AL797" i="1"/>
  <c r="AP796" i="1"/>
  <c r="AN796" i="1"/>
  <c r="AL796" i="1"/>
  <c r="AP795" i="1"/>
  <c r="AN795" i="1"/>
  <c r="AL795" i="1"/>
  <c r="AP794" i="1"/>
  <c r="AN794" i="1"/>
  <c r="AL794" i="1"/>
  <c r="AP793" i="1"/>
  <c r="AN793" i="1"/>
  <c r="AL793" i="1"/>
  <c r="AP792" i="1"/>
  <c r="AN792" i="1"/>
  <c r="AL792" i="1"/>
  <c r="AP791" i="1"/>
  <c r="AN791" i="1"/>
  <c r="AL791" i="1"/>
  <c r="AP790" i="1"/>
  <c r="AN790" i="1"/>
  <c r="AL790" i="1"/>
  <c r="AP789" i="1"/>
  <c r="AN789" i="1"/>
  <c r="AL789" i="1"/>
  <c r="AP788" i="1"/>
  <c r="AN788" i="1"/>
  <c r="AL788" i="1"/>
  <c r="AP787" i="1"/>
  <c r="AN787" i="1"/>
  <c r="AL787" i="1"/>
  <c r="AP786" i="1"/>
  <c r="AN786" i="1"/>
  <c r="AL786" i="1"/>
  <c r="AP785" i="1"/>
  <c r="AN785" i="1"/>
  <c r="AL785" i="1"/>
  <c r="AP784" i="1"/>
  <c r="AN784" i="1"/>
  <c r="AL784" i="1"/>
  <c r="AP783" i="1"/>
  <c r="AN783" i="1"/>
  <c r="AL783" i="1"/>
  <c r="AP782" i="1"/>
  <c r="AN782" i="1"/>
  <c r="AL782" i="1"/>
  <c r="AP781" i="1"/>
  <c r="AN781" i="1"/>
  <c r="AL781" i="1"/>
  <c r="AP780" i="1"/>
  <c r="AN780" i="1"/>
  <c r="AL780" i="1"/>
  <c r="AP779" i="1"/>
  <c r="AN779" i="1"/>
  <c r="AL779" i="1"/>
  <c r="AP778" i="1"/>
  <c r="AN778" i="1"/>
  <c r="AL778" i="1"/>
  <c r="AP777" i="1"/>
  <c r="AN777" i="1"/>
  <c r="AL777" i="1"/>
  <c r="AP776" i="1"/>
  <c r="AN776" i="1"/>
  <c r="AL776" i="1"/>
  <c r="AP775" i="1"/>
  <c r="AN775" i="1"/>
  <c r="AL775" i="1"/>
  <c r="AP774" i="1"/>
  <c r="AN774" i="1"/>
  <c r="AL774" i="1"/>
  <c r="AP773" i="1"/>
  <c r="AN773" i="1"/>
  <c r="AL773" i="1"/>
  <c r="AP772" i="1"/>
  <c r="AN772" i="1"/>
  <c r="AL772" i="1"/>
  <c r="AP771" i="1"/>
  <c r="AN771" i="1"/>
  <c r="AL771" i="1"/>
  <c r="AP770" i="1"/>
  <c r="AN770" i="1"/>
  <c r="AL770" i="1"/>
  <c r="AP769" i="1"/>
  <c r="AN769" i="1"/>
  <c r="AL769" i="1"/>
  <c r="AP768" i="1"/>
  <c r="AN768" i="1"/>
  <c r="AL768" i="1"/>
  <c r="AP767" i="1"/>
  <c r="AN767" i="1"/>
  <c r="AL767" i="1"/>
  <c r="AP766" i="1"/>
  <c r="AN766" i="1"/>
  <c r="AL766" i="1"/>
  <c r="AP765" i="1"/>
  <c r="AN765" i="1"/>
  <c r="AL765" i="1"/>
  <c r="AP764" i="1"/>
  <c r="AN764" i="1"/>
  <c r="AL764" i="1"/>
  <c r="AP763" i="1"/>
  <c r="AN763" i="1"/>
  <c r="AL763" i="1"/>
  <c r="AP762" i="1"/>
  <c r="AN762" i="1"/>
  <c r="AL762" i="1"/>
  <c r="AP761" i="1"/>
  <c r="AN761" i="1"/>
  <c r="AL761" i="1"/>
  <c r="AP760" i="1"/>
  <c r="AN760" i="1"/>
  <c r="AL760" i="1"/>
  <c r="AP759" i="1"/>
  <c r="AN759" i="1"/>
  <c r="AL759" i="1"/>
  <c r="AP758" i="1"/>
  <c r="AN758" i="1"/>
  <c r="AL758" i="1"/>
  <c r="AP757" i="1"/>
  <c r="AN757" i="1"/>
  <c r="AL757" i="1"/>
  <c r="AP756" i="1"/>
  <c r="AN756" i="1"/>
  <c r="AL756" i="1"/>
  <c r="AP755" i="1"/>
  <c r="AN755" i="1"/>
  <c r="AL755" i="1"/>
  <c r="AP754" i="1"/>
  <c r="AN754" i="1"/>
  <c r="AL754" i="1"/>
  <c r="AP753" i="1"/>
  <c r="AN753" i="1"/>
  <c r="AL753" i="1"/>
  <c r="AP752" i="1"/>
  <c r="AN752" i="1"/>
  <c r="AL752" i="1"/>
  <c r="AP751" i="1"/>
  <c r="AN751" i="1"/>
  <c r="AL751" i="1"/>
  <c r="AP750" i="1"/>
  <c r="AN750" i="1"/>
  <c r="AL750" i="1"/>
  <c r="AP749" i="1"/>
  <c r="AN749" i="1"/>
  <c r="AL749" i="1"/>
  <c r="AP748" i="1"/>
  <c r="AN748" i="1"/>
  <c r="AL748" i="1"/>
  <c r="AP747" i="1"/>
  <c r="AN747" i="1"/>
  <c r="AL747" i="1"/>
  <c r="AP746" i="1"/>
  <c r="AN746" i="1"/>
  <c r="AL746" i="1"/>
  <c r="AP745" i="1"/>
  <c r="AN745" i="1"/>
  <c r="AL745" i="1"/>
  <c r="AP744" i="1"/>
  <c r="AN744" i="1"/>
  <c r="AL744" i="1"/>
  <c r="AP743" i="1"/>
  <c r="AN743" i="1"/>
  <c r="AL743" i="1"/>
  <c r="AP742" i="1"/>
  <c r="AN742" i="1"/>
  <c r="AL742" i="1"/>
  <c r="AP741" i="1"/>
  <c r="AN741" i="1"/>
  <c r="AL741" i="1"/>
  <c r="AP740" i="1"/>
  <c r="AN740" i="1"/>
  <c r="AL740" i="1"/>
  <c r="AP739" i="1"/>
  <c r="AN739" i="1"/>
  <c r="AL739" i="1"/>
  <c r="AP738" i="1"/>
  <c r="AN738" i="1"/>
  <c r="AL738" i="1"/>
  <c r="AP737" i="1"/>
  <c r="AN737" i="1"/>
  <c r="AL737" i="1"/>
  <c r="AP736" i="1"/>
  <c r="AN736" i="1"/>
  <c r="AL736" i="1"/>
  <c r="AP735" i="1"/>
  <c r="AN735" i="1"/>
  <c r="AL735" i="1"/>
  <c r="AP734" i="1"/>
  <c r="AN734" i="1"/>
  <c r="AL734" i="1"/>
  <c r="AP733" i="1"/>
  <c r="AN733" i="1"/>
  <c r="AL733" i="1"/>
  <c r="AP732" i="1"/>
  <c r="AN732" i="1"/>
  <c r="AL732" i="1"/>
  <c r="AP731" i="1"/>
  <c r="AN731" i="1"/>
  <c r="AL731" i="1"/>
  <c r="AP730" i="1"/>
  <c r="AN730" i="1"/>
  <c r="AL730" i="1"/>
  <c r="AP729" i="1"/>
  <c r="AN729" i="1"/>
  <c r="AL729" i="1"/>
  <c r="AP728" i="1"/>
  <c r="AN728" i="1"/>
  <c r="AL728" i="1"/>
  <c r="AP727" i="1"/>
  <c r="AN727" i="1"/>
  <c r="AL727" i="1"/>
  <c r="AP726" i="1"/>
  <c r="AN726" i="1"/>
  <c r="AL726" i="1"/>
  <c r="AP725" i="1"/>
  <c r="AN725" i="1"/>
  <c r="AL725" i="1"/>
  <c r="AP724" i="1"/>
  <c r="AN724" i="1"/>
  <c r="AL724" i="1"/>
  <c r="AP723" i="1"/>
  <c r="AN723" i="1"/>
  <c r="AL723" i="1"/>
  <c r="AP722" i="1"/>
  <c r="AN722" i="1"/>
  <c r="AL722" i="1"/>
  <c r="AP721" i="1"/>
  <c r="AN721" i="1"/>
  <c r="AL721" i="1"/>
  <c r="AP720" i="1"/>
  <c r="AN720" i="1"/>
  <c r="AL720" i="1"/>
  <c r="AP719" i="1"/>
  <c r="AN719" i="1"/>
  <c r="AL719" i="1"/>
  <c r="AP718" i="1"/>
  <c r="AN718" i="1"/>
  <c r="AL718" i="1"/>
  <c r="AP717" i="1"/>
  <c r="AN717" i="1"/>
  <c r="AL717" i="1"/>
  <c r="AP716" i="1"/>
  <c r="AN716" i="1"/>
  <c r="AL716" i="1"/>
  <c r="AP715" i="1"/>
  <c r="AN715" i="1"/>
  <c r="AL715" i="1"/>
  <c r="AP714" i="1"/>
  <c r="AN714" i="1"/>
  <c r="AL714" i="1"/>
  <c r="AP713" i="1"/>
  <c r="AN713" i="1"/>
  <c r="AL713" i="1"/>
  <c r="AP712" i="1"/>
  <c r="AN712" i="1"/>
  <c r="AL712" i="1"/>
  <c r="AP711" i="1"/>
  <c r="AN711" i="1"/>
  <c r="AL711" i="1"/>
  <c r="AP710" i="1"/>
  <c r="AN710" i="1"/>
  <c r="AL710" i="1"/>
  <c r="AP709" i="1"/>
  <c r="AN709" i="1"/>
  <c r="AL709" i="1"/>
  <c r="AP708" i="1"/>
  <c r="AN708" i="1"/>
  <c r="AL708" i="1"/>
  <c r="AP707" i="1"/>
  <c r="AN707" i="1"/>
  <c r="AL707" i="1"/>
  <c r="AP706" i="1"/>
  <c r="AN706" i="1"/>
  <c r="AL706" i="1"/>
  <c r="AP705" i="1"/>
  <c r="AN705" i="1"/>
  <c r="AL705" i="1"/>
  <c r="AP704" i="1"/>
  <c r="AN704" i="1"/>
  <c r="AL704" i="1"/>
  <c r="AP703" i="1"/>
  <c r="AN703" i="1"/>
  <c r="AL703" i="1"/>
  <c r="AP702" i="1"/>
  <c r="AN702" i="1"/>
  <c r="AL702" i="1"/>
  <c r="AP701" i="1"/>
  <c r="AN701" i="1"/>
  <c r="AL701" i="1"/>
  <c r="AP700" i="1"/>
  <c r="AN700" i="1"/>
  <c r="AL700" i="1"/>
  <c r="AP699" i="1"/>
  <c r="AN699" i="1"/>
  <c r="AL699" i="1"/>
  <c r="AP698" i="1"/>
  <c r="AN698" i="1"/>
  <c r="AL698" i="1"/>
  <c r="AP697" i="1"/>
  <c r="AN697" i="1"/>
  <c r="AL697" i="1"/>
  <c r="AP696" i="1"/>
  <c r="AN696" i="1"/>
  <c r="AL696" i="1"/>
  <c r="AP695" i="1"/>
  <c r="AN695" i="1"/>
  <c r="AL695" i="1"/>
  <c r="AP694" i="1"/>
  <c r="AN694" i="1"/>
  <c r="AL694" i="1"/>
  <c r="AP693" i="1"/>
  <c r="AN693" i="1"/>
  <c r="AL693" i="1"/>
  <c r="AP692" i="1"/>
  <c r="AN692" i="1"/>
  <c r="AL692" i="1"/>
  <c r="AP691" i="1"/>
  <c r="AN691" i="1"/>
  <c r="AL691" i="1"/>
  <c r="AP690" i="1"/>
  <c r="AN690" i="1"/>
  <c r="AL690" i="1"/>
  <c r="AP689" i="1"/>
  <c r="AN689" i="1"/>
  <c r="AL689" i="1"/>
  <c r="AP688" i="1"/>
  <c r="AN688" i="1"/>
  <c r="AL688" i="1"/>
  <c r="AP687" i="1"/>
  <c r="AN687" i="1"/>
  <c r="AL687" i="1"/>
  <c r="AP686" i="1"/>
  <c r="AN686" i="1"/>
  <c r="AL686" i="1"/>
  <c r="AP685" i="1"/>
  <c r="AN685" i="1"/>
  <c r="AL685" i="1"/>
  <c r="AP684" i="1"/>
  <c r="AN684" i="1"/>
  <c r="AL684" i="1"/>
  <c r="AP683" i="1"/>
  <c r="AN683" i="1"/>
  <c r="AL683" i="1"/>
  <c r="AP682" i="1"/>
  <c r="AN682" i="1"/>
  <c r="AL682" i="1"/>
  <c r="AP681" i="1"/>
  <c r="AN681" i="1"/>
  <c r="AL681" i="1"/>
  <c r="AP680" i="1"/>
  <c r="AN680" i="1"/>
  <c r="AL680" i="1"/>
  <c r="AP679" i="1"/>
  <c r="AN679" i="1"/>
  <c r="AL679" i="1"/>
  <c r="AP678" i="1"/>
  <c r="AN678" i="1"/>
  <c r="AL678" i="1"/>
  <c r="AP677" i="1"/>
  <c r="AN677" i="1"/>
  <c r="AL677" i="1"/>
  <c r="AP676" i="1"/>
  <c r="AN676" i="1"/>
  <c r="AL676" i="1"/>
  <c r="AP675" i="1"/>
  <c r="AN675" i="1"/>
  <c r="AL675" i="1"/>
  <c r="AP674" i="1"/>
  <c r="AN674" i="1"/>
  <c r="AL674" i="1"/>
  <c r="AP673" i="1"/>
  <c r="AN673" i="1"/>
  <c r="AL673" i="1"/>
  <c r="AP672" i="1"/>
  <c r="AN672" i="1"/>
  <c r="AL672" i="1"/>
  <c r="AP671" i="1"/>
  <c r="AN671" i="1"/>
  <c r="AL671" i="1"/>
  <c r="AP670" i="1"/>
  <c r="AN670" i="1"/>
  <c r="AL670" i="1"/>
  <c r="AP669" i="1"/>
  <c r="AN669" i="1"/>
  <c r="AL669" i="1"/>
  <c r="AP668" i="1"/>
  <c r="AN668" i="1"/>
  <c r="AL668" i="1"/>
  <c r="AP667" i="1"/>
  <c r="AN667" i="1"/>
  <c r="AL667" i="1"/>
  <c r="AP666" i="1"/>
  <c r="AN666" i="1"/>
  <c r="AL666" i="1"/>
  <c r="AP665" i="1"/>
  <c r="AN665" i="1"/>
  <c r="AL665" i="1"/>
  <c r="AP664" i="1"/>
  <c r="AN664" i="1"/>
  <c r="AL664" i="1"/>
  <c r="AP663" i="1"/>
  <c r="AN663" i="1"/>
  <c r="AL663" i="1"/>
  <c r="AP662" i="1"/>
  <c r="AN662" i="1"/>
  <c r="AL662" i="1"/>
  <c r="AP661" i="1"/>
  <c r="AN661" i="1"/>
  <c r="AL661" i="1"/>
  <c r="AP660" i="1"/>
  <c r="AN660" i="1"/>
  <c r="AL660" i="1"/>
  <c r="AP659" i="1"/>
  <c r="AN659" i="1"/>
  <c r="AL659" i="1"/>
  <c r="AP658" i="1"/>
  <c r="AN658" i="1"/>
  <c r="AL658" i="1"/>
  <c r="AP657" i="1"/>
  <c r="AN657" i="1"/>
  <c r="AL657" i="1"/>
  <c r="AP656" i="1"/>
  <c r="AN656" i="1"/>
  <c r="AL656" i="1"/>
  <c r="AP655" i="1"/>
  <c r="AN655" i="1"/>
  <c r="AL655" i="1"/>
  <c r="AP654" i="1"/>
  <c r="AN654" i="1"/>
  <c r="AL654" i="1"/>
  <c r="AP653" i="1"/>
  <c r="AN653" i="1"/>
  <c r="AL653" i="1"/>
  <c r="AP652" i="1"/>
  <c r="AN652" i="1"/>
  <c r="AL652" i="1"/>
  <c r="AP651" i="1"/>
  <c r="AN651" i="1"/>
  <c r="AL651" i="1"/>
  <c r="AP650" i="1"/>
  <c r="AN650" i="1"/>
  <c r="AL650" i="1"/>
  <c r="AP649" i="1"/>
  <c r="AN649" i="1"/>
  <c r="AL649" i="1"/>
  <c r="AP648" i="1"/>
  <c r="AN648" i="1"/>
  <c r="AL648" i="1"/>
  <c r="AP647" i="1"/>
  <c r="AN647" i="1"/>
  <c r="AL647" i="1"/>
  <c r="AP646" i="1"/>
  <c r="AN646" i="1"/>
  <c r="AL646" i="1"/>
  <c r="AP645" i="1"/>
  <c r="AN645" i="1"/>
  <c r="AL645" i="1"/>
  <c r="AP644" i="1"/>
  <c r="AN644" i="1"/>
  <c r="AL644" i="1"/>
  <c r="AP643" i="1"/>
  <c r="AN643" i="1"/>
  <c r="AL643" i="1"/>
  <c r="AP642" i="1"/>
  <c r="AN642" i="1"/>
  <c r="AL642" i="1"/>
  <c r="AP641" i="1"/>
  <c r="AN641" i="1"/>
  <c r="AL641" i="1"/>
  <c r="AP640" i="1"/>
  <c r="AN640" i="1"/>
  <c r="AL640" i="1"/>
  <c r="AP639" i="1"/>
  <c r="AN639" i="1"/>
  <c r="AL639" i="1"/>
  <c r="AP638" i="1"/>
  <c r="AN638" i="1"/>
  <c r="AL638" i="1"/>
  <c r="AP637" i="1"/>
  <c r="AN637" i="1"/>
  <c r="AL637" i="1"/>
  <c r="AP636" i="1"/>
  <c r="AN636" i="1"/>
  <c r="AL636" i="1"/>
  <c r="AP635" i="1"/>
  <c r="AN635" i="1"/>
  <c r="AL635" i="1"/>
  <c r="AP634" i="1"/>
  <c r="AN634" i="1"/>
  <c r="AL634" i="1"/>
  <c r="AP633" i="1"/>
  <c r="AN633" i="1"/>
  <c r="AL633" i="1"/>
  <c r="AP632" i="1"/>
  <c r="AN632" i="1"/>
  <c r="AL632" i="1"/>
  <c r="AP631" i="1"/>
  <c r="AN631" i="1"/>
  <c r="AL631" i="1"/>
  <c r="AP630" i="1"/>
  <c r="AN630" i="1"/>
  <c r="AL630" i="1"/>
  <c r="AP629" i="1"/>
  <c r="AN629" i="1"/>
  <c r="AL629" i="1"/>
  <c r="AP628" i="1"/>
  <c r="AN628" i="1"/>
  <c r="AL628" i="1"/>
  <c r="AP627" i="1"/>
  <c r="AN627" i="1"/>
  <c r="AL627" i="1"/>
  <c r="AP626" i="1"/>
  <c r="AN626" i="1"/>
  <c r="AL626" i="1"/>
  <c r="AP625" i="1"/>
  <c r="AN625" i="1"/>
  <c r="AL625" i="1"/>
  <c r="AP624" i="1"/>
  <c r="AN624" i="1"/>
  <c r="AL624" i="1"/>
  <c r="AP623" i="1"/>
  <c r="AN623" i="1"/>
  <c r="AL623" i="1"/>
  <c r="AP622" i="1"/>
  <c r="AN622" i="1"/>
  <c r="AL622" i="1"/>
  <c r="AP621" i="1"/>
  <c r="AN621" i="1"/>
  <c r="AL621" i="1"/>
  <c r="AP620" i="1"/>
  <c r="AN620" i="1"/>
  <c r="AL620" i="1"/>
  <c r="AP619" i="1"/>
  <c r="AN619" i="1"/>
  <c r="AL619" i="1"/>
  <c r="AP618" i="1"/>
  <c r="AN618" i="1"/>
  <c r="AL618" i="1"/>
  <c r="AP617" i="1"/>
  <c r="AN617" i="1"/>
  <c r="AL617" i="1"/>
  <c r="AP616" i="1"/>
  <c r="AN616" i="1"/>
  <c r="AL616" i="1"/>
  <c r="AP615" i="1"/>
  <c r="AN615" i="1"/>
  <c r="AL615" i="1"/>
  <c r="AP614" i="1"/>
  <c r="AN614" i="1"/>
  <c r="AL614" i="1"/>
  <c r="AP613" i="1"/>
  <c r="AN613" i="1"/>
  <c r="AL613" i="1"/>
  <c r="AP612" i="1"/>
  <c r="AN612" i="1"/>
  <c r="AL612" i="1"/>
  <c r="AP611" i="1"/>
  <c r="AN611" i="1"/>
  <c r="AL611" i="1"/>
  <c r="AP610" i="1"/>
  <c r="AN610" i="1"/>
  <c r="AL610" i="1"/>
  <c r="AP609" i="1"/>
  <c r="AN609" i="1"/>
  <c r="AL609" i="1"/>
  <c r="AP608" i="1"/>
  <c r="AN608" i="1"/>
  <c r="AL608" i="1"/>
  <c r="AP607" i="1"/>
  <c r="AN607" i="1"/>
  <c r="AL607" i="1"/>
  <c r="AP606" i="1"/>
  <c r="AN606" i="1"/>
  <c r="AL606" i="1"/>
  <c r="AP605" i="1"/>
  <c r="AN605" i="1"/>
  <c r="AL605" i="1"/>
  <c r="AP604" i="1"/>
  <c r="AN604" i="1"/>
  <c r="AL604" i="1"/>
  <c r="AP603" i="1"/>
  <c r="AN603" i="1"/>
  <c r="AL603" i="1"/>
  <c r="AP602" i="1"/>
  <c r="AN602" i="1"/>
  <c r="AL602" i="1"/>
  <c r="AP601" i="1"/>
  <c r="AN601" i="1"/>
  <c r="AL601" i="1"/>
  <c r="AP600" i="1"/>
  <c r="AN600" i="1"/>
  <c r="AL600" i="1"/>
  <c r="AP599" i="1"/>
  <c r="AN599" i="1"/>
  <c r="AL599" i="1"/>
  <c r="AP598" i="1"/>
  <c r="AN598" i="1"/>
  <c r="AL598" i="1"/>
  <c r="AP597" i="1"/>
  <c r="AN597" i="1"/>
  <c r="AL597" i="1"/>
  <c r="AP596" i="1"/>
  <c r="AN596" i="1"/>
  <c r="AL596" i="1"/>
  <c r="AP595" i="1"/>
  <c r="AN595" i="1"/>
  <c r="AL595" i="1"/>
  <c r="AP594" i="1"/>
  <c r="AN594" i="1"/>
  <c r="AL594" i="1"/>
  <c r="AP593" i="1"/>
  <c r="AN593" i="1"/>
  <c r="AL593" i="1"/>
  <c r="AP592" i="1"/>
  <c r="AN592" i="1"/>
  <c r="AL592" i="1"/>
  <c r="AP591" i="1"/>
  <c r="AN591" i="1"/>
  <c r="AL591" i="1"/>
  <c r="AP590" i="1"/>
  <c r="AN590" i="1"/>
  <c r="AL590" i="1"/>
  <c r="AP589" i="1"/>
  <c r="AN589" i="1"/>
  <c r="AL589" i="1"/>
  <c r="AP588" i="1"/>
  <c r="AN588" i="1"/>
  <c r="AL588" i="1"/>
  <c r="AP587" i="1"/>
  <c r="AN587" i="1"/>
  <c r="AL587" i="1"/>
  <c r="AP586" i="1"/>
  <c r="AN586" i="1"/>
  <c r="AL586" i="1"/>
  <c r="AP585" i="1"/>
  <c r="AN585" i="1"/>
  <c r="AL585" i="1"/>
  <c r="AP584" i="1"/>
  <c r="AN584" i="1"/>
  <c r="AL584" i="1"/>
  <c r="AP583" i="1"/>
  <c r="AN583" i="1"/>
  <c r="AL583" i="1"/>
  <c r="AP582" i="1"/>
  <c r="AN582" i="1"/>
  <c r="AL582" i="1"/>
  <c r="AP581" i="1"/>
  <c r="AN581" i="1"/>
  <c r="AL581" i="1"/>
  <c r="AP580" i="1"/>
  <c r="AN580" i="1"/>
  <c r="AL580" i="1"/>
  <c r="AP579" i="1"/>
  <c r="AN579" i="1"/>
  <c r="AL579" i="1"/>
  <c r="AP578" i="1"/>
  <c r="AN578" i="1"/>
  <c r="AL578" i="1"/>
  <c r="AP577" i="1"/>
  <c r="AN577" i="1"/>
  <c r="AL577" i="1"/>
  <c r="AP576" i="1"/>
  <c r="AN576" i="1"/>
  <c r="AL576" i="1"/>
  <c r="AP575" i="1"/>
  <c r="AN575" i="1"/>
  <c r="AL575" i="1"/>
  <c r="AP574" i="1"/>
  <c r="AN574" i="1"/>
  <c r="AL574" i="1"/>
  <c r="AP573" i="1"/>
  <c r="AN573" i="1"/>
  <c r="AL573" i="1"/>
  <c r="AP572" i="1"/>
  <c r="AN572" i="1"/>
  <c r="AL572" i="1"/>
  <c r="AP571" i="1"/>
  <c r="AN571" i="1"/>
  <c r="AL571" i="1"/>
  <c r="AP570" i="1"/>
  <c r="AN570" i="1"/>
  <c r="AL570" i="1"/>
  <c r="AP569" i="1"/>
  <c r="AN569" i="1"/>
  <c r="AL569" i="1"/>
  <c r="AP568" i="1"/>
  <c r="AN568" i="1"/>
  <c r="AL568" i="1"/>
  <c r="AP567" i="1"/>
  <c r="AN567" i="1"/>
  <c r="AL567" i="1"/>
  <c r="AP566" i="1"/>
  <c r="AN566" i="1"/>
  <c r="AL566" i="1"/>
  <c r="AP565" i="1"/>
  <c r="AN565" i="1"/>
  <c r="AL565" i="1"/>
  <c r="AP564" i="1"/>
  <c r="AN564" i="1"/>
  <c r="AL564" i="1"/>
  <c r="AP563" i="1"/>
  <c r="AN563" i="1"/>
  <c r="AL563" i="1"/>
  <c r="AP562" i="1"/>
  <c r="AN562" i="1"/>
  <c r="AL562" i="1"/>
  <c r="AP561" i="1"/>
  <c r="AN561" i="1"/>
  <c r="AL561" i="1"/>
  <c r="AP560" i="1"/>
  <c r="AN560" i="1"/>
  <c r="AL560" i="1"/>
  <c r="AP559" i="1"/>
  <c r="AN559" i="1"/>
  <c r="AL559" i="1"/>
  <c r="AP558" i="1"/>
  <c r="AN558" i="1"/>
  <c r="AL558" i="1"/>
  <c r="AP557" i="1"/>
  <c r="AN557" i="1"/>
  <c r="AL557" i="1"/>
  <c r="AP556" i="1"/>
  <c r="AN556" i="1"/>
  <c r="AL556" i="1"/>
  <c r="AP555" i="1"/>
  <c r="AN555" i="1"/>
  <c r="AL555" i="1"/>
  <c r="AP554" i="1"/>
  <c r="AN554" i="1"/>
  <c r="AL554" i="1"/>
  <c r="AP553" i="1"/>
  <c r="AN553" i="1"/>
  <c r="AL553" i="1"/>
  <c r="AP552" i="1"/>
  <c r="AN552" i="1"/>
  <c r="AL552" i="1"/>
  <c r="AP551" i="1"/>
  <c r="AN551" i="1"/>
  <c r="AL551" i="1"/>
  <c r="AP550" i="1"/>
  <c r="AN550" i="1"/>
  <c r="AL550" i="1"/>
  <c r="AP549" i="1"/>
  <c r="AN549" i="1"/>
  <c r="AL549" i="1"/>
  <c r="AP548" i="1"/>
  <c r="AN548" i="1"/>
  <c r="AL548" i="1"/>
  <c r="AP547" i="1"/>
  <c r="AN547" i="1"/>
  <c r="AL547" i="1"/>
  <c r="AP546" i="1"/>
  <c r="AN546" i="1"/>
  <c r="AL546" i="1"/>
  <c r="AP545" i="1"/>
  <c r="AN545" i="1"/>
  <c r="AL545" i="1"/>
  <c r="AP544" i="1"/>
  <c r="AN544" i="1"/>
  <c r="AL544" i="1"/>
  <c r="AP543" i="1"/>
  <c r="AN543" i="1"/>
  <c r="AL543" i="1"/>
  <c r="AP542" i="1"/>
  <c r="AN542" i="1"/>
  <c r="AL542" i="1"/>
  <c r="AP541" i="1"/>
  <c r="AN541" i="1"/>
  <c r="AL541" i="1"/>
  <c r="AP540" i="1"/>
  <c r="AN540" i="1"/>
  <c r="AL540" i="1"/>
  <c r="AP539" i="1"/>
  <c r="AN539" i="1"/>
  <c r="AL539" i="1"/>
  <c r="AP538" i="1"/>
  <c r="AN538" i="1"/>
  <c r="AL538" i="1"/>
  <c r="AP537" i="1"/>
  <c r="AN537" i="1"/>
  <c r="AL537" i="1"/>
  <c r="AP536" i="1"/>
  <c r="AN536" i="1"/>
  <c r="AL536" i="1"/>
  <c r="AP535" i="1"/>
  <c r="AN535" i="1"/>
  <c r="AL535" i="1"/>
  <c r="AP534" i="1"/>
  <c r="AN534" i="1"/>
  <c r="AL534" i="1"/>
  <c r="AP533" i="1"/>
  <c r="AN533" i="1"/>
  <c r="AL533" i="1"/>
  <c r="AP532" i="1"/>
  <c r="AN532" i="1"/>
  <c r="AL532" i="1"/>
  <c r="AP531" i="1"/>
  <c r="AN531" i="1"/>
  <c r="AL531" i="1"/>
  <c r="AP530" i="1"/>
  <c r="AN530" i="1"/>
  <c r="AL530" i="1"/>
  <c r="AP529" i="1"/>
  <c r="AN529" i="1"/>
  <c r="AL529" i="1"/>
  <c r="AP528" i="1"/>
  <c r="AN528" i="1"/>
  <c r="AL528" i="1"/>
  <c r="AP527" i="1"/>
  <c r="AN527" i="1"/>
  <c r="AL527" i="1"/>
  <c r="AP526" i="1"/>
  <c r="AN526" i="1"/>
  <c r="AL526" i="1"/>
  <c r="AP525" i="1"/>
  <c r="AN525" i="1"/>
  <c r="AL525" i="1"/>
  <c r="AP524" i="1"/>
  <c r="AN524" i="1"/>
  <c r="AL524" i="1"/>
  <c r="AP523" i="1"/>
  <c r="AN523" i="1"/>
  <c r="AL523" i="1"/>
  <c r="AP522" i="1"/>
  <c r="AN522" i="1"/>
  <c r="AL522" i="1"/>
  <c r="AP521" i="1"/>
  <c r="AN521" i="1"/>
  <c r="AL521" i="1"/>
  <c r="AP520" i="1"/>
  <c r="AN520" i="1"/>
  <c r="AL520" i="1"/>
  <c r="AP519" i="1"/>
  <c r="AN519" i="1"/>
  <c r="AL519" i="1"/>
  <c r="AP518" i="1"/>
  <c r="AN518" i="1"/>
  <c r="AL518" i="1"/>
  <c r="AP517" i="1"/>
  <c r="AN517" i="1"/>
  <c r="AL517" i="1"/>
  <c r="AP516" i="1"/>
  <c r="AN516" i="1"/>
  <c r="AL516" i="1"/>
  <c r="AP515" i="1"/>
  <c r="AN515" i="1"/>
  <c r="AL515" i="1"/>
  <c r="AP514" i="1"/>
  <c r="AN514" i="1"/>
  <c r="AL514" i="1"/>
  <c r="AP513" i="1"/>
  <c r="AN513" i="1"/>
  <c r="AL513" i="1"/>
  <c r="AP512" i="1"/>
  <c r="AN512" i="1"/>
  <c r="AL512" i="1"/>
  <c r="AP511" i="1"/>
  <c r="AN511" i="1"/>
  <c r="AL511" i="1"/>
  <c r="AP510" i="1"/>
  <c r="AN510" i="1"/>
  <c r="AL510" i="1"/>
  <c r="AP509" i="1"/>
  <c r="AN509" i="1"/>
  <c r="AL509" i="1"/>
  <c r="AP507" i="1"/>
  <c r="AN507" i="1"/>
  <c r="AL507" i="1"/>
  <c r="AP506" i="1"/>
  <c r="AN506" i="1"/>
  <c r="AL506" i="1"/>
  <c r="AP505" i="1"/>
  <c r="AN505" i="1"/>
  <c r="AL505" i="1"/>
  <c r="AP504" i="1"/>
  <c r="AN504" i="1"/>
  <c r="AL504" i="1"/>
  <c r="AP503" i="1"/>
  <c r="AN503" i="1"/>
  <c r="AL503" i="1"/>
  <c r="AP502" i="1"/>
  <c r="AN502" i="1"/>
  <c r="AL502" i="1"/>
  <c r="AP501" i="1"/>
  <c r="AN501" i="1"/>
  <c r="AL501" i="1"/>
  <c r="AP500" i="1"/>
  <c r="AN500" i="1"/>
  <c r="AL500" i="1"/>
  <c r="AP499" i="1"/>
  <c r="AN499" i="1"/>
  <c r="AL499" i="1"/>
  <c r="AP498" i="1"/>
  <c r="AN498" i="1"/>
  <c r="AL498" i="1"/>
  <c r="AP497" i="1"/>
  <c r="AN497" i="1"/>
  <c r="AL497" i="1"/>
  <c r="AP496" i="1"/>
  <c r="AN496" i="1"/>
  <c r="AL496" i="1"/>
  <c r="AP495" i="1"/>
  <c r="AN495" i="1"/>
  <c r="AL495" i="1"/>
  <c r="AP494" i="1"/>
  <c r="AN494" i="1"/>
  <c r="AL494" i="1"/>
  <c r="AP493" i="1"/>
  <c r="AN493" i="1"/>
  <c r="AL493" i="1"/>
  <c r="AP492" i="1"/>
  <c r="AN492" i="1"/>
  <c r="AL492" i="1"/>
  <c r="AP491" i="1"/>
  <c r="AN491" i="1"/>
  <c r="AL491" i="1"/>
  <c r="AP490" i="1"/>
  <c r="AN490" i="1"/>
  <c r="AL490" i="1"/>
  <c r="AP489" i="1"/>
  <c r="AN489" i="1"/>
  <c r="AL489" i="1"/>
  <c r="AP488" i="1"/>
  <c r="AN488" i="1"/>
  <c r="AL488" i="1"/>
  <c r="AP487" i="1"/>
  <c r="AN487" i="1"/>
  <c r="AL487" i="1"/>
  <c r="AP486" i="1"/>
  <c r="AN486" i="1"/>
  <c r="AL486" i="1"/>
  <c r="AP485" i="1"/>
  <c r="AN485" i="1"/>
  <c r="AL485" i="1"/>
  <c r="AP484" i="1"/>
  <c r="AN484" i="1"/>
  <c r="AL484" i="1"/>
  <c r="AP483" i="1"/>
  <c r="AN483" i="1"/>
  <c r="AL483" i="1"/>
  <c r="AP482" i="1"/>
  <c r="AN482" i="1"/>
  <c r="AL482" i="1"/>
  <c r="AP481" i="1"/>
  <c r="AN481" i="1"/>
  <c r="AL481" i="1"/>
  <c r="AP480" i="1"/>
  <c r="AN480" i="1"/>
  <c r="AL480" i="1"/>
  <c r="AP479" i="1"/>
  <c r="AN479" i="1"/>
  <c r="AL479" i="1"/>
  <c r="AP478" i="1"/>
  <c r="AN478" i="1"/>
  <c r="AL478" i="1"/>
  <c r="AP477" i="1"/>
  <c r="AN477" i="1"/>
  <c r="AL477" i="1"/>
  <c r="AP476" i="1"/>
  <c r="AN476" i="1"/>
  <c r="AL476" i="1"/>
  <c r="AP475" i="1"/>
  <c r="AN475" i="1"/>
  <c r="AL475" i="1"/>
  <c r="AP474" i="1"/>
  <c r="AN474" i="1"/>
  <c r="AL474" i="1"/>
  <c r="AP473" i="1"/>
  <c r="AN473" i="1"/>
  <c r="AL473" i="1"/>
  <c r="AP472" i="1"/>
  <c r="AN472" i="1"/>
  <c r="AL472" i="1"/>
  <c r="AP471" i="1"/>
  <c r="AN471" i="1"/>
  <c r="AL471" i="1"/>
  <c r="AP470" i="1"/>
  <c r="AN470" i="1"/>
  <c r="AL470" i="1"/>
  <c r="AP469" i="1"/>
  <c r="AN469" i="1"/>
  <c r="AL469" i="1"/>
  <c r="AP468" i="1"/>
  <c r="AN468" i="1"/>
  <c r="AL468" i="1"/>
  <c r="AP467" i="1"/>
  <c r="AN467" i="1"/>
  <c r="AL467" i="1"/>
  <c r="AP466" i="1"/>
  <c r="AN466" i="1"/>
  <c r="AL466" i="1"/>
  <c r="AP465" i="1"/>
  <c r="AN465" i="1"/>
  <c r="AL465" i="1"/>
  <c r="AP464" i="1"/>
  <c r="AN464" i="1"/>
  <c r="AL464" i="1"/>
  <c r="AP463" i="1"/>
  <c r="AN463" i="1"/>
  <c r="AL463" i="1"/>
  <c r="AP462" i="1"/>
  <c r="AN462" i="1"/>
  <c r="AL462" i="1"/>
  <c r="AP461" i="1"/>
  <c r="AN461" i="1"/>
  <c r="AL461" i="1"/>
  <c r="AP460" i="1"/>
  <c r="AN460" i="1"/>
  <c r="AL460" i="1"/>
  <c r="AP459" i="1"/>
  <c r="AN459" i="1"/>
  <c r="AL459" i="1"/>
  <c r="AP458" i="1"/>
  <c r="AN458" i="1"/>
  <c r="AL458" i="1"/>
  <c r="AP457" i="1"/>
  <c r="AN457" i="1"/>
  <c r="AL457" i="1"/>
  <c r="AP456" i="1"/>
  <c r="AN456" i="1"/>
  <c r="AL456" i="1"/>
  <c r="AP455" i="1"/>
  <c r="AN455" i="1"/>
  <c r="AL455" i="1"/>
  <c r="AP454" i="1"/>
  <c r="AN454" i="1"/>
  <c r="AL454" i="1"/>
  <c r="AP453" i="1"/>
  <c r="AN453" i="1"/>
  <c r="AL453" i="1"/>
  <c r="AP452" i="1"/>
  <c r="AN452" i="1"/>
  <c r="AL452" i="1"/>
  <c r="AP451" i="1"/>
  <c r="AN451" i="1"/>
  <c r="AL451" i="1"/>
  <c r="AP450" i="1"/>
  <c r="AN450" i="1"/>
  <c r="AL450" i="1"/>
  <c r="AP449" i="1"/>
  <c r="AN449" i="1"/>
  <c r="AL449" i="1"/>
  <c r="AP448" i="1"/>
  <c r="AN448" i="1"/>
  <c r="AL448" i="1"/>
  <c r="AP447" i="1"/>
  <c r="AN447" i="1"/>
  <c r="AL447" i="1"/>
  <c r="AP446" i="1"/>
  <c r="AN446" i="1"/>
  <c r="AL446" i="1"/>
  <c r="AP445" i="1"/>
  <c r="AN445" i="1"/>
  <c r="AL445" i="1"/>
  <c r="AP444" i="1"/>
  <c r="AN444" i="1"/>
  <c r="AL444" i="1"/>
  <c r="AP443" i="1"/>
  <c r="AN443" i="1"/>
  <c r="AL443" i="1"/>
  <c r="AP442" i="1"/>
  <c r="AN442" i="1"/>
  <c r="AL442" i="1"/>
  <c r="AP441" i="1"/>
  <c r="AN441" i="1"/>
  <c r="AL441" i="1"/>
  <c r="AP440" i="1"/>
  <c r="AN440" i="1"/>
  <c r="AL440" i="1"/>
  <c r="AP439" i="1"/>
  <c r="AN439" i="1"/>
  <c r="AL439" i="1"/>
  <c r="AP438" i="1"/>
  <c r="AN438" i="1"/>
  <c r="AL438" i="1"/>
  <c r="AP437" i="1"/>
  <c r="AN437" i="1"/>
  <c r="AL437" i="1"/>
  <c r="AP436" i="1"/>
  <c r="AN436" i="1"/>
  <c r="AL436" i="1"/>
  <c r="AP435" i="1"/>
  <c r="AN435" i="1"/>
  <c r="AL435" i="1"/>
  <c r="AP434" i="1"/>
  <c r="AN434" i="1"/>
  <c r="AL434" i="1"/>
  <c r="AP433" i="1"/>
  <c r="AN433" i="1"/>
  <c r="AL433" i="1"/>
  <c r="AP432" i="1"/>
  <c r="AN432" i="1"/>
  <c r="AL432" i="1"/>
  <c r="AP431" i="1"/>
  <c r="AN431" i="1"/>
  <c r="AL431" i="1"/>
  <c r="AP430" i="1"/>
  <c r="AN430" i="1"/>
  <c r="AL430" i="1"/>
  <c r="AP429" i="1"/>
  <c r="AN429" i="1"/>
  <c r="AL429" i="1"/>
  <c r="AP428" i="1"/>
  <c r="AN428" i="1"/>
  <c r="AL428" i="1"/>
  <c r="AP427" i="1"/>
  <c r="AN427" i="1"/>
  <c r="AL427" i="1"/>
  <c r="AP426" i="1"/>
  <c r="AN426" i="1"/>
  <c r="AL426" i="1"/>
  <c r="AP425" i="1"/>
  <c r="AN425" i="1"/>
  <c r="AL425" i="1"/>
  <c r="AP424" i="1"/>
  <c r="AN424" i="1"/>
  <c r="AL424" i="1"/>
  <c r="AP423" i="1"/>
  <c r="AN423" i="1"/>
  <c r="AL423" i="1"/>
  <c r="AP422" i="1"/>
  <c r="AN422" i="1"/>
  <c r="AL422" i="1"/>
  <c r="AP421" i="1"/>
  <c r="AN421" i="1"/>
  <c r="AL421" i="1"/>
  <c r="AP420" i="1"/>
  <c r="AN420" i="1"/>
  <c r="AL420" i="1"/>
  <c r="AP419" i="1"/>
  <c r="AN419" i="1"/>
  <c r="AL419" i="1"/>
  <c r="AP418" i="1"/>
  <c r="AN418" i="1"/>
  <c r="AL418" i="1"/>
  <c r="AP417" i="1"/>
  <c r="AN417" i="1"/>
  <c r="AL417" i="1"/>
  <c r="AP416" i="1"/>
  <c r="AN416" i="1"/>
  <c r="AL416" i="1"/>
  <c r="AP415" i="1"/>
  <c r="AN415" i="1"/>
  <c r="AL415" i="1"/>
  <c r="AP414" i="1"/>
  <c r="AN414" i="1"/>
  <c r="AL414" i="1"/>
  <c r="AP413" i="1"/>
  <c r="AN413" i="1"/>
  <c r="AL413" i="1"/>
  <c r="AP412" i="1"/>
  <c r="AN412" i="1"/>
  <c r="AL412" i="1"/>
  <c r="AP411" i="1"/>
  <c r="AN411" i="1"/>
  <c r="AL411" i="1"/>
  <c r="AP410" i="1"/>
  <c r="AN410" i="1"/>
  <c r="AL410" i="1"/>
  <c r="AP409" i="1"/>
  <c r="AN409" i="1"/>
  <c r="AL409" i="1"/>
  <c r="AP408" i="1"/>
  <c r="AN408" i="1"/>
  <c r="AL408" i="1"/>
  <c r="AP407" i="1"/>
  <c r="AN407" i="1"/>
  <c r="AL407" i="1"/>
  <c r="AP406" i="1"/>
  <c r="AN406" i="1"/>
  <c r="AL406" i="1"/>
  <c r="AP405" i="1"/>
  <c r="AN405" i="1"/>
  <c r="AL405" i="1"/>
  <c r="AP404" i="1"/>
  <c r="AN404" i="1"/>
  <c r="AL404" i="1"/>
  <c r="AP403" i="1"/>
  <c r="AN403" i="1"/>
  <c r="AL403" i="1"/>
  <c r="AP402" i="1"/>
  <c r="AN402" i="1"/>
  <c r="AL402" i="1"/>
  <c r="AP401" i="1"/>
  <c r="AN401" i="1"/>
  <c r="AL401" i="1"/>
  <c r="AP400" i="1"/>
  <c r="AN400" i="1"/>
  <c r="AL400" i="1"/>
  <c r="AP399" i="1"/>
  <c r="AN399" i="1"/>
  <c r="AL399" i="1"/>
  <c r="AP398" i="1"/>
  <c r="AN398" i="1"/>
  <c r="AL398" i="1"/>
  <c r="AP397" i="1"/>
  <c r="AN397" i="1"/>
  <c r="AL397" i="1"/>
  <c r="AP396" i="1"/>
  <c r="AN396" i="1"/>
  <c r="AL396" i="1"/>
  <c r="AP395" i="1"/>
  <c r="AN395" i="1"/>
  <c r="AL395" i="1"/>
  <c r="AP394" i="1"/>
  <c r="AN394" i="1"/>
  <c r="AL394" i="1"/>
  <c r="AP393" i="1"/>
  <c r="AN393" i="1"/>
  <c r="AL393" i="1"/>
  <c r="AP392" i="1"/>
  <c r="AN392" i="1"/>
  <c r="AL392" i="1"/>
  <c r="AP391" i="1"/>
  <c r="AN391" i="1"/>
  <c r="AL391" i="1"/>
  <c r="AP390" i="1"/>
  <c r="AN390" i="1"/>
  <c r="AL390" i="1"/>
  <c r="AP389" i="1"/>
  <c r="AN389" i="1"/>
  <c r="AL389" i="1"/>
  <c r="AP388" i="1"/>
  <c r="AN388" i="1"/>
  <c r="AL388" i="1"/>
  <c r="AP387" i="1"/>
  <c r="AN387" i="1"/>
  <c r="AL387" i="1"/>
  <c r="AP386" i="1"/>
  <c r="AN386" i="1"/>
  <c r="AL386" i="1"/>
  <c r="AP385" i="1"/>
  <c r="AN385" i="1"/>
  <c r="AL385" i="1"/>
  <c r="AP384" i="1"/>
  <c r="AN384" i="1"/>
  <c r="AL384" i="1"/>
  <c r="AP383" i="1"/>
  <c r="AN383" i="1"/>
  <c r="AL383" i="1"/>
  <c r="AP382" i="1"/>
  <c r="AN382" i="1"/>
  <c r="AL382" i="1"/>
  <c r="AP381" i="1"/>
  <c r="AN381" i="1"/>
  <c r="AL381" i="1"/>
  <c r="AP380" i="1"/>
  <c r="AN380" i="1"/>
  <c r="AL380" i="1"/>
  <c r="AP379" i="1"/>
  <c r="AN379" i="1"/>
  <c r="AL379" i="1"/>
  <c r="AP378" i="1"/>
  <c r="AN378" i="1"/>
  <c r="AL378" i="1"/>
  <c r="AP377" i="1"/>
  <c r="AN377" i="1"/>
  <c r="AL377" i="1"/>
  <c r="AP376" i="1"/>
  <c r="AN376" i="1"/>
  <c r="AL376" i="1"/>
  <c r="AP375" i="1"/>
  <c r="AN375" i="1"/>
  <c r="AL375" i="1"/>
  <c r="AP374" i="1"/>
  <c r="AN374" i="1"/>
  <c r="AL374" i="1"/>
  <c r="AP373" i="1"/>
  <c r="AN373" i="1"/>
  <c r="AL373" i="1"/>
  <c r="AP372" i="1"/>
  <c r="AN372" i="1"/>
  <c r="AL372" i="1"/>
  <c r="AP371" i="1"/>
  <c r="AN371" i="1"/>
  <c r="AL371" i="1"/>
  <c r="AP370" i="1"/>
  <c r="AN370" i="1"/>
  <c r="AL370" i="1"/>
  <c r="AP369" i="1"/>
  <c r="AN369" i="1"/>
  <c r="AL369" i="1"/>
  <c r="AP368" i="1"/>
  <c r="AN368" i="1"/>
  <c r="AL368" i="1"/>
  <c r="AP367" i="1"/>
  <c r="AN367" i="1"/>
  <c r="AL367" i="1"/>
  <c r="AP366" i="1"/>
  <c r="AN366" i="1"/>
  <c r="AL366" i="1"/>
  <c r="AP365" i="1"/>
  <c r="AN365" i="1"/>
  <c r="AL365" i="1"/>
  <c r="AP364" i="1"/>
  <c r="AN364" i="1"/>
  <c r="AL364" i="1"/>
  <c r="AP363" i="1"/>
  <c r="AN363" i="1"/>
  <c r="AL363" i="1"/>
  <c r="AP362" i="1"/>
  <c r="AN362" i="1"/>
  <c r="AL362" i="1"/>
  <c r="AP361" i="1"/>
  <c r="AN361" i="1"/>
  <c r="AL361" i="1"/>
  <c r="AP360" i="1"/>
  <c r="AN360" i="1"/>
  <c r="AL360" i="1"/>
  <c r="AP359" i="1"/>
  <c r="AN359" i="1"/>
  <c r="AL359" i="1"/>
  <c r="AP358" i="1"/>
  <c r="AN358" i="1"/>
  <c r="AL358" i="1"/>
  <c r="AP357" i="1"/>
  <c r="AN357" i="1"/>
  <c r="AL357" i="1"/>
  <c r="AP356" i="1"/>
  <c r="AN356" i="1"/>
  <c r="AL356" i="1"/>
  <c r="AP355" i="1"/>
  <c r="AN355" i="1"/>
  <c r="AL355" i="1"/>
  <c r="AP354" i="1"/>
  <c r="AN354" i="1"/>
  <c r="AL354" i="1"/>
  <c r="AP353" i="1"/>
  <c r="AN353" i="1"/>
  <c r="AL353" i="1"/>
  <c r="AP352" i="1"/>
  <c r="AN352" i="1"/>
  <c r="AL352" i="1"/>
  <c r="AP351" i="1"/>
  <c r="AN351" i="1"/>
  <c r="AL351" i="1"/>
  <c r="AP350" i="1"/>
  <c r="AN350" i="1"/>
  <c r="AL350" i="1"/>
  <c r="AP349" i="1"/>
  <c r="AN349" i="1"/>
  <c r="AL349" i="1"/>
  <c r="AP348" i="1"/>
  <c r="AN348" i="1"/>
  <c r="AL348" i="1"/>
  <c r="AP347" i="1"/>
  <c r="AN347" i="1"/>
  <c r="AL347" i="1"/>
  <c r="AP346" i="1"/>
  <c r="AN346" i="1"/>
  <c r="AL346" i="1"/>
  <c r="AP345" i="1"/>
  <c r="AN345" i="1"/>
  <c r="AL345" i="1"/>
  <c r="AP344" i="1"/>
  <c r="AN344" i="1"/>
  <c r="AL344" i="1"/>
  <c r="AP343" i="1"/>
  <c r="AN343" i="1"/>
  <c r="AL343" i="1"/>
  <c r="AP342" i="1"/>
  <c r="AN342" i="1"/>
  <c r="AL342" i="1"/>
  <c r="AP341" i="1"/>
  <c r="AN341" i="1"/>
  <c r="AL341" i="1"/>
  <c r="AP340" i="1"/>
  <c r="AN340" i="1"/>
  <c r="AL340" i="1"/>
  <c r="AP339" i="1"/>
  <c r="AN339" i="1"/>
  <c r="AL339" i="1"/>
  <c r="AP338" i="1"/>
  <c r="AN338" i="1"/>
  <c r="AL338" i="1"/>
  <c r="AP337" i="1"/>
  <c r="AN337" i="1"/>
  <c r="AL337" i="1"/>
  <c r="AP336" i="1"/>
  <c r="AN336" i="1"/>
  <c r="AL336" i="1"/>
  <c r="AP335" i="1"/>
  <c r="AN335" i="1"/>
  <c r="AL335" i="1"/>
  <c r="AP334" i="1"/>
  <c r="AN334" i="1"/>
  <c r="AL334" i="1"/>
  <c r="AP333" i="1"/>
  <c r="AN333" i="1"/>
  <c r="AL333" i="1"/>
  <c r="AP332" i="1"/>
  <c r="AN332" i="1"/>
  <c r="AL332" i="1"/>
  <c r="AP331" i="1"/>
  <c r="AN331" i="1"/>
  <c r="AL331" i="1"/>
  <c r="AP330" i="1"/>
  <c r="AN330" i="1"/>
  <c r="AL330" i="1"/>
  <c r="AP329" i="1"/>
  <c r="AN329" i="1"/>
  <c r="AL329" i="1"/>
  <c r="AP328" i="1"/>
  <c r="AN328" i="1"/>
  <c r="AL328" i="1"/>
  <c r="AP327" i="1"/>
  <c r="AN327" i="1"/>
  <c r="AL327" i="1"/>
  <c r="AP326" i="1"/>
  <c r="AN326" i="1"/>
  <c r="AL326" i="1"/>
  <c r="AP325" i="1"/>
  <c r="AN325" i="1"/>
  <c r="AL325" i="1"/>
  <c r="AP324" i="1"/>
  <c r="AN324" i="1"/>
  <c r="AL324" i="1"/>
  <c r="AP323" i="1"/>
  <c r="AN323" i="1"/>
  <c r="AL323" i="1"/>
  <c r="AP322" i="1"/>
  <c r="AN322" i="1"/>
  <c r="AL322" i="1"/>
  <c r="AP321" i="1"/>
  <c r="AN321" i="1"/>
  <c r="AL321" i="1"/>
  <c r="AP320" i="1"/>
  <c r="AN320" i="1"/>
  <c r="AL320" i="1"/>
  <c r="AP319" i="1"/>
  <c r="AN319" i="1"/>
  <c r="AL319" i="1"/>
  <c r="AP318" i="1"/>
  <c r="AN318" i="1"/>
  <c r="AL318" i="1"/>
  <c r="AP317" i="1"/>
  <c r="AN317" i="1"/>
  <c r="AL317" i="1"/>
  <c r="AP316" i="1"/>
  <c r="AN316" i="1"/>
  <c r="AL316" i="1"/>
  <c r="AP315" i="1"/>
  <c r="AN315" i="1"/>
  <c r="AL315" i="1"/>
  <c r="AP314" i="1"/>
  <c r="AN314" i="1"/>
  <c r="AL314" i="1"/>
  <c r="AP313" i="1"/>
  <c r="AN313" i="1"/>
  <c r="AL313" i="1"/>
  <c r="AP312" i="1"/>
  <c r="AN312" i="1"/>
  <c r="AL312" i="1"/>
  <c r="AP311" i="1"/>
  <c r="AN311" i="1"/>
  <c r="AL311" i="1"/>
  <c r="AP310" i="1"/>
  <c r="AN310" i="1"/>
  <c r="AL310" i="1"/>
  <c r="AP309" i="1"/>
  <c r="AN309" i="1"/>
  <c r="AL309" i="1"/>
  <c r="AP308" i="1"/>
  <c r="AN308" i="1"/>
  <c r="AL308" i="1"/>
  <c r="AP307" i="1"/>
  <c r="AN307" i="1"/>
  <c r="AL307" i="1"/>
  <c r="AP306" i="1"/>
  <c r="AN306" i="1"/>
  <c r="AL306" i="1"/>
  <c r="AP305" i="1"/>
  <c r="AN305" i="1"/>
  <c r="AL305" i="1"/>
  <c r="AP304" i="1"/>
  <c r="AN304" i="1"/>
  <c r="AL304" i="1"/>
  <c r="AP303" i="1"/>
  <c r="AN303" i="1"/>
  <c r="AL303" i="1"/>
  <c r="AP302" i="1"/>
  <c r="AN302" i="1"/>
  <c r="AL302" i="1"/>
  <c r="AP301" i="1"/>
  <c r="AN301" i="1"/>
  <c r="AL301" i="1"/>
  <c r="AP300" i="1"/>
  <c r="AN300" i="1"/>
  <c r="AL300" i="1"/>
  <c r="AP299" i="1"/>
  <c r="AN299" i="1"/>
  <c r="AL299" i="1"/>
  <c r="AP298" i="1"/>
  <c r="AN298" i="1"/>
  <c r="AL298" i="1"/>
  <c r="AP297" i="1"/>
  <c r="AN297" i="1"/>
  <c r="AL297" i="1"/>
  <c r="AP296" i="1"/>
  <c r="AN296" i="1"/>
  <c r="AL296" i="1"/>
  <c r="AP295" i="1"/>
  <c r="AN295" i="1"/>
  <c r="AL295" i="1"/>
  <c r="AP294" i="1"/>
  <c r="AN294" i="1"/>
  <c r="AL294" i="1"/>
  <c r="AP293" i="1"/>
  <c r="AN293" i="1"/>
  <c r="AL293" i="1"/>
  <c r="AP292" i="1"/>
  <c r="AN292" i="1"/>
  <c r="AL292" i="1"/>
  <c r="AP291" i="1"/>
  <c r="AN291" i="1"/>
  <c r="AL291" i="1"/>
  <c r="AP290" i="1"/>
  <c r="AN290" i="1"/>
  <c r="AL290" i="1"/>
  <c r="AP289" i="1"/>
  <c r="AN289" i="1"/>
  <c r="AL289" i="1"/>
  <c r="AP288" i="1"/>
  <c r="AN288" i="1"/>
  <c r="AL288" i="1"/>
  <c r="AP287" i="1"/>
  <c r="AN287" i="1"/>
  <c r="AL287" i="1"/>
  <c r="AP286" i="1"/>
  <c r="AN286" i="1"/>
  <c r="AL286" i="1"/>
  <c r="AP285" i="1"/>
  <c r="AN285" i="1"/>
  <c r="AL285" i="1"/>
  <c r="AP284" i="1"/>
  <c r="AN284" i="1"/>
  <c r="AL284" i="1"/>
  <c r="AP283" i="1"/>
  <c r="AN283" i="1"/>
  <c r="AL283" i="1"/>
  <c r="AP282" i="1"/>
  <c r="AN282" i="1"/>
  <c r="AL282" i="1"/>
  <c r="AP281" i="1"/>
  <c r="AN281" i="1"/>
  <c r="AL281" i="1"/>
  <c r="AP280" i="1"/>
  <c r="AN280" i="1"/>
  <c r="AL280" i="1"/>
  <c r="AP279" i="1"/>
  <c r="AN279" i="1"/>
  <c r="AL279" i="1"/>
  <c r="AP278" i="1"/>
  <c r="AN278" i="1"/>
  <c r="AL278" i="1"/>
  <c r="AP277" i="1"/>
  <c r="AN277" i="1"/>
  <c r="AL277" i="1"/>
  <c r="AP276" i="1"/>
  <c r="AN276" i="1"/>
  <c r="AL276" i="1"/>
  <c r="AP275" i="1"/>
  <c r="AN275" i="1"/>
  <c r="AL275" i="1"/>
  <c r="AP274" i="1"/>
  <c r="AN274" i="1"/>
  <c r="AL274" i="1"/>
  <c r="AP273" i="1"/>
  <c r="AN273" i="1"/>
  <c r="AL273" i="1"/>
  <c r="AP272" i="1"/>
  <c r="AN272" i="1"/>
  <c r="AL272" i="1"/>
  <c r="AP271" i="1"/>
  <c r="AN271" i="1"/>
  <c r="AL271" i="1"/>
  <c r="AP270" i="1"/>
  <c r="AN270" i="1"/>
  <c r="AL270" i="1"/>
  <c r="AP269" i="1"/>
  <c r="AN269" i="1"/>
  <c r="AL269" i="1"/>
  <c r="AP268" i="1"/>
  <c r="AN268" i="1"/>
  <c r="AL268" i="1"/>
  <c r="AP267" i="1"/>
  <c r="AN267" i="1"/>
  <c r="AL267" i="1"/>
  <c r="AP266" i="1"/>
  <c r="AN266" i="1"/>
  <c r="AL266" i="1"/>
  <c r="AP265" i="1"/>
  <c r="AN265" i="1"/>
  <c r="AL265" i="1"/>
  <c r="AP264" i="1"/>
  <c r="AN264" i="1"/>
  <c r="AL264" i="1"/>
  <c r="AP263" i="1"/>
  <c r="AN263" i="1"/>
  <c r="AL263" i="1"/>
  <c r="AP262" i="1"/>
  <c r="AN262" i="1"/>
  <c r="AL262" i="1"/>
  <c r="AP261" i="1"/>
  <c r="AN261" i="1"/>
  <c r="AL261" i="1"/>
  <c r="AP260" i="1"/>
  <c r="AN260" i="1"/>
  <c r="AL260" i="1"/>
  <c r="AP259" i="1"/>
  <c r="AN259" i="1"/>
  <c r="AL259" i="1"/>
  <c r="AP258" i="1"/>
  <c r="AN258" i="1"/>
  <c r="AL258" i="1"/>
  <c r="AP257" i="1"/>
  <c r="AN257" i="1"/>
  <c r="AL257" i="1"/>
  <c r="AP256" i="1"/>
  <c r="AN256" i="1"/>
  <c r="AL256" i="1"/>
  <c r="AP255" i="1"/>
  <c r="AN255" i="1"/>
  <c r="AL255" i="1"/>
  <c r="AP254" i="1"/>
  <c r="AN254" i="1"/>
  <c r="AL254" i="1"/>
  <c r="AP253" i="1"/>
  <c r="AN253" i="1"/>
  <c r="AL253" i="1"/>
  <c r="AP252" i="1"/>
  <c r="AN252" i="1"/>
  <c r="AL252" i="1"/>
  <c r="AP251" i="1"/>
  <c r="AN251" i="1"/>
  <c r="AL251" i="1"/>
  <c r="AP250" i="1"/>
  <c r="AN250" i="1"/>
  <c r="AL250" i="1"/>
  <c r="AP249" i="1"/>
  <c r="AN249" i="1"/>
  <c r="AL249" i="1"/>
  <c r="AP248" i="1"/>
  <c r="AN248" i="1"/>
  <c r="AL248" i="1"/>
  <c r="AP247" i="1"/>
  <c r="AN247" i="1"/>
  <c r="AL247" i="1"/>
  <c r="AP246" i="1"/>
  <c r="AN246" i="1"/>
  <c r="AL246" i="1"/>
  <c r="AP245" i="1"/>
  <c r="AN245" i="1"/>
  <c r="AL245" i="1"/>
  <c r="AP244" i="1"/>
  <c r="AN244" i="1"/>
  <c r="AL244" i="1"/>
  <c r="AP243" i="1"/>
  <c r="AN243" i="1"/>
  <c r="AL243" i="1"/>
  <c r="AP242" i="1"/>
  <c r="AN242" i="1"/>
  <c r="AL242" i="1"/>
  <c r="AP241" i="1"/>
  <c r="AN241" i="1"/>
  <c r="AL241" i="1"/>
  <c r="AP240" i="1"/>
  <c r="AN240" i="1"/>
  <c r="AL240" i="1"/>
  <c r="AP239" i="1"/>
  <c r="AN239" i="1"/>
  <c r="AL239" i="1"/>
  <c r="AP238" i="1"/>
  <c r="AN238" i="1"/>
  <c r="AL238" i="1"/>
  <c r="AP237" i="1"/>
  <c r="AN237" i="1"/>
  <c r="AL237" i="1"/>
  <c r="AP236" i="1"/>
  <c r="AN236" i="1"/>
  <c r="AL236" i="1"/>
  <c r="AP235" i="1"/>
  <c r="AN235" i="1"/>
  <c r="AL235" i="1"/>
  <c r="AP234" i="1"/>
  <c r="AN234" i="1"/>
  <c r="AL234" i="1"/>
  <c r="AP233" i="1"/>
  <c r="AN233" i="1"/>
  <c r="AL233" i="1"/>
  <c r="AP232" i="1"/>
  <c r="AN232" i="1"/>
  <c r="AL232" i="1"/>
  <c r="AP231" i="1"/>
  <c r="AN231" i="1"/>
  <c r="AL231" i="1"/>
  <c r="AP230" i="1"/>
  <c r="AN230" i="1"/>
  <c r="AL230" i="1"/>
  <c r="AP229" i="1"/>
  <c r="AN229" i="1"/>
  <c r="AL229" i="1"/>
  <c r="AP228" i="1"/>
  <c r="AN228" i="1"/>
  <c r="AL228" i="1"/>
  <c r="AP227" i="1"/>
  <c r="AN227" i="1"/>
  <c r="AL227" i="1"/>
  <c r="AP226" i="1"/>
  <c r="AN226" i="1"/>
  <c r="AL226" i="1"/>
  <c r="AP225" i="1"/>
  <c r="AN225" i="1"/>
  <c r="AL225" i="1"/>
  <c r="AP224" i="1"/>
  <c r="AN224" i="1"/>
  <c r="AL224" i="1"/>
  <c r="AP223" i="1"/>
  <c r="AN223" i="1"/>
  <c r="AL223" i="1"/>
  <c r="AP222" i="1"/>
  <c r="AN222" i="1"/>
  <c r="AL222" i="1"/>
  <c r="AP221" i="1"/>
  <c r="AN221" i="1"/>
  <c r="AL221" i="1"/>
  <c r="AP220" i="1"/>
  <c r="AN220" i="1"/>
  <c r="AL220" i="1"/>
  <c r="AP219" i="1"/>
  <c r="AN219" i="1"/>
  <c r="AL219" i="1"/>
  <c r="AP218" i="1"/>
  <c r="AN218" i="1"/>
  <c r="AL218" i="1"/>
  <c r="AP217" i="1"/>
  <c r="AN217" i="1"/>
  <c r="AL217" i="1"/>
  <c r="AP216" i="1"/>
  <c r="AN216" i="1"/>
  <c r="AL216" i="1"/>
  <c r="AP215" i="1"/>
  <c r="AN215" i="1"/>
  <c r="AL215" i="1"/>
  <c r="AP214" i="1"/>
  <c r="AN214" i="1"/>
  <c r="AL214" i="1"/>
  <c r="AP213" i="1"/>
  <c r="AN213" i="1"/>
  <c r="AL213" i="1"/>
  <c r="AP212" i="1"/>
  <c r="AN212" i="1"/>
  <c r="AL212" i="1"/>
  <c r="AP211" i="1"/>
  <c r="AN211" i="1"/>
  <c r="AL211" i="1"/>
  <c r="AP210" i="1"/>
  <c r="AN210" i="1"/>
  <c r="AL210" i="1"/>
  <c r="AP209" i="1"/>
  <c r="AN209" i="1"/>
  <c r="AL209" i="1"/>
  <c r="AP208" i="1"/>
  <c r="AN208" i="1"/>
  <c r="AL208" i="1"/>
  <c r="AP207" i="1"/>
  <c r="AN207" i="1"/>
  <c r="AL207" i="1"/>
  <c r="AP206" i="1"/>
  <c r="AN206" i="1"/>
  <c r="AL206" i="1"/>
  <c r="AP205" i="1"/>
  <c r="AN205" i="1"/>
  <c r="AL205" i="1"/>
  <c r="AP204" i="1"/>
  <c r="AN204" i="1"/>
  <c r="AL204" i="1"/>
  <c r="AP203" i="1"/>
  <c r="AN203" i="1"/>
  <c r="AL203" i="1"/>
  <c r="AP202" i="1"/>
  <c r="AN202" i="1"/>
  <c r="AL202" i="1"/>
  <c r="AP201" i="1"/>
  <c r="AN201" i="1"/>
  <c r="AL201" i="1"/>
  <c r="AP200" i="1"/>
  <c r="AN200" i="1"/>
  <c r="AL200" i="1"/>
  <c r="AP199" i="1"/>
  <c r="AN199" i="1"/>
  <c r="AL199" i="1"/>
  <c r="AP198" i="1"/>
  <c r="AN198" i="1"/>
  <c r="AL198" i="1"/>
  <c r="AP197" i="1"/>
  <c r="AN197" i="1"/>
  <c r="AL197" i="1"/>
  <c r="AP196" i="1"/>
  <c r="AN196" i="1"/>
  <c r="AL196" i="1"/>
  <c r="AP195" i="1"/>
  <c r="AN195" i="1"/>
  <c r="AL195" i="1"/>
  <c r="AP194" i="1"/>
  <c r="AN194" i="1"/>
  <c r="AL194" i="1"/>
  <c r="AP193" i="1"/>
  <c r="AN193" i="1"/>
  <c r="AL193" i="1"/>
  <c r="AP192" i="1"/>
  <c r="AN192" i="1"/>
  <c r="AL192" i="1"/>
  <c r="AP191" i="1"/>
  <c r="AN191" i="1"/>
  <c r="AL191" i="1"/>
  <c r="AP190" i="1"/>
  <c r="AN190" i="1"/>
  <c r="AL190" i="1"/>
  <c r="AP189" i="1"/>
  <c r="AN189" i="1"/>
  <c r="AL189" i="1"/>
  <c r="AP188" i="1"/>
  <c r="AN188" i="1"/>
  <c r="AL188" i="1"/>
  <c r="AP187" i="1"/>
  <c r="AN187" i="1"/>
  <c r="AL187" i="1"/>
  <c r="AP186" i="1"/>
  <c r="AN186" i="1"/>
  <c r="AL186" i="1"/>
  <c r="AP185" i="1"/>
  <c r="AN185" i="1"/>
  <c r="AL185" i="1"/>
  <c r="AP184" i="1"/>
  <c r="AN184" i="1"/>
  <c r="AL184" i="1"/>
  <c r="AP183" i="1"/>
  <c r="AN183" i="1"/>
  <c r="AL183" i="1"/>
  <c r="AP182" i="1"/>
  <c r="AN182" i="1"/>
  <c r="AL182" i="1"/>
  <c r="AP181" i="1"/>
  <c r="AN181" i="1"/>
  <c r="AL181" i="1"/>
  <c r="AP180" i="1"/>
  <c r="AN180" i="1"/>
  <c r="AL180" i="1"/>
  <c r="AP179" i="1"/>
  <c r="AN179" i="1"/>
  <c r="AL179" i="1"/>
  <c r="AP178" i="1"/>
  <c r="AN178" i="1"/>
  <c r="AL178" i="1"/>
  <c r="AP177" i="1"/>
  <c r="AN177" i="1"/>
  <c r="AL177" i="1"/>
  <c r="AP176" i="1"/>
  <c r="AN176" i="1"/>
  <c r="AL176" i="1"/>
  <c r="AP175" i="1"/>
  <c r="AN175" i="1"/>
  <c r="AL175" i="1"/>
  <c r="AP174" i="1"/>
  <c r="AN174" i="1"/>
  <c r="AL174" i="1"/>
  <c r="AP173" i="1"/>
  <c r="AN173" i="1"/>
  <c r="AL173" i="1"/>
  <c r="AP172" i="1"/>
  <c r="AN172" i="1"/>
  <c r="AL172" i="1"/>
  <c r="AP171" i="1"/>
  <c r="AN171" i="1"/>
  <c r="AL171" i="1"/>
  <c r="AP170" i="1"/>
  <c r="AN170" i="1"/>
  <c r="AL170" i="1"/>
  <c r="AP169" i="1"/>
  <c r="AN169" i="1"/>
  <c r="AL169" i="1"/>
  <c r="AP168" i="1"/>
  <c r="AN168" i="1"/>
  <c r="AL168" i="1"/>
  <c r="AP167" i="1"/>
  <c r="AN167" i="1"/>
  <c r="AL167" i="1"/>
  <c r="AP166" i="1"/>
  <c r="AN166" i="1"/>
  <c r="AL166" i="1"/>
  <c r="AP165" i="1"/>
  <c r="AN165" i="1"/>
  <c r="AL165" i="1"/>
  <c r="AP164" i="1"/>
  <c r="AN164" i="1"/>
  <c r="AL164" i="1"/>
  <c r="AP163" i="1"/>
  <c r="AN163" i="1"/>
  <c r="AL163" i="1"/>
  <c r="AP162" i="1"/>
  <c r="AN162" i="1"/>
  <c r="AL162" i="1"/>
  <c r="AP161" i="1"/>
  <c r="AN161" i="1"/>
  <c r="AL161" i="1"/>
  <c r="AP160" i="1"/>
  <c r="AN160" i="1"/>
  <c r="AL160" i="1"/>
  <c r="AP159" i="1"/>
  <c r="AN159" i="1"/>
  <c r="AL159" i="1"/>
  <c r="AP158" i="1"/>
  <c r="AN158" i="1"/>
  <c r="AL158" i="1"/>
  <c r="AP157" i="1"/>
  <c r="AN157" i="1"/>
  <c r="AL157" i="1"/>
  <c r="AP156" i="1"/>
  <c r="AN156" i="1"/>
  <c r="AL156" i="1"/>
  <c r="AP155" i="1"/>
  <c r="AN155" i="1"/>
  <c r="AL155" i="1"/>
  <c r="AP154" i="1"/>
  <c r="AN154" i="1"/>
  <c r="AL154" i="1"/>
  <c r="AP153" i="1"/>
  <c r="AN153" i="1"/>
  <c r="AL153" i="1"/>
  <c r="AP152" i="1"/>
  <c r="AN152" i="1"/>
  <c r="AL152" i="1"/>
  <c r="AP151" i="1"/>
  <c r="AN151" i="1"/>
  <c r="AL151" i="1"/>
  <c r="AP150" i="1"/>
  <c r="AN150" i="1"/>
  <c r="AL150" i="1"/>
  <c r="AP149" i="1"/>
  <c r="AN149" i="1"/>
  <c r="AL149" i="1"/>
  <c r="AP148" i="1"/>
  <c r="AN148" i="1"/>
  <c r="AL148" i="1"/>
  <c r="AP147" i="1"/>
  <c r="AN147" i="1"/>
  <c r="AL147" i="1"/>
  <c r="AP146" i="1"/>
  <c r="AN146" i="1"/>
  <c r="AL146" i="1"/>
  <c r="AP145" i="1"/>
  <c r="AN145" i="1"/>
  <c r="AL145" i="1"/>
  <c r="AP144" i="1"/>
  <c r="AN144" i="1"/>
  <c r="AL144" i="1"/>
  <c r="AP143" i="1"/>
  <c r="AN143" i="1"/>
  <c r="AL143" i="1"/>
  <c r="AP142" i="1"/>
  <c r="AN142" i="1"/>
  <c r="AL142" i="1"/>
  <c r="AP141" i="1"/>
  <c r="AN141" i="1"/>
  <c r="AL141" i="1"/>
  <c r="AP140" i="1"/>
  <c r="AN140" i="1"/>
  <c r="AL140" i="1"/>
  <c r="AP139" i="1"/>
  <c r="AN139" i="1"/>
  <c r="AL139" i="1"/>
  <c r="AP138" i="1"/>
  <c r="AN138" i="1"/>
  <c r="AL138" i="1"/>
  <c r="AP137" i="1"/>
  <c r="AN137" i="1"/>
  <c r="AL137" i="1"/>
  <c r="AP136" i="1"/>
  <c r="AN136" i="1"/>
  <c r="AL136" i="1"/>
  <c r="AP135" i="1"/>
  <c r="AN135" i="1"/>
  <c r="AL135" i="1"/>
  <c r="AP134" i="1"/>
  <c r="AN134" i="1"/>
  <c r="AL134" i="1"/>
  <c r="AP133" i="1"/>
  <c r="AN133" i="1"/>
  <c r="AL133" i="1"/>
  <c r="AP132" i="1"/>
  <c r="AN132" i="1"/>
  <c r="AL132" i="1"/>
  <c r="AP131" i="1"/>
  <c r="AN131" i="1"/>
  <c r="AL131" i="1"/>
  <c r="AP130" i="1"/>
  <c r="AN130" i="1"/>
  <c r="AL130" i="1"/>
  <c r="AP129" i="1"/>
  <c r="AN129" i="1"/>
  <c r="AL129" i="1"/>
  <c r="AP128" i="1"/>
  <c r="AN128" i="1"/>
  <c r="AL128" i="1"/>
  <c r="AP127" i="1"/>
  <c r="AN127" i="1"/>
  <c r="AL127" i="1"/>
  <c r="AP126" i="1"/>
  <c r="AN126" i="1"/>
  <c r="AL126" i="1"/>
  <c r="AP125" i="1"/>
  <c r="AN125" i="1"/>
  <c r="AL125" i="1"/>
  <c r="AP124" i="1"/>
  <c r="AN124" i="1"/>
  <c r="AL124" i="1"/>
  <c r="AP123" i="1"/>
  <c r="AN123" i="1"/>
  <c r="AL123" i="1"/>
  <c r="AP122" i="1"/>
  <c r="AN122" i="1"/>
  <c r="AL122" i="1"/>
  <c r="AP121" i="1"/>
  <c r="AN121" i="1"/>
  <c r="AL121" i="1"/>
  <c r="AP120" i="1"/>
  <c r="AN120" i="1"/>
  <c r="AL120" i="1"/>
  <c r="AP119" i="1"/>
  <c r="AN119" i="1"/>
  <c r="AL119" i="1"/>
  <c r="AP118" i="1"/>
  <c r="AN118" i="1"/>
  <c r="AL118" i="1"/>
  <c r="AP117" i="1"/>
  <c r="AN117" i="1"/>
  <c r="AL117" i="1"/>
  <c r="AP116" i="1"/>
  <c r="AN116" i="1"/>
  <c r="AL116" i="1"/>
  <c r="AP115" i="1"/>
  <c r="AN115" i="1"/>
  <c r="AL115" i="1"/>
  <c r="AP114" i="1"/>
  <c r="AN114" i="1"/>
  <c r="AL114" i="1"/>
  <c r="AP113" i="1"/>
  <c r="AN113" i="1"/>
  <c r="AL113" i="1"/>
  <c r="AP112" i="1"/>
  <c r="AN112" i="1"/>
  <c r="AL112" i="1"/>
  <c r="AP111" i="1"/>
  <c r="AN111" i="1"/>
  <c r="AL111" i="1"/>
  <c r="AP110" i="1"/>
  <c r="AN110" i="1"/>
  <c r="AL110" i="1"/>
  <c r="AP109" i="1"/>
  <c r="AN109" i="1"/>
  <c r="AL109" i="1"/>
  <c r="AP108" i="1"/>
  <c r="AN108" i="1"/>
  <c r="AL108" i="1"/>
  <c r="AP107" i="1"/>
  <c r="AN107" i="1"/>
  <c r="AL107" i="1"/>
  <c r="AP106" i="1"/>
  <c r="AN106" i="1"/>
  <c r="AL106" i="1"/>
  <c r="AP105" i="1"/>
  <c r="AN105" i="1"/>
  <c r="AL105" i="1"/>
  <c r="AP104" i="1"/>
  <c r="AN104" i="1"/>
  <c r="AL104" i="1"/>
  <c r="AP103" i="1"/>
  <c r="AN103" i="1"/>
  <c r="AL103" i="1"/>
  <c r="AP102" i="1"/>
  <c r="AN102" i="1"/>
  <c r="AL102" i="1"/>
  <c r="AP101" i="1"/>
  <c r="AN101" i="1"/>
  <c r="AL101" i="1"/>
  <c r="AP100" i="1"/>
  <c r="AN100" i="1"/>
  <c r="AL100" i="1"/>
  <c r="AP99" i="1"/>
  <c r="AN99" i="1"/>
  <c r="AL99" i="1"/>
  <c r="AP98" i="1"/>
  <c r="AN98" i="1"/>
  <c r="AL98" i="1"/>
  <c r="AP97" i="1"/>
  <c r="AN97" i="1"/>
  <c r="AL97" i="1"/>
  <c r="AP96" i="1"/>
  <c r="AN96" i="1"/>
  <c r="AL96" i="1"/>
  <c r="AP95" i="1"/>
  <c r="AN95" i="1"/>
  <c r="AL95" i="1"/>
  <c r="AP94" i="1"/>
  <c r="AN94" i="1"/>
  <c r="AL94" i="1"/>
  <c r="AP93" i="1"/>
  <c r="AN93" i="1"/>
  <c r="AL93" i="1"/>
  <c r="AP92" i="1"/>
  <c r="AN92" i="1"/>
  <c r="AL92" i="1"/>
  <c r="AP91" i="1"/>
  <c r="AN91" i="1"/>
  <c r="AL91" i="1"/>
  <c r="AP90" i="1"/>
  <c r="AN90" i="1"/>
  <c r="AL90" i="1"/>
  <c r="AP89" i="1"/>
  <c r="AN89" i="1"/>
  <c r="AL89" i="1"/>
  <c r="AP88" i="1"/>
  <c r="AN88" i="1"/>
  <c r="AL88" i="1"/>
  <c r="AP87" i="1"/>
  <c r="AN87" i="1"/>
  <c r="AL87" i="1"/>
  <c r="AP86" i="1"/>
  <c r="AN86" i="1"/>
  <c r="AL86" i="1"/>
  <c r="AP85" i="1"/>
  <c r="AN85" i="1"/>
  <c r="AL85" i="1"/>
  <c r="AP84" i="1"/>
  <c r="AN84" i="1"/>
  <c r="AL84" i="1"/>
  <c r="AP83" i="1"/>
  <c r="AN83" i="1"/>
  <c r="AL83" i="1"/>
  <c r="AP82" i="1"/>
  <c r="AN82" i="1"/>
  <c r="AL82" i="1"/>
  <c r="AP81" i="1"/>
  <c r="AN81" i="1"/>
  <c r="AL81" i="1"/>
  <c r="AP80" i="1"/>
  <c r="AN80" i="1"/>
  <c r="AL80" i="1"/>
  <c r="AP79" i="1"/>
  <c r="AN79" i="1"/>
  <c r="AL79" i="1"/>
  <c r="AP78" i="1"/>
  <c r="AN78" i="1"/>
  <c r="AL78" i="1"/>
  <c r="AP77" i="1"/>
  <c r="AN77" i="1"/>
  <c r="AL77" i="1"/>
  <c r="AP76" i="1"/>
  <c r="AN76" i="1"/>
  <c r="AL76" i="1"/>
  <c r="AP75" i="1"/>
  <c r="AN75" i="1"/>
  <c r="AL75" i="1"/>
  <c r="AP74" i="1"/>
  <c r="AN74" i="1"/>
  <c r="AL74" i="1"/>
  <c r="AP73" i="1"/>
  <c r="AN73" i="1"/>
  <c r="AL73" i="1"/>
  <c r="AP72" i="1"/>
  <c r="AN72" i="1"/>
  <c r="AL72" i="1"/>
  <c r="AP71" i="1"/>
  <c r="AN71" i="1"/>
  <c r="AL71" i="1"/>
  <c r="AP70" i="1"/>
  <c r="AN70" i="1"/>
  <c r="AL70" i="1"/>
  <c r="AP69" i="1"/>
  <c r="AN69" i="1"/>
  <c r="AL69" i="1"/>
  <c r="AP68" i="1"/>
  <c r="AN68" i="1"/>
  <c r="AL68" i="1"/>
  <c r="AP67" i="1"/>
  <c r="AN67" i="1"/>
  <c r="AL67" i="1"/>
  <c r="AP66" i="1"/>
  <c r="AN66" i="1"/>
  <c r="AL66" i="1"/>
  <c r="AP65" i="1"/>
  <c r="AN65" i="1"/>
  <c r="AL65" i="1"/>
  <c r="AP64" i="1"/>
  <c r="AN64" i="1"/>
  <c r="AL64" i="1"/>
  <c r="AP63" i="1"/>
  <c r="AN63" i="1"/>
  <c r="AL63" i="1"/>
  <c r="AP62" i="1"/>
  <c r="AN62" i="1"/>
  <c r="AL62" i="1"/>
  <c r="AP61" i="1"/>
  <c r="AN61" i="1"/>
  <c r="AL61" i="1"/>
  <c r="AP60" i="1"/>
  <c r="AN60" i="1"/>
  <c r="AL60" i="1"/>
  <c r="AP59" i="1"/>
  <c r="AN59" i="1"/>
  <c r="AL59" i="1"/>
  <c r="AP58" i="1"/>
  <c r="AN58" i="1"/>
  <c r="AL58" i="1"/>
  <c r="AP57" i="1"/>
  <c r="AN57" i="1"/>
  <c r="AL57" i="1"/>
  <c r="AP56" i="1"/>
  <c r="AN56" i="1"/>
  <c r="AL56" i="1"/>
  <c r="AP55" i="1"/>
  <c r="AN55" i="1"/>
  <c r="AL55" i="1"/>
  <c r="AP54" i="1"/>
  <c r="AN54" i="1"/>
  <c r="AL54" i="1"/>
  <c r="AP53" i="1"/>
  <c r="AN53" i="1"/>
  <c r="AL53" i="1"/>
  <c r="AP52" i="1"/>
  <c r="AN52" i="1"/>
  <c r="AL52" i="1"/>
  <c r="AP51" i="1"/>
  <c r="AN51" i="1"/>
  <c r="AL51" i="1"/>
  <c r="AP50" i="1"/>
  <c r="AN50" i="1"/>
  <c r="AL50" i="1"/>
  <c r="AP49" i="1"/>
  <c r="AN49" i="1"/>
  <c r="AL49" i="1"/>
  <c r="AP48" i="1"/>
  <c r="AN48" i="1"/>
  <c r="AL48" i="1"/>
  <c r="AP47" i="1"/>
  <c r="AN47" i="1"/>
  <c r="AL47" i="1"/>
  <c r="AP46" i="1"/>
  <c r="AN46" i="1"/>
  <c r="AL46" i="1"/>
  <c r="AP45" i="1"/>
  <c r="AN45" i="1"/>
  <c r="AL45" i="1"/>
  <c r="AP44" i="1"/>
  <c r="AN44" i="1"/>
  <c r="AL44" i="1"/>
  <c r="AP43" i="1"/>
  <c r="AN43" i="1"/>
  <c r="AL43" i="1"/>
  <c r="AP42" i="1"/>
  <c r="AN42" i="1"/>
  <c r="AL42" i="1"/>
  <c r="AP41" i="1"/>
  <c r="AN41" i="1"/>
  <c r="AL41" i="1"/>
  <c r="AP40" i="1"/>
  <c r="AN40" i="1"/>
  <c r="AL40" i="1"/>
  <c r="AP39" i="1"/>
  <c r="AN39" i="1"/>
  <c r="AL39" i="1"/>
  <c r="AP38" i="1"/>
  <c r="AN38" i="1"/>
  <c r="AL38" i="1"/>
  <c r="AP37" i="1"/>
  <c r="AN37" i="1"/>
  <c r="AL37" i="1"/>
  <c r="AP36" i="1"/>
  <c r="AN36" i="1"/>
  <c r="AL36" i="1"/>
  <c r="AP35" i="1"/>
  <c r="AN35" i="1"/>
  <c r="AL35" i="1"/>
  <c r="AP34" i="1"/>
  <c r="AN34" i="1"/>
  <c r="AL34" i="1"/>
  <c r="AP33" i="1"/>
  <c r="AN33" i="1"/>
  <c r="AL33" i="1"/>
  <c r="AP32" i="1"/>
  <c r="AN32" i="1"/>
  <c r="AL32" i="1"/>
  <c r="AP31" i="1"/>
  <c r="AN31" i="1"/>
  <c r="AL31" i="1"/>
  <c r="AP30" i="1"/>
  <c r="AN30" i="1"/>
  <c r="AL30" i="1"/>
  <c r="AP29" i="1"/>
  <c r="AN29" i="1"/>
  <c r="AL29" i="1"/>
  <c r="AP28" i="1"/>
  <c r="AN28" i="1"/>
  <c r="AL28" i="1"/>
  <c r="AP27" i="1"/>
  <c r="AN27" i="1"/>
  <c r="AL27" i="1"/>
  <c r="AP26" i="1"/>
  <c r="AN26" i="1"/>
  <c r="AL26" i="1"/>
  <c r="AP25" i="1"/>
  <c r="AN25" i="1"/>
  <c r="AL25" i="1"/>
  <c r="AP24" i="1"/>
  <c r="AN24" i="1"/>
  <c r="AL24" i="1"/>
  <c r="AP22" i="1"/>
  <c r="AN22" i="1"/>
  <c r="AL22" i="1"/>
  <c r="AP21" i="1"/>
  <c r="AN21" i="1"/>
  <c r="AL21" i="1"/>
  <c r="AP20" i="1"/>
  <c r="AN20" i="1"/>
  <c r="AL20" i="1"/>
  <c r="AP19" i="1"/>
  <c r="AN19" i="1"/>
  <c r="AL19" i="1"/>
  <c r="AP18" i="1"/>
  <c r="AN18" i="1"/>
  <c r="AL18" i="1"/>
  <c r="AP17" i="1"/>
  <c r="AN17" i="1"/>
  <c r="AL17" i="1"/>
  <c r="AP16" i="1"/>
  <c r="AN16" i="1"/>
  <c r="AL16" i="1"/>
  <c r="AP15" i="1"/>
  <c r="AN15" i="1"/>
  <c r="AL15" i="1"/>
  <c r="AP14" i="1"/>
  <c r="AN14" i="1"/>
  <c r="AL14" i="1"/>
  <c r="AP13" i="1"/>
  <c r="AN13" i="1"/>
  <c r="AL13" i="1"/>
  <c r="AP12" i="1"/>
  <c r="AN12" i="1"/>
  <c r="AL12" i="1"/>
  <c r="AP11" i="1"/>
  <c r="AN11" i="1"/>
  <c r="AL11" i="1"/>
  <c r="AP10" i="1"/>
  <c r="AN10" i="1"/>
  <c r="AL10" i="1"/>
  <c r="AP9" i="1"/>
  <c r="AN9" i="1"/>
  <c r="AL9" i="1"/>
  <c r="AP8" i="1"/>
  <c r="AN8" i="1"/>
  <c r="AL8" i="1"/>
  <c r="AP7" i="1"/>
  <c r="AN7" i="1"/>
  <c r="AL7" i="1"/>
  <c r="AP6" i="1"/>
  <c r="AN6" i="1"/>
  <c r="AL6" i="1"/>
  <c r="AP5" i="1"/>
  <c r="AN5" i="1"/>
  <c r="AL5" i="1"/>
  <c r="AP4" i="1"/>
  <c r="AN4" i="1"/>
  <c r="AL4" i="1"/>
  <c r="AS3" i="1"/>
  <c r="AP3" i="1"/>
  <c r="AN3" i="1"/>
  <c r="AL3" i="1"/>
  <c r="L3" i="1"/>
  <c r="L2137" i="1" s="1"/>
  <c r="K3" i="1"/>
  <c r="K2137" i="1" s="1"/>
  <c r="AL2137" i="1" l="1"/>
  <c r="AN2137" i="1"/>
  <c r="AP2137" i="1"/>
  <c r="AV112" i="1" l="1"/>
  <c r="AV120" i="1"/>
  <c r="AV128" i="1"/>
  <c r="AV136" i="1"/>
  <c r="AV144" i="1"/>
  <c r="AV152" i="1"/>
  <c r="AV160" i="1"/>
  <c r="AV168" i="1"/>
  <c r="AV177" i="1"/>
  <c r="AV181" i="1"/>
  <c r="AV7" i="1"/>
  <c r="AV11" i="1"/>
  <c r="AV15" i="1"/>
  <c r="AV19" i="1"/>
  <c r="AV23" i="1"/>
  <c r="AV27" i="1"/>
  <c r="AV31" i="1"/>
  <c r="AV35" i="1"/>
  <c r="AV39" i="1"/>
  <c r="AV43" i="1"/>
  <c r="AV47" i="1"/>
  <c r="AV51" i="1"/>
  <c r="AV55" i="1"/>
  <c r="AV59" i="1"/>
  <c r="AV63" i="1"/>
  <c r="AV67" i="1"/>
  <c r="AV71" i="1"/>
  <c r="AV75" i="1"/>
  <c r="AV79" i="1"/>
  <c r="AV83" i="1"/>
  <c r="AV87" i="1"/>
  <c r="AV91" i="1"/>
  <c r="AV95" i="1"/>
  <c r="AV99" i="1"/>
  <c r="AV103" i="1"/>
  <c r="AV107" i="1"/>
  <c r="AV111" i="1"/>
  <c r="AV114" i="1"/>
  <c r="AV116" i="1"/>
  <c r="AV119" i="1"/>
  <c r="AV130" i="1"/>
  <c r="AV135" i="1"/>
  <c r="AV146" i="1"/>
  <c r="AV151" i="1"/>
  <c r="AV162" i="1"/>
  <c r="AV167" i="1"/>
  <c r="AV176" i="1"/>
  <c r="AV180" i="1"/>
  <c r="AV184" i="1"/>
  <c r="AV188" i="1"/>
  <c r="AV192" i="1"/>
  <c r="AV196" i="1"/>
  <c r="AV200" i="1"/>
  <c r="AV204" i="1"/>
  <c r="AV208" i="1"/>
  <c r="AV212" i="1"/>
  <c r="AV216" i="1"/>
  <c r="AV124" i="1"/>
  <c r="AV140" i="1"/>
  <c r="AV156" i="1"/>
  <c r="AV172" i="1"/>
  <c r="AV220" i="1"/>
  <c r="AV228" i="1"/>
  <c r="AV236" i="1"/>
  <c r="AV245" i="1"/>
  <c r="AV249" i="1"/>
  <c r="AV253" i="1"/>
  <c r="AV122" i="1"/>
  <c r="AV127" i="1"/>
  <c r="AV138" i="1"/>
  <c r="AV143" i="1"/>
  <c r="AV154" i="1"/>
  <c r="AV159" i="1"/>
  <c r="AV170" i="1"/>
  <c r="AV175" i="1"/>
  <c r="AV179" i="1"/>
  <c r="AV183" i="1"/>
  <c r="AV187" i="1"/>
  <c r="AV191" i="1"/>
  <c r="AV195" i="1"/>
  <c r="AV199" i="1"/>
  <c r="AV203" i="1"/>
  <c r="AV207" i="1"/>
  <c r="AV211" i="1"/>
  <c r="AV215" i="1"/>
  <c r="AV219" i="1"/>
  <c r="AV222" i="1"/>
  <c r="AV227" i="1"/>
  <c r="AV230" i="1"/>
  <c r="AV235" i="1"/>
  <c r="AV238" i="1"/>
  <c r="AV244" i="1"/>
  <c r="AV248" i="1"/>
  <c r="AV252" i="1"/>
  <c r="AV256" i="1"/>
  <c r="AV260" i="1"/>
  <c r="AV264" i="1"/>
  <c r="AV268" i="1"/>
  <c r="AV272" i="1"/>
  <c r="AV276" i="1"/>
  <c r="AV280" i="1"/>
  <c r="AV284" i="1"/>
  <c r="AV288" i="1"/>
  <c r="AV224" i="1"/>
  <c r="AV240" i="1"/>
  <c r="AV243" i="1"/>
  <c r="AV251" i="1"/>
  <c r="AV259" i="1"/>
  <c r="AV267" i="1"/>
  <c r="AV275" i="1"/>
  <c r="AV283" i="1"/>
  <c r="AV291" i="1"/>
  <c r="AV295" i="1"/>
  <c r="AV299" i="1"/>
  <c r="AV304" i="1"/>
  <c r="AV313" i="1"/>
  <c r="AV317" i="1"/>
  <c r="AV321" i="1"/>
  <c r="AV325" i="1"/>
  <c r="AV329" i="1"/>
  <c r="AV333" i="1"/>
  <c r="AV337" i="1"/>
  <c r="AV341" i="1"/>
  <c r="AV345" i="1"/>
  <c r="AV349" i="1"/>
  <c r="AV353" i="1"/>
  <c r="AV357" i="1"/>
  <c r="AV361" i="1"/>
  <c r="AV365" i="1"/>
  <c r="AV369" i="1"/>
  <c r="AV373" i="1"/>
  <c r="AV377" i="1"/>
  <c r="AV381" i="1"/>
  <c r="AV385" i="1"/>
  <c r="AV389" i="1"/>
  <c r="AV393" i="1"/>
  <c r="AV397" i="1"/>
  <c r="AV401" i="1"/>
  <c r="AV405" i="1"/>
  <c r="AV409" i="1"/>
  <c r="AV413" i="1"/>
  <c r="AV417" i="1"/>
  <c r="AV421" i="1"/>
  <c r="AV425" i="1"/>
  <c r="AV429" i="1"/>
  <c r="AV433" i="1"/>
  <c r="AV437" i="1"/>
  <c r="AV441" i="1"/>
  <c r="AV445" i="1"/>
  <c r="AV449" i="1"/>
  <c r="AV453" i="1"/>
  <c r="AV457" i="1"/>
  <c r="AV461" i="1"/>
  <c r="AV465" i="1"/>
  <c r="AV469" i="1"/>
  <c r="AV473" i="1"/>
  <c r="AV477" i="1"/>
  <c r="AV481" i="1"/>
  <c r="AV485" i="1"/>
  <c r="AV489" i="1"/>
  <c r="AV493" i="1"/>
  <c r="AV497" i="1"/>
  <c r="AV501" i="1"/>
  <c r="AV505" i="1"/>
  <c r="AV509" i="1"/>
  <c r="AV513" i="1"/>
  <c r="AV517" i="1"/>
  <c r="AV521" i="1"/>
  <c r="AV525" i="1"/>
  <c r="AV529" i="1"/>
  <c r="AV533" i="1"/>
  <c r="AV537" i="1"/>
  <c r="AV541" i="1"/>
  <c r="AV545" i="1"/>
  <c r="AV132" i="1"/>
  <c r="AV148" i="1"/>
  <c r="AV164" i="1"/>
  <c r="AV247" i="1"/>
  <c r="AV263" i="1"/>
  <c r="AV279" i="1"/>
  <c r="AV292" i="1"/>
  <c r="AV308" i="1"/>
  <c r="AV311" i="1"/>
  <c r="AV319" i="1"/>
  <c r="AV327" i="1"/>
  <c r="AV335" i="1"/>
  <c r="AV343" i="1"/>
  <c r="AV351" i="1"/>
  <c r="AV359" i="1"/>
  <c r="AV367" i="1"/>
  <c r="AV375" i="1"/>
  <c r="AV383" i="1"/>
  <c r="AV391" i="1"/>
  <c r="AV399" i="1"/>
  <c r="AV407" i="1"/>
  <c r="AV415" i="1"/>
  <c r="AV423" i="1"/>
  <c r="AV431" i="1"/>
  <c r="AV439" i="1"/>
  <c r="AV447" i="1"/>
  <c r="AV452" i="1"/>
  <c r="AV456" i="1"/>
  <c r="AV460" i="1"/>
  <c r="AV464" i="1"/>
  <c r="AV468" i="1"/>
  <c r="AV472" i="1"/>
  <c r="AV476" i="1"/>
  <c r="AV480" i="1"/>
  <c r="AV484" i="1"/>
  <c r="AV488" i="1"/>
  <c r="AV492" i="1"/>
  <c r="AV496" i="1"/>
  <c r="AV500" i="1"/>
  <c r="AV504" i="1"/>
  <c r="AV508" i="1"/>
  <c r="AV512" i="1"/>
  <c r="AV516" i="1"/>
  <c r="AV520" i="1"/>
  <c r="AV524" i="1"/>
  <c r="AV528" i="1"/>
  <c r="AV532" i="1"/>
  <c r="AV536" i="1"/>
  <c r="AV540" i="1"/>
  <c r="AV544" i="1"/>
  <c r="AV549" i="1"/>
  <c r="AV557" i="1"/>
  <c r="AV565" i="1"/>
  <c r="AV573" i="1"/>
  <c r="AV581" i="1"/>
  <c r="AV589" i="1"/>
  <c r="AV597" i="1"/>
  <c r="AV605" i="1"/>
  <c r="AV296" i="1"/>
  <c r="AV548" i="1"/>
  <c r="AV551" i="1"/>
  <c r="AV556" i="1"/>
  <c r="AV559" i="1"/>
  <c r="AV564" i="1"/>
  <c r="AV567" i="1"/>
  <c r="AV572" i="1"/>
  <c r="AV575" i="1"/>
  <c r="AV580" i="1"/>
  <c r="AV583" i="1"/>
  <c r="AV588" i="1"/>
  <c r="AV591" i="1"/>
  <c r="AV596" i="1"/>
  <c r="AV599" i="1"/>
  <c r="AV604" i="1"/>
  <c r="AV607" i="1"/>
  <c r="AV611" i="1"/>
  <c r="AV615" i="1"/>
  <c r="AV619" i="1"/>
  <c r="AV623" i="1"/>
  <c r="AV627" i="1"/>
  <c r="AV631" i="1"/>
  <c r="AV635" i="1"/>
  <c r="AV639" i="1"/>
  <c r="AV643" i="1"/>
  <c r="AV647" i="1"/>
  <c r="AV651" i="1"/>
  <c r="AV655" i="1"/>
  <c r="AV659" i="1"/>
  <c r="AV663" i="1"/>
  <c r="AV667" i="1"/>
  <c r="AV671" i="1"/>
  <c r="AV675" i="1"/>
  <c r="AV679" i="1"/>
  <c r="AV683" i="1"/>
  <c r="AV687" i="1"/>
  <c r="AV691" i="1"/>
  <c r="AV695" i="1"/>
  <c r="AV699" i="1"/>
  <c r="AV703" i="1"/>
  <c r="AV707" i="1"/>
  <c r="AV711" i="1"/>
  <c r="AV715" i="1"/>
  <c r="AV719" i="1"/>
  <c r="AV723" i="1"/>
  <c r="AV727" i="1"/>
  <c r="AV731" i="1"/>
  <c r="AV735" i="1"/>
  <c r="AV739" i="1"/>
  <c r="AV743" i="1"/>
  <c r="AV747" i="1"/>
  <c r="AV751" i="1"/>
  <c r="AV755" i="1"/>
  <c r="AV759" i="1"/>
  <c r="AV763" i="1"/>
  <c r="AV767" i="1"/>
  <c r="AV771" i="1"/>
  <c r="AV775" i="1"/>
  <c r="AV779" i="1"/>
  <c r="AV232" i="1"/>
  <c r="AV271" i="1"/>
  <c r="AV300" i="1"/>
  <c r="AV323" i="1"/>
  <c r="AV339" i="1"/>
  <c r="AV355" i="1"/>
  <c r="AV371" i="1"/>
  <c r="AV387" i="1"/>
  <c r="AV403" i="1"/>
  <c r="AV419" i="1"/>
  <c r="AV435" i="1"/>
  <c r="AV451" i="1"/>
  <c r="AV459" i="1"/>
  <c r="AV467" i="1"/>
  <c r="AV475" i="1"/>
  <c r="AV483" i="1"/>
  <c r="AV491" i="1"/>
  <c r="AV499" i="1"/>
  <c r="AV507" i="1"/>
  <c r="AV515" i="1"/>
  <c r="AV523" i="1"/>
  <c r="AV531" i="1"/>
  <c r="AV539" i="1"/>
  <c r="AV561" i="1"/>
  <c r="AV577" i="1"/>
  <c r="AV593" i="1"/>
  <c r="AV783" i="1"/>
  <c r="AV791" i="1"/>
  <c r="AV799" i="1"/>
  <c r="AV807" i="1"/>
  <c r="AV815" i="1"/>
  <c r="AV823" i="1"/>
  <c r="AV831" i="1"/>
  <c r="AV839" i="1"/>
  <c r="AV847" i="1"/>
  <c r="AV855" i="1"/>
  <c r="AV863" i="1"/>
  <c r="AV871" i="1"/>
  <c r="AV879" i="1"/>
  <c r="AV887" i="1"/>
  <c r="AV895" i="1"/>
  <c r="AV903" i="1"/>
  <c r="AV911" i="1"/>
  <c r="AV919" i="1"/>
  <c r="AV927" i="1"/>
  <c r="AV933" i="1"/>
  <c r="AV937" i="1"/>
  <c r="AV941" i="1"/>
  <c r="AV945" i="1"/>
  <c r="AV949" i="1"/>
  <c r="AV953" i="1"/>
  <c r="AV957" i="1"/>
  <c r="AV961" i="1"/>
  <c r="AV965" i="1"/>
  <c r="AV969" i="1"/>
  <c r="AV973" i="1"/>
  <c r="AV977" i="1"/>
  <c r="AV981" i="1"/>
  <c r="AV985" i="1"/>
  <c r="AV989" i="1"/>
  <c r="AV993" i="1"/>
  <c r="AV997" i="1"/>
  <c r="AV1001" i="1"/>
  <c r="AV1005" i="1"/>
  <c r="AV1009" i="1"/>
  <c r="AV1013" i="1"/>
  <c r="AV1017" i="1"/>
  <c r="AV1021" i="1"/>
  <c r="AV1025" i="1"/>
  <c r="AV1029" i="1"/>
  <c r="AV1033" i="1"/>
  <c r="AV1037" i="1"/>
  <c r="AV1041" i="1"/>
  <c r="AV1045" i="1"/>
  <c r="AV1049" i="1"/>
  <c r="AV1053" i="1"/>
  <c r="AV1057" i="1"/>
  <c r="AV1061" i="1"/>
  <c r="AV1065" i="1"/>
  <c r="AV1069" i="1"/>
  <c r="AV1073" i="1"/>
  <c r="AV1077" i="1"/>
  <c r="AV1081" i="1"/>
  <c r="AV1085" i="1"/>
  <c r="AV1089" i="1"/>
  <c r="AV1093" i="1"/>
  <c r="AV1097" i="1"/>
  <c r="AV1101" i="1"/>
  <c r="AV1105" i="1"/>
  <c r="AV1109" i="1"/>
  <c r="AV1113" i="1"/>
  <c r="AV1117" i="1"/>
  <c r="AV1121" i="1"/>
  <c r="AV1125" i="1"/>
  <c r="AV1129" i="1"/>
  <c r="AV1133" i="1"/>
  <c r="AV1137" i="1"/>
  <c r="AV1141" i="1"/>
  <c r="AV1145" i="1"/>
  <c r="AV1149" i="1"/>
  <c r="AV1153" i="1"/>
  <c r="AV1157" i="1"/>
  <c r="AV1161" i="1"/>
  <c r="AV1165" i="1"/>
  <c r="AV1169" i="1"/>
  <c r="AV1173" i="1"/>
  <c r="AV1177" i="1"/>
  <c r="AV1181" i="1"/>
  <c r="AV1185" i="1"/>
  <c r="AV1189" i="1"/>
  <c r="AV1193" i="1"/>
  <c r="AV1197" i="1"/>
  <c r="AV1201" i="1"/>
  <c r="AV1205" i="1"/>
  <c r="AV1209" i="1"/>
  <c r="AV1213" i="1"/>
  <c r="AV1217" i="1"/>
  <c r="AV1221" i="1"/>
  <c r="AV1225" i="1"/>
  <c r="AV1229" i="1"/>
  <c r="AV1233" i="1"/>
  <c r="AV1237" i="1"/>
  <c r="AV1241" i="1"/>
  <c r="AV1245" i="1"/>
  <c r="AV1249" i="1"/>
  <c r="AV1253" i="1"/>
  <c r="AV1257" i="1"/>
  <c r="AV287" i="1"/>
  <c r="AV331" i="1"/>
  <c r="AV363" i="1"/>
  <c r="AV395" i="1"/>
  <c r="AV427" i="1"/>
  <c r="AV455" i="1"/>
  <c r="AV471" i="1"/>
  <c r="AV487" i="1"/>
  <c r="AV503" i="1"/>
  <c r="AV519" i="1"/>
  <c r="AV535" i="1"/>
  <c r="AV569" i="1"/>
  <c r="AV571" i="1"/>
  <c r="AV601" i="1"/>
  <c r="AV603" i="1"/>
  <c r="AV787" i="1"/>
  <c r="AV803" i="1"/>
  <c r="AV819" i="1"/>
  <c r="AV835" i="1"/>
  <c r="AV851" i="1"/>
  <c r="AV867" i="1"/>
  <c r="AV883" i="1"/>
  <c r="AV899" i="1"/>
  <c r="AV915" i="1"/>
  <c r="AV931" i="1"/>
  <c r="AV560" i="1"/>
  <c r="AV592" i="1"/>
  <c r="AV610" i="1"/>
  <c r="AV618" i="1"/>
  <c r="AV626" i="1"/>
  <c r="AV634" i="1"/>
  <c r="AV642" i="1"/>
  <c r="AV650" i="1"/>
  <c r="AV658" i="1"/>
  <c r="AV666" i="1"/>
  <c r="AV674" i="1"/>
  <c r="AV682" i="1"/>
  <c r="AV690" i="1"/>
  <c r="AV698" i="1"/>
  <c r="AV706" i="1"/>
  <c r="AV714" i="1"/>
  <c r="AV722" i="1"/>
  <c r="AV730" i="1"/>
  <c r="AV738" i="1"/>
  <c r="AV746" i="1"/>
  <c r="AV754" i="1"/>
  <c r="AV762" i="1"/>
  <c r="AV770" i="1"/>
  <c r="AV778" i="1"/>
  <c r="AV785" i="1"/>
  <c r="AV790" i="1"/>
  <c r="AV801" i="1"/>
  <c r="AV806" i="1"/>
  <c r="AV817" i="1"/>
  <c r="AV822" i="1"/>
  <c r="AV833" i="1"/>
  <c r="AV838" i="1"/>
  <c r="AV849" i="1"/>
  <c r="AV854" i="1"/>
  <c r="AV865" i="1"/>
  <c r="AV870" i="1"/>
  <c r="AV881" i="1"/>
  <c r="AV886" i="1"/>
  <c r="AV897" i="1"/>
  <c r="AV902" i="1"/>
  <c r="AV913" i="1"/>
  <c r="AV918" i="1"/>
  <c r="AV929" i="1"/>
  <c r="AV1261" i="1"/>
  <c r="AV1265" i="1"/>
  <c r="AV1269" i="1"/>
  <c r="AV1273" i="1"/>
  <c r="AV1277" i="1"/>
  <c r="AV1281" i="1"/>
  <c r="AV1285" i="1"/>
  <c r="AV1289" i="1"/>
  <c r="AV1293" i="1"/>
  <c r="AV1297" i="1"/>
  <c r="AV1301" i="1"/>
  <c r="AV1305" i="1"/>
  <c r="AV1309" i="1"/>
  <c r="AV1313" i="1"/>
  <c r="AV1317" i="1"/>
  <c r="AV1321" i="1"/>
  <c r="AV1325" i="1"/>
  <c r="AV1329" i="1"/>
  <c r="AV1333" i="1"/>
  <c r="AV1337" i="1"/>
  <c r="AV1341" i="1"/>
  <c r="AV1345" i="1"/>
  <c r="AV1349" i="1"/>
  <c r="AV1353" i="1"/>
  <c r="AV1357" i="1"/>
  <c r="AV1361" i="1"/>
  <c r="AV1365" i="1"/>
  <c r="AV1369" i="1"/>
  <c r="AV1373" i="1"/>
  <c r="AV1377" i="1"/>
  <c r="AV1381" i="1"/>
  <c r="AV1385" i="1"/>
  <c r="AV1389" i="1"/>
  <c r="AV1393" i="1"/>
  <c r="AV1397" i="1"/>
  <c r="AV1401" i="1"/>
  <c r="AV1405" i="1"/>
  <c r="AV1409" i="1"/>
  <c r="AV1413" i="1"/>
  <c r="AV1417" i="1"/>
  <c r="AV1421" i="1"/>
  <c r="AV1425" i="1"/>
  <c r="AV1429" i="1"/>
  <c r="AV1433" i="1"/>
  <c r="AV1437" i="1"/>
  <c r="AV1441" i="1"/>
  <c r="AV1445" i="1"/>
  <c r="AV1449" i="1"/>
  <c r="AV1453" i="1"/>
  <c r="AV1457" i="1"/>
  <c r="AV1461" i="1"/>
  <c r="AV1465" i="1"/>
  <c r="AV1469" i="1"/>
  <c r="AV1473" i="1"/>
  <c r="AV1477" i="1"/>
  <c r="AV1481" i="1"/>
  <c r="AV1485" i="1"/>
  <c r="AV1489" i="1"/>
  <c r="AV1493" i="1"/>
  <c r="AV1497" i="1"/>
  <c r="AV1501" i="1"/>
  <c r="AV1505" i="1"/>
  <c r="AV1509" i="1"/>
  <c r="AV1513" i="1"/>
  <c r="AV1517" i="1"/>
  <c r="AV1521" i="1"/>
  <c r="AV1525" i="1"/>
  <c r="AV1529" i="1"/>
  <c r="AV1533" i="1"/>
  <c r="AV1537" i="1"/>
  <c r="AV1541" i="1"/>
  <c r="AV1545" i="1"/>
  <c r="AV1549" i="1"/>
  <c r="AV1553" i="1"/>
  <c r="AV1557" i="1"/>
  <c r="AV1561" i="1"/>
  <c r="AV1565" i="1"/>
  <c r="AV1569" i="1"/>
  <c r="AV585" i="1"/>
  <c r="AV587" i="1"/>
  <c r="AV793" i="1"/>
  <c r="AV825" i="1"/>
  <c r="AV857" i="1"/>
  <c r="AV889" i="1"/>
  <c r="AV921" i="1"/>
  <c r="AV1577" i="1"/>
  <c r="AV555" i="1"/>
  <c r="AV841" i="1"/>
  <c r="AV873" i="1"/>
  <c r="AV905" i="1"/>
  <c r="AV1573" i="1"/>
  <c r="AV1588" i="1"/>
  <c r="AV1592" i="1"/>
  <c r="AV1604" i="1"/>
  <c r="AV1612" i="1"/>
  <c r="AV1620" i="1"/>
  <c r="AV1628" i="1"/>
  <c r="AV1632" i="1"/>
  <c r="AV1644" i="1"/>
  <c r="AV1656" i="1"/>
  <c r="AV1664" i="1"/>
  <c r="AV1672" i="1"/>
  <c r="AV1676" i="1"/>
  <c r="AV1680" i="1"/>
  <c r="AV1688" i="1"/>
  <c r="AV1692" i="1"/>
  <c r="AV1712" i="1"/>
  <c r="AV1716" i="1"/>
  <c r="AV1728" i="1"/>
  <c r="AV1736" i="1"/>
  <c r="AV1740" i="1"/>
  <c r="AV1748" i="1"/>
  <c r="AV1756" i="1"/>
  <c r="AV1760" i="1"/>
  <c r="AV1764" i="1"/>
  <c r="AV1768" i="1"/>
  <c r="AV1772" i="1"/>
  <c r="AV1776" i="1"/>
  <c r="AV1780" i="1"/>
  <c r="AV1784" i="1"/>
  <c r="AV1788" i="1"/>
  <c r="AV1792" i="1"/>
  <c r="AV1796" i="1"/>
  <c r="AV1800" i="1"/>
  <c r="AV1804" i="1"/>
  <c r="AV1808" i="1"/>
  <c r="AV1812" i="1"/>
  <c r="AV1816" i="1"/>
  <c r="AV1840" i="1"/>
  <c r="AV1844" i="1"/>
  <c r="AV1852" i="1"/>
  <c r="AV1856" i="1"/>
  <c r="AV1860" i="1"/>
  <c r="AV255" i="1"/>
  <c r="AV347" i="1"/>
  <c r="AV411" i="1"/>
  <c r="AV463" i="1"/>
  <c r="AV495" i="1"/>
  <c r="AV527" i="1"/>
  <c r="AV622" i="1"/>
  <c r="AV638" i="1"/>
  <c r="AV654" i="1"/>
  <c r="AV670" i="1"/>
  <c r="AV686" i="1"/>
  <c r="AV702" i="1"/>
  <c r="AV718" i="1"/>
  <c r="AV734" i="1"/>
  <c r="AV750" i="1"/>
  <c r="AV766" i="1"/>
  <c r="AV782" i="1"/>
  <c r="AV811" i="1"/>
  <c r="AV814" i="1"/>
  <c r="AV843" i="1"/>
  <c r="AV846" i="1"/>
  <c r="AV875" i="1"/>
  <c r="AV878" i="1"/>
  <c r="AV907" i="1"/>
  <c r="AV910" i="1"/>
  <c r="AV936" i="1"/>
  <c r="AV944" i="1"/>
  <c r="AV952" i="1"/>
  <c r="AV960" i="1"/>
  <c r="AV968" i="1"/>
  <c r="AV976" i="1"/>
  <c r="AV984" i="1"/>
  <c r="AV992" i="1"/>
  <c r="AV1000" i="1"/>
  <c r="AV1008" i="1"/>
  <c r="AV1016" i="1"/>
  <c r="AV1024" i="1"/>
  <c r="AV1032" i="1"/>
  <c r="AV1040" i="1"/>
  <c r="AV1048" i="1"/>
  <c r="AV1056" i="1"/>
  <c r="AV1064" i="1"/>
  <c r="AV1072" i="1"/>
  <c r="AV1080" i="1"/>
  <c r="AV1088" i="1"/>
  <c r="AV1096" i="1"/>
  <c r="AV1104" i="1"/>
  <c r="AV1112" i="1"/>
  <c r="AV1120" i="1"/>
  <c r="AV1128" i="1"/>
  <c r="AV1136" i="1"/>
  <c r="AV1144" i="1"/>
  <c r="AV1152" i="1"/>
  <c r="AV1160" i="1"/>
  <c r="AV1168" i="1"/>
  <c r="AV1176" i="1"/>
  <c r="AV1184" i="1"/>
  <c r="AV1192" i="1"/>
  <c r="AV1200" i="1"/>
  <c r="AV1208" i="1"/>
  <c r="AV1216" i="1"/>
  <c r="AV1224" i="1"/>
  <c r="AV1232" i="1"/>
  <c r="AV1240" i="1"/>
  <c r="AV1248" i="1"/>
  <c r="AV1256" i="1"/>
  <c r="AV553" i="1"/>
  <c r="AV576" i="1"/>
  <c r="AV809" i="1"/>
  <c r="AV1581" i="1"/>
  <c r="AV1584" i="1"/>
  <c r="AV1596" i="1"/>
  <c r="AV1600" i="1"/>
  <c r="AV1608" i="1"/>
  <c r="AV1616" i="1"/>
  <c r="AV1624" i="1"/>
  <c r="AV1636" i="1"/>
  <c r="AV1640" i="1"/>
  <c r="AV1648" i="1"/>
  <c r="AV1652" i="1"/>
  <c r="AV1660" i="1"/>
  <c r="AV1668" i="1"/>
  <c r="AV1684" i="1"/>
  <c r="AV1696" i="1"/>
  <c r="AV1700" i="1"/>
  <c r="AV1704" i="1"/>
  <c r="AV1708" i="1"/>
  <c r="AV1720" i="1"/>
  <c r="AV1724" i="1"/>
  <c r="AV1732" i="1"/>
  <c r="AV1744" i="1"/>
  <c r="AV1752" i="1"/>
  <c r="AV1820" i="1"/>
  <c r="AV1824" i="1"/>
  <c r="AV1828" i="1"/>
  <c r="AV1832" i="1"/>
  <c r="AV1836" i="1"/>
  <c r="AV1848" i="1"/>
  <c r="AV543" i="1"/>
  <c r="AV646" i="1"/>
  <c r="AV710" i="1"/>
  <c r="AV774" i="1"/>
  <c r="AV948" i="1"/>
  <c r="AV980" i="1"/>
  <c r="AV1012" i="1"/>
  <c r="AV1044" i="1"/>
  <c r="AV1076" i="1"/>
  <c r="AV1108" i="1"/>
  <c r="AV1140" i="1"/>
  <c r="AV1172" i="1"/>
  <c r="AV1204" i="1"/>
  <c r="AV1236" i="1"/>
  <c r="AV1264" i="1"/>
  <c r="AV1280" i="1"/>
  <c r="AV1296" i="1"/>
  <c r="AV1312" i="1"/>
  <c r="AV1328" i="1"/>
  <c r="AV1344" i="1"/>
  <c r="AV1360" i="1"/>
  <c r="AV1376" i="1"/>
  <c r="AV1392" i="1"/>
  <c r="AV1408" i="1"/>
  <c r="AV1424" i="1"/>
  <c r="AV1440" i="1"/>
  <c r="AV1456" i="1"/>
  <c r="AV1472" i="1"/>
  <c r="AV1488" i="1"/>
  <c r="AV1504" i="1"/>
  <c r="AV1520" i="1"/>
  <c r="AV1536" i="1"/>
  <c r="AV1552" i="1"/>
  <c r="AV1568" i="1"/>
  <c r="AV1587" i="1"/>
  <c r="AV1595" i="1"/>
  <c r="AV1603" i="1"/>
  <c r="AV1611" i="1"/>
  <c r="AV1619" i="1"/>
  <c r="AV1627" i="1"/>
  <c r="AV1635" i="1"/>
  <c r="AV1643" i="1"/>
  <c r="AV1651" i="1"/>
  <c r="AV1659" i="1"/>
  <c r="AV1667" i="1"/>
  <c r="AV1675" i="1"/>
  <c r="AV1683" i="1"/>
  <c r="AV1691" i="1"/>
  <c r="AV1699" i="1"/>
  <c r="AV1707" i="1"/>
  <c r="AV1715" i="1"/>
  <c r="AV1723" i="1"/>
  <c r="AV1731" i="1"/>
  <c r="AV1739" i="1"/>
  <c r="AV1747" i="1"/>
  <c r="AV315" i="1"/>
  <c r="AV443" i="1"/>
  <c r="AV662" i="1"/>
  <c r="AV726" i="1"/>
  <c r="AV956" i="1"/>
  <c r="AV988" i="1"/>
  <c r="AV1020" i="1"/>
  <c r="AV1052" i="1"/>
  <c r="AV1084" i="1"/>
  <c r="AV1116" i="1"/>
  <c r="AV1148" i="1"/>
  <c r="AV1180" i="1"/>
  <c r="AV1212" i="1"/>
  <c r="AV1244" i="1"/>
  <c r="AV1268" i="1"/>
  <c r="AV1284" i="1"/>
  <c r="AV1300" i="1"/>
  <c r="AV1316" i="1"/>
  <c r="AV1332" i="1"/>
  <c r="AV1348" i="1"/>
  <c r="AV1364" i="1"/>
  <c r="AV1380" i="1"/>
  <c r="AV1396" i="1"/>
  <c r="AV1412" i="1"/>
  <c r="AV1428" i="1"/>
  <c r="AV1444" i="1"/>
  <c r="AV1460" i="1"/>
  <c r="AV1476" i="1"/>
  <c r="AV1492" i="1"/>
  <c r="AV1508" i="1"/>
  <c r="AV1524" i="1"/>
  <c r="AV1540" i="1"/>
  <c r="AV1556" i="1"/>
  <c r="AV1572" i="1"/>
  <c r="AV1580" i="1"/>
  <c r="AV479" i="1"/>
  <c r="AV614" i="1"/>
  <c r="AV678" i="1"/>
  <c r="AV742" i="1"/>
  <c r="AV932" i="1"/>
  <c r="AV964" i="1"/>
  <c r="AV996" i="1"/>
  <c r="AV1028" i="1"/>
  <c r="AV1060" i="1"/>
  <c r="AV1092" i="1"/>
  <c r="AV1124" i="1"/>
  <c r="AV1156" i="1"/>
  <c r="AV1188" i="1"/>
  <c r="AV1220" i="1"/>
  <c r="AV1252" i="1"/>
  <c r="AV1272" i="1"/>
  <c r="AV1288" i="1"/>
  <c r="AV1304" i="1"/>
  <c r="AV1320" i="1"/>
  <c r="AV1336" i="1"/>
  <c r="AV1352" i="1"/>
  <c r="AV1368" i="1"/>
  <c r="AV1384" i="1"/>
  <c r="AV1400" i="1"/>
  <c r="AV1416" i="1"/>
  <c r="AV1432" i="1"/>
  <c r="AV1448" i="1"/>
  <c r="AV1464" i="1"/>
  <c r="AV1480" i="1"/>
  <c r="AV1496" i="1"/>
  <c r="AV1512" i="1"/>
  <c r="AV1528" i="1"/>
  <c r="AV1544" i="1"/>
  <c r="AV1560" i="1"/>
  <c r="AV1575" i="1"/>
  <c r="AV1583" i="1"/>
  <c r="AV1591" i="1"/>
  <c r="AV1599" i="1"/>
  <c r="AV1607" i="1"/>
  <c r="AV1615" i="1"/>
  <c r="AV1623" i="1"/>
  <c r="AV1631" i="1"/>
  <c r="AV1639" i="1"/>
  <c r="AV1647" i="1"/>
  <c r="AV1655" i="1"/>
  <c r="AV1663" i="1"/>
  <c r="AV1671" i="1"/>
  <c r="AV1679" i="1"/>
  <c r="AV1687" i="1"/>
  <c r="AV1695" i="1"/>
  <c r="AV1703" i="1"/>
  <c r="AV1711" i="1"/>
  <c r="AV1719" i="1"/>
  <c r="AV1727" i="1"/>
  <c r="AV1735" i="1"/>
  <c r="AV1743" i="1"/>
  <c r="AV1751" i="1"/>
  <c r="AV1759" i="1"/>
  <c r="AV1767" i="1"/>
  <c r="AV1775" i="1"/>
  <c r="AV630" i="1"/>
  <c r="AV795" i="1"/>
  <c r="AV798" i="1"/>
  <c r="AV859" i="1"/>
  <c r="AV862" i="1"/>
  <c r="AV923" i="1"/>
  <c r="AV926" i="1"/>
  <c r="AV972" i="1"/>
  <c r="AV1100" i="1"/>
  <c r="AV1228" i="1"/>
  <c r="AV1308" i="1"/>
  <c r="AV1372" i="1"/>
  <c r="AV1436" i="1"/>
  <c r="AV1500" i="1"/>
  <c r="AV1564" i="1"/>
  <c r="AV1868" i="1"/>
  <c r="AV1875" i="1"/>
  <c r="AV1884" i="1"/>
  <c r="AV1891" i="1"/>
  <c r="AV1900" i="1"/>
  <c r="AV1907" i="1"/>
  <c r="AV1916" i="1"/>
  <c r="AV1923" i="1"/>
  <c r="AV1932" i="1"/>
  <c r="AV1939" i="1"/>
  <c r="AV1948" i="1"/>
  <c r="AV1955" i="1"/>
  <c r="AV1964" i="1"/>
  <c r="AV1971" i="1"/>
  <c r="AV1980" i="1"/>
  <c r="AV1987" i="1"/>
  <c r="AV1996" i="1"/>
  <c r="AV2000" i="1"/>
  <c r="AV2004" i="1"/>
  <c r="AV2008" i="1"/>
  <c r="AV2012" i="1"/>
  <c r="AV2016" i="1"/>
  <c r="AV2020" i="1"/>
  <c r="AV2024" i="1"/>
  <c r="AV2028" i="1"/>
  <c r="AV2032" i="1"/>
  <c r="AV2036" i="1"/>
  <c r="AV2040" i="1"/>
  <c r="AV2044" i="1"/>
  <c r="AV2048" i="1"/>
  <c r="AV2052" i="1"/>
  <c r="AV2056" i="1"/>
  <c r="AV2060" i="1"/>
  <c r="AV2064" i="1"/>
  <c r="AV2068" i="1"/>
  <c r="AV2072" i="1"/>
  <c r="AV2076" i="1"/>
  <c r="AV2080" i="1"/>
  <c r="AV2084" i="1"/>
  <c r="AV2088" i="1"/>
  <c r="AV2092" i="1"/>
  <c r="AV2096" i="1"/>
  <c r="AV2100" i="1"/>
  <c r="AV2104" i="1"/>
  <c r="AV2108" i="1"/>
  <c r="AV2112" i="1"/>
  <c r="AV2116" i="1"/>
  <c r="AV2120" i="1"/>
  <c r="AV2124" i="1"/>
  <c r="AV2128" i="1"/>
  <c r="AV2132" i="1"/>
  <c r="AV940" i="1"/>
  <c r="AV1196" i="1"/>
  <c r="AV1356" i="1"/>
  <c r="AV1755" i="1"/>
  <c r="AV1799" i="1"/>
  <c r="AV1807" i="1"/>
  <c r="AV1815" i="1"/>
  <c r="AV1847" i="1"/>
  <c r="AV1879" i="1"/>
  <c r="AV1888" i="1"/>
  <c r="AV1895" i="1"/>
  <c r="AV1927" i="1"/>
  <c r="AV1936" i="1"/>
  <c r="AV1943" i="1"/>
  <c r="AV1952" i="1"/>
  <c r="AV1959" i="1"/>
  <c r="AV1984" i="1"/>
  <c r="AV1991" i="1"/>
  <c r="AV379" i="1"/>
  <c r="AV694" i="1"/>
  <c r="AV1004" i="1"/>
  <c r="AV1132" i="1"/>
  <c r="AV1260" i="1"/>
  <c r="AV1324" i="1"/>
  <c r="AV1388" i="1"/>
  <c r="AV1452" i="1"/>
  <c r="AV1516" i="1"/>
  <c r="AV1763" i="1"/>
  <c r="AV1779" i="1"/>
  <c r="AV1787" i="1"/>
  <c r="AV1795" i="1"/>
  <c r="AV1803" i="1"/>
  <c r="AV1811" i="1"/>
  <c r="AV1819" i="1"/>
  <c r="AV1827" i="1"/>
  <c r="AV1835" i="1"/>
  <c r="AV1843" i="1"/>
  <c r="AV1851" i="1"/>
  <c r="AV1859" i="1"/>
  <c r="AV1864" i="1"/>
  <c r="AV1871" i="1"/>
  <c r="AV1880" i="1"/>
  <c r="AV1887" i="1"/>
  <c r="AV1896" i="1"/>
  <c r="AV1903" i="1"/>
  <c r="AV1912" i="1"/>
  <c r="AV1919" i="1"/>
  <c r="AV1928" i="1"/>
  <c r="AV1935" i="1"/>
  <c r="AV1944" i="1"/>
  <c r="AV1951" i="1"/>
  <c r="AV1960" i="1"/>
  <c r="AV1967" i="1"/>
  <c r="AV1976" i="1"/>
  <c r="AV1983" i="1"/>
  <c r="AV1992" i="1"/>
  <c r="AV1292" i="1"/>
  <c r="AV1484" i="1"/>
  <c r="AV1771" i="1"/>
  <c r="AV1783" i="1"/>
  <c r="AV1791" i="1"/>
  <c r="AV1823" i="1"/>
  <c r="AV1831" i="1"/>
  <c r="AV1855" i="1"/>
  <c r="AV1863" i="1"/>
  <c r="AV1968" i="1"/>
  <c r="AV1975" i="1"/>
  <c r="AV511" i="1"/>
  <c r="AV758" i="1"/>
  <c r="AV827" i="1"/>
  <c r="AV830" i="1"/>
  <c r="AV891" i="1"/>
  <c r="AV894" i="1"/>
  <c r="AV1036" i="1"/>
  <c r="AV1164" i="1"/>
  <c r="AV1276" i="1"/>
  <c r="AV1340" i="1"/>
  <c r="AV1404" i="1"/>
  <c r="AV1468" i="1"/>
  <c r="AV1532" i="1"/>
  <c r="AV1867" i="1"/>
  <c r="AV1876" i="1"/>
  <c r="AV1883" i="1"/>
  <c r="AV1892" i="1"/>
  <c r="AV1899" i="1"/>
  <c r="AV1908" i="1"/>
  <c r="AV1915" i="1"/>
  <c r="AV1924" i="1"/>
  <c r="AV1931" i="1"/>
  <c r="AV1940" i="1"/>
  <c r="AV1947" i="1"/>
  <c r="AV1956" i="1"/>
  <c r="AV1963" i="1"/>
  <c r="AV1972" i="1"/>
  <c r="AV1979" i="1"/>
  <c r="AV1988" i="1"/>
  <c r="AV1068" i="1"/>
  <c r="AV1420" i="1"/>
  <c r="AV1548" i="1"/>
  <c r="AV1839" i="1"/>
  <c r="AV1872" i="1"/>
  <c r="AV1904" i="1"/>
  <c r="AV1911" i="1"/>
  <c r="AV1920" i="1"/>
  <c r="AV2127" i="1"/>
  <c r="AV2099" i="1"/>
  <c r="AV2083" i="1"/>
  <c r="AV2063" i="1"/>
  <c r="AV2047" i="1"/>
  <c r="AV2031" i="1"/>
  <c r="AV2015" i="1"/>
  <c r="AV2131" i="1"/>
  <c r="AV1999" i="1"/>
  <c r="AV1950" i="1"/>
  <c r="AV1802" i="1"/>
  <c r="AV1717" i="1"/>
  <c r="AV1637" i="1"/>
  <c r="AV1507" i="1"/>
  <c r="AV2125" i="1"/>
  <c r="AV2109" i="1"/>
  <c r="AV2093" i="1"/>
  <c r="AV2077" i="1"/>
  <c r="AV2061" i="1"/>
  <c r="AV2045" i="1"/>
  <c r="AV2029" i="1"/>
  <c r="AV2013" i="1"/>
  <c r="AV1997" i="1"/>
  <c r="AV1970" i="1"/>
  <c r="AV1938" i="1"/>
  <c r="AV1906" i="1"/>
  <c r="AV1874" i="1"/>
  <c r="AV1555" i="1"/>
  <c r="AV1427" i="1"/>
  <c r="AV1299" i="1"/>
  <c r="AV672" i="1"/>
  <c r="AV1918" i="1"/>
  <c r="AV1810" i="1"/>
  <c r="AV1685" i="1"/>
  <c r="AV1605" i="1"/>
  <c r="AV1315" i="1"/>
  <c r="AV1981" i="1"/>
  <c r="AV1949" i="1"/>
  <c r="AV1917" i="1"/>
  <c r="AV1885" i="1"/>
  <c r="AV1854" i="1"/>
  <c r="AV1822" i="1"/>
  <c r="AV1790" i="1"/>
  <c r="AV1576" i="1"/>
  <c r="AV1475" i="1"/>
  <c r="AV1347" i="1"/>
  <c r="AV1047" i="1"/>
  <c r="AV1957" i="1"/>
  <c r="AV1893" i="1"/>
  <c r="AV1818" i="1"/>
  <c r="AV1669" i="1"/>
  <c r="AV1398" i="1"/>
  <c r="AV2130" i="1"/>
  <c r="AV2114" i="1"/>
  <c r="AV2098" i="1"/>
  <c r="AV2082" i="1"/>
  <c r="AV2066" i="1"/>
  <c r="AV2050" i="1"/>
  <c r="AV2034" i="1"/>
  <c r="AV2018" i="1"/>
  <c r="AV2002" i="1"/>
  <c r="AV1978" i="1"/>
  <c r="AV1946" i="1"/>
  <c r="AV1914" i="1"/>
  <c r="AV1882" i="1"/>
  <c r="AV1853" i="1"/>
  <c r="AV1821" i="1"/>
  <c r="AV1789" i="1"/>
  <c r="AV1579" i="1"/>
  <c r="AV1459" i="1"/>
  <c r="AV1331" i="1"/>
  <c r="AV1015" i="1"/>
  <c r="AV1746" i="1"/>
  <c r="AV1714" i="1"/>
  <c r="AV1682" i="1"/>
  <c r="AV1650" i="1"/>
  <c r="AV1618" i="1"/>
  <c r="AV1586" i="1"/>
  <c r="AV1551" i="1"/>
  <c r="AV1519" i="1"/>
  <c r="AV1487" i="1"/>
  <c r="AV1455" i="1"/>
  <c r="AV1423" i="1"/>
  <c r="AV1391" i="1"/>
  <c r="AV1359" i="1"/>
  <c r="AV1327" i="1"/>
  <c r="AV1295" i="1"/>
  <c r="AV1263" i="1"/>
  <c r="AV1135" i="1"/>
  <c r="AV1007" i="1"/>
  <c r="AV656" i="1"/>
  <c r="AV1833" i="1"/>
  <c r="AV1801" i="1"/>
  <c r="AV1769" i="1"/>
  <c r="AV1737" i="1"/>
  <c r="AV1705" i="1"/>
  <c r="AV1673" i="1"/>
  <c r="AV1641" i="1"/>
  <c r="AV1609" i="1"/>
  <c r="AV1566" i="1"/>
  <c r="AV1534" i="1"/>
  <c r="AV1502" i="1"/>
  <c r="AV1470" i="1"/>
  <c r="AV1438" i="1"/>
  <c r="AV1406" i="1"/>
  <c r="AV1374" i="1"/>
  <c r="AV1342" i="1"/>
  <c r="AV1310" i="1"/>
  <c r="AV1278" i="1"/>
  <c r="AV1223" i="1"/>
  <c r="AV1095" i="1"/>
  <c r="AV967" i="1"/>
  <c r="AV640" i="1"/>
  <c r="AV1718" i="1"/>
  <c r="AV1686" i="1"/>
  <c r="AV1654" i="1"/>
  <c r="AV1622" i="1"/>
  <c r="AV1590" i="1"/>
  <c r="AV1543" i="1"/>
  <c r="AV1511" i="1"/>
  <c r="AV1479" i="1"/>
  <c r="AV1447" i="1"/>
  <c r="AV1415" i="1"/>
  <c r="AV1383" i="1"/>
  <c r="AV1351" i="1"/>
  <c r="AV1319" i="1"/>
  <c r="AV1287" i="1"/>
  <c r="AV1215" i="1"/>
  <c r="AV1087" i="1"/>
  <c r="AV959" i="1"/>
  <c r="AV574" i="1"/>
  <c r="AV1222" i="1"/>
  <c r="AV1166" i="1"/>
  <c r="AV1110" i="1"/>
  <c r="AV1046" i="1"/>
  <c r="AV990" i="1"/>
  <c r="AV934" i="1"/>
  <c r="AV864" i="1"/>
  <c r="AV800" i="1"/>
  <c r="AV729" i="1"/>
  <c r="AV617" i="1"/>
  <c r="AV1259" i="1"/>
  <c r="AV1227" i="1"/>
  <c r="AV1195" i="1"/>
  <c r="AV1163" i="1"/>
  <c r="AV1131" i="1"/>
  <c r="AV1099" i="1"/>
  <c r="AV1067" i="1"/>
  <c r="AV1035" i="1"/>
  <c r="AV1003" i="1"/>
  <c r="AV971" i="1"/>
  <c r="AV939" i="1"/>
  <c r="AV728" i="1"/>
  <c r="AV664" i="1"/>
  <c r="AV606" i="1"/>
  <c r="AV1246" i="1"/>
  <c r="AV1174" i="1"/>
  <c r="AV1102" i="1"/>
  <c r="AV1030" i="1"/>
  <c r="AV958" i="1"/>
  <c r="AV885" i="1"/>
  <c r="AV761" i="1"/>
  <c r="AV412" i="1"/>
  <c r="AV1582" i="1"/>
  <c r="AV1242" i="1"/>
  <c r="AV1210" i="1"/>
  <c r="AV1178" i="1"/>
  <c r="AV1146" i="1"/>
  <c r="AV1114" i="1"/>
  <c r="AV1082" i="1"/>
  <c r="AV1050" i="1"/>
  <c r="AV1018" i="1"/>
  <c r="AV986" i="1"/>
  <c r="AV954" i="1"/>
  <c r="AV912" i="1"/>
  <c r="AV869" i="1"/>
  <c r="AV834" i="1"/>
  <c r="AV784" i="1"/>
  <c r="AV721" i="1"/>
  <c r="AV657" i="1"/>
  <c r="AV444" i="1"/>
  <c r="AV316" i="1"/>
  <c r="AV909" i="1"/>
  <c r="AV877" i="1"/>
  <c r="AV845" i="1"/>
  <c r="AV813" i="1"/>
  <c r="AV781" i="1"/>
  <c r="AV749" i="1"/>
  <c r="AV717" i="1"/>
  <c r="AV685" i="1"/>
  <c r="AV653" i="1"/>
  <c r="AV621" i="1"/>
  <c r="AV428" i="1"/>
  <c r="AV364" i="1"/>
  <c r="AV282" i="1"/>
  <c r="AV874" i="1"/>
  <c r="AV810" i="1"/>
  <c r="AV764" i="1"/>
  <c r="AV732" i="1"/>
  <c r="AV700" i="1"/>
  <c r="AV668" i="1"/>
  <c r="AV636" i="1"/>
  <c r="AV595" i="1"/>
  <c r="AV924" i="1"/>
  <c r="AV892" i="1"/>
  <c r="AV860" i="1"/>
  <c r="AV828" i="1"/>
  <c r="AV796" i="1"/>
  <c r="AV430" i="1"/>
  <c r="AV398" i="1"/>
  <c r="AV366" i="1"/>
  <c r="AV334" i="1"/>
  <c r="AV294" i="1"/>
  <c r="AV582" i="1"/>
  <c r="AV239" i="1"/>
  <c r="AV432" i="1"/>
  <c r="AV400" i="1"/>
  <c r="AV368" i="1"/>
  <c r="AV336" i="1"/>
  <c r="AV306" i="1"/>
  <c r="AV258" i="1"/>
  <c r="AV586" i="1"/>
  <c r="AV554" i="1"/>
  <c r="AV534" i="1"/>
  <c r="AV518" i="1"/>
  <c r="AV502" i="1"/>
  <c r="AV486" i="1"/>
  <c r="AV470" i="1"/>
  <c r="AV454" i="1"/>
  <c r="AV426" i="1"/>
  <c r="AV394" i="1"/>
  <c r="AV362" i="1"/>
  <c r="AV330" i="1"/>
  <c r="AV302" i="1"/>
  <c r="AV273" i="1"/>
  <c r="AV155" i="1"/>
  <c r="AV10" i="1"/>
  <c r="AV293" i="1"/>
  <c r="AV262" i="1"/>
  <c r="AV234" i="1"/>
  <c r="AV285" i="1"/>
  <c r="AV106" i="1"/>
  <c r="AV209" i="1"/>
  <c r="AV193" i="1"/>
  <c r="AV161" i="1"/>
  <c r="AV129" i="1"/>
  <c r="AV86" i="1"/>
  <c r="AV22" i="1"/>
  <c r="AV225" i="1"/>
  <c r="AV98" i="1"/>
  <c r="AV34" i="1"/>
  <c r="AV210" i="1"/>
  <c r="AV194" i="1"/>
  <c r="AV178" i="1"/>
  <c r="AV153" i="1"/>
  <c r="AV121" i="1"/>
  <c r="AV78" i="1"/>
  <c r="AV14" i="1"/>
  <c r="AV97" i="1"/>
  <c r="AV81" i="1"/>
  <c r="AV65" i="1"/>
  <c r="AV49" i="1"/>
  <c r="AV33" i="1"/>
  <c r="AV17" i="1"/>
  <c r="AV173" i="1"/>
  <c r="AV141" i="1"/>
  <c r="AV108" i="1"/>
  <c r="AV92" i="1"/>
  <c r="AV76" i="1"/>
  <c r="AV60" i="1"/>
  <c r="AV44" i="1"/>
  <c r="AV28" i="1"/>
  <c r="AV12" i="1"/>
  <c r="AV2107" i="1"/>
  <c r="AV1126" i="1"/>
  <c r="AV26" i="1"/>
  <c r="AV802" i="1"/>
  <c r="AV824" i="1"/>
  <c r="AV661" i="1"/>
  <c r="AV890" i="1"/>
  <c r="AV772" i="1"/>
  <c r="AV676" i="1"/>
  <c r="AV900" i="1"/>
  <c r="AV804" i="1"/>
  <c r="AV436" i="1"/>
  <c r="AV298" i="1"/>
  <c r="AV408" i="1"/>
  <c r="AV312" i="1"/>
  <c r="AV538" i="1"/>
  <c r="AV474" i="1"/>
  <c r="AV402" i="1"/>
  <c r="AV305" i="1"/>
  <c r="AV74" i="1"/>
  <c r="AV237" i="1"/>
  <c r="AV213" i="1"/>
  <c r="AV134" i="1"/>
  <c r="AV38" i="1"/>
  <c r="AV50" i="1"/>
  <c r="AV198" i="1"/>
  <c r="AV182" i="1"/>
  <c r="AV30" i="1"/>
  <c r="AV69" i="1"/>
  <c r="AV37" i="1"/>
  <c r="AV149" i="1"/>
  <c r="AV80" i="1"/>
  <c r="AV32" i="1"/>
  <c r="AV2123" i="1"/>
  <c r="AV2095" i="1"/>
  <c r="AV2079" i="1"/>
  <c r="AV2059" i="1"/>
  <c r="AV2043" i="1"/>
  <c r="AV2027" i="1"/>
  <c r="AV2011" i="1"/>
  <c r="AV2119" i="1"/>
  <c r="AV2111" i="1"/>
  <c r="AV1909" i="1"/>
  <c r="AV1786" i="1"/>
  <c r="AV1709" i="1"/>
  <c r="AV1621" i="1"/>
  <c r="AV1443" i="1"/>
  <c r="AV2121" i="1"/>
  <c r="AV2105" i="1"/>
  <c r="AV2089" i="1"/>
  <c r="AV2073" i="1"/>
  <c r="AV2057" i="1"/>
  <c r="AV2041" i="1"/>
  <c r="AV2025" i="1"/>
  <c r="AV2009" i="1"/>
  <c r="AV1993" i="1"/>
  <c r="AV1961" i="1"/>
  <c r="AV1929" i="1"/>
  <c r="AV1897" i="1"/>
  <c r="AV1865" i="1"/>
  <c r="AV1510" i="1"/>
  <c r="AV1382" i="1"/>
  <c r="AV1207" i="1"/>
  <c r="AV1982" i="1"/>
  <c r="AV1886" i="1"/>
  <c r="AV1794" i="1"/>
  <c r="AV1661" i="1"/>
  <c r="AV1571" i="1"/>
  <c r="AV1111" i="1"/>
  <c r="AV1974" i="1"/>
  <c r="AV1942" i="1"/>
  <c r="AV1910" i="1"/>
  <c r="AV1878" i="1"/>
  <c r="AV1846" i="1"/>
  <c r="AV1814" i="1"/>
  <c r="AV1782" i="1"/>
  <c r="AV1558" i="1"/>
  <c r="AV1430" i="1"/>
  <c r="AV1302" i="1"/>
  <c r="AV608" i="1"/>
  <c r="AV1941" i="1"/>
  <c r="AV1877" i="1"/>
  <c r="AV1778" i="1"/>
  <c r="AV1653" i="1"/>
  <c r="AV1379" i="1"/>
  <c r="AV2126" i="1"/>
  <c r="AV2110" i="1"/>
  <c r="AV2094" i="1"/>
  <c r="AV2078" i="1"/>
  <c r="AV2062" i="1"/>
  <c r="AV2046" i="1"/>
  <c r="AV2030" i="1"/>
  <c r="AV2014" i="1"/>
  <c r="AV1998" i="1"/>
  <c r="AV1969" i="1"/>
  <c r="AV1937" i="1"/>
  <c r="AV1905" i="1"/>
  <c r="AV1873" i="1"/>
  <c r="AV1845" i="1"/>
  <c r="AV1813" i="1"/>
  <c r="AV1781" i="1"/>
  <c r="AV1542" i="1"/>
  <c r="AV1414" i="1"/>
  <c r="AV1286" i="1"/>
  <c r="AV1770" i="1"/>
  <c r="AV1738" i="1"/>
  <c r="AV1706" i="1"/>
  <c r="AV1674" i="1"/>
  <c r="AV1642" i="1"/>
  <c r="AV1610" i="1"/>
  <c r="AV1570" i="1"/>
  <c r="AV1538" i="1"/>
  <c r="AV1506" i="1"/>
  <c r="AV1474" i="1"/>
  <c r="AV1442" i="1"/>
  <c r="AV1410" i="1"/>
  <c r="AV1378" i="1"/>
  <c r="AV1346" i="1"/>
  <c r="AV1314" i="1"/>
  <c r="AV1282" i="1"/>
  <c r="AV1231" i="1"/>
  <c r="AV1103" i="1"/>
  <c r="AV975" i="1"/>
  <c r="AV1857" i="1"/>
  <c r="AV1825" i="1"/>
  <c r="AV1793" i="1"/>
  <c r="AV1761" i="1"/>
  <c r="AV1729" i="1"/>
  <c r="AV1697" i="1"/>
  <c r="AV1665" i="1"/>
  <c r="AV1633" i="1"/>
  <c r="AV1601" i="1"/>
  <c r="AV1563" i="1"/>
  <c r="AV1531" i="1"/>
  <c r="AV1499" i="1"/>
  <c r="AV1467" i="1"/>
  <c r="AV1435" i="1"/>
  <c r="AV1403" i="1"/>
  <c r="AV1371" i="1"/>
  <c r="AV1339" i="1"/>
  <c r="AV1307" i="1"/>
  <c r="AV1275" i="1"/>
  <c r="AV1191" i="1"/>
  <c r="AV1063" i="1"/>
  <c r="AV935" i="1"/>
  <c r="AV1742" i="1"/>
  <c r="AV1710" i="1"/>
  <c r="AV1678" i="1"/>
  <c r="AV1646" i="1"/>
  <c r="AV1614" i="1"/>
  <c r="AV1562" i="1"/>
  <c r="AV1530" i="1"/>
  <c r="AV1498" i="1"/>
  <c r="AV1466" i="1"/>
  <c r="AV1434" i="1"/>
  <c r="AV1402" i="1"/>
  <c r="AV1370" i="1"/>
  <c r="AV1338" i="1"/>
  <c r="AV1306" i="1"/>
  <c r="AV1274" i="1"/>
  <c r="AV1183" i="1"/>
  <c r="AV1055" i="1"/>
  <c r="AV752" i="1"/>
  <c r="AV547" i="1"/>
  <c r="AV1214" i="1"/>
  <c r="AV1158" i="1"/>
  <c r="AV1094" i="1"/>
  <c r="AV1038" i="1"/>
  <c r="AV974" i="1"/>
  <c r="AV917" i="1"/>
  <c r="AV850" i="1"/>
  <c r="AV786" i="1"/>
  <c r="AV697" i="1"/>
  <c r="AV406" i="1"/>
  <c r="AV1251" i="1"/>
  <c r="AV1219" i="1"/>
  <c r="AV1187" i="1"/>
  <c r="AV1155" i="1"/>
  <c r="AV1123" i="1"/>
  <c r="AV1091" i="1"/>
  <c r="AV1059" i="1"/>
  <c r="AV1027" i="1"/>
  <c r="AV995" i="1"/>
  <c r="AV963" i="1"/>
  <c r="AV776" i="1"/>
  <c r="AV712" i="1"/>
  <c r="AV648" i="1"/>
  <c r="AV579" i="1"/>
  <c r="AV1230" i="1"/>
  <c r="AV1150" i="1"/>
  <c r="AV1078" i="1"/>
  <c r="AV1014" i="1"/>
  <c r="AV942" i="1"/>
  <c r="AV853" i="1"/>
  <c r="AV713" i="1"/>
  <c r="AV250" i="1"/>
  <c r="AV1574" i="1"/>
  <c r="AV1234" i="1"/>
  <c r="AV1202" i="1"/>
  <c r="AV1170" i="1"/>
  <c r="AV1138" i="1"/>
  <c r="AV1106" i="1"/>
  <c r="AV1074" i="1"/>
  <c r="AV1042" i="1"/>
  <c r="AV1010" i="1"/>
  <c r="AV978" i="1"/>
  <c r="AV946" i="1"/>
  <c r="AV901" i="1"/>
  <c r="AV866" i="1"/>
  <c r="AV816" i="1"/>
  <c r="AV769" i="1"/>
  <c r="AV705" i="1"/>
  <c r="AV641" i="1"/>
  <c r="AV438" i="1"/>
  <c r="AV310" i="1"/>
  <c r="AV904" i="1"/>
  <c r="AV872" i="1"/>
  <c r="AV840" i="1"/>
  <c r="AV808" i="1"/>
  <c r="AV773" i="1"/>
  <c r="AV741" i="1"/>
  <c r="AV709" i="1"/>
  <c r="AV677" i="1"/>
  <c r="AV645" i="1"/>
  <c r="AV613" i="1"/>
  <c r="AV422" i="1"/>
  <c r="AV358" i="1"/>
  <c r="AV922" i="1"/>
  <c r="AV858" i="1"/>
  <c r="AV794" i="1"/>
  <c r="AV756" i="1"/>
  <c r="AV724" i="1"/>
  <c r="AV692" i="1"/>
  <c r="AV660" i="1"/>
  <c r="AV628" i="1"/>
  <c r="AV584" i="1"/>
  <c r="AV916" i="1"/>
  <c r="AV884" i="1"/>
  <c r="AV852" i="1"/>
  <c r="AV820" i="1"/>
  <c r="AV788" i="1"/>
  <c r="AV420" i="1"/>
  <c r="AV388" i="1"/>
  <c r="AV356" i="1"/>
  <c r="AV324" i="1"/>
  <c r="AV266" i="1"/>
  <c r="AV566" i="1"/>
  <c r="AV229" i="1"/>
  <c r="AV424" i="1"/>
  <c r="AV392" i="1"/>
  <c r="AV360" i="1"/>
  <c r="AV328" i="1"/>
  <c r="AV303" i="1"/>
  <c r="AV242" i="1"/>
  <c r="AV578" i="1"/>
  <c r="AV546" i="1"/>
  <c r="AV530" i="1"/>
  <c r="AV514" i="1"/>
  <c r="AV498" i="1"/>
  <c r="AV482" i="1"/>
  <c r="AV466" i="1"/>
  <c r="AV450" i="1"/>
  <c r="AV418" i="1"/>
  <c r="AV386" i="1"/>
  <c r="AV354" i="1"/>
  <c r="AV322" i="1"/>
  <c r="AV223" i="1"/>
  <c r="AV265" i="1"/>
  <c r="AV139" i="1"/>
  <c r="AV309" i="1"/>
  <c r="AV286" i="1"/>
  <c r="AV254" i="1"/>
  <c r="AV231" i="1"/>
  <c r="AV277" i="1"/>
  <c r="AV42" i="1"/>
  <c r="AV205" i="1"/>
  <c r="AV189" i="1"/>
  <c r="AV150" i="1"/>
  <c r="AV118" i="1"/>
  <c r="AV70" i="1"/>
  <c r="AV6" i="1"/>
  <c r="AV163" i="1"/>
  <c r="AV82" i="1"/>
  <c r="AV18" i="1"/>
  <c r="AV206" i="1"/>
  <c r="AV190" i="1"/>
  <c r="AV174" i="1"/>
  <c r="AV142" i="1"/>
  <c r="AV113" i="1"/>
  <c r="AV62" i="1"/>
  <c r="AV109" i="1"/>
  <c r="AV93" i="1"/>
  <c r="AV77" i="1"/>
  <c r="AV61" i="1"/>
  <c r="AV45" i="1"/>
  <c r="AV29" i="1"/>
  <c r="AV13" i="1"/>
  <c r="AV165" i="1"/>
  <c r="AV133" i="1"/>
  <c r="AV104" i="1"/>
  <c r="AV88" i="1"/>
  <c r="AV72" i="1"/>
  <c r="AV56" i="1"/>
  <c r="AV40" i="1"/>
  <c r="AV24" i="1"/>
  <c r="AV8" i="1"/>
  <c r="AV2067" i="1"/>
  <c r="AV2051" i="1"/>
  <c r="AV2035" i="1"/>
  <c r="AV2019" i="1"/>
  <c r="AV1995" i="1"/>
  <c r="AV2071" i="1"/>
  <c r="AV1989" i="1"/>
  <c r="AV1826" i="1"/>
  <c r="AV1749" i="1"/>
  <c r="AV1677" i="1"/>
  <c r="AV1589" i="1"/>
  <c r="AV2129" i="1"/>
  <c r="AV2113" i="1"/>
  <c r="AV2097" i="1"/>
  <c r="AV2081" i="1"/>
  <c r="AV2065" i="1"/>
  <c r="AV2049" i="1"/>
  <c r="AV2033" i="1"/>
  <c r="AV2017" i="1"/>
  <c r="AV2001" i="1"/>
  <c r="AV1977" i="1"/>
  <c r="AV1945" i="1"/>
  <c r="AV1913" i="1"/>
  <c r="AV1881" i="1"/>
  <c r="AV1758" i="1"/>
  <c r="AV1446" i="1"/>
  <c r="AV1318" i="1"/>
  <c r="AV951" i="1"/>
  <c r="AV1934" i="1"/>
  <c r="AV1842" i="1"/>
  <c r="AV1733" i="1"/>
  <c r="AV1629" i="1"/>
  <c r="AV1334" i="1"/>
  <c r="AV1990" i="1"/>
  <c r="AV1958" i="1"/>
  <c r="AV1926" i="1"/>
  <c r="AV1894" i="1"/>
  <c r="AV1862" i="1"/>
  <c r="AV1830" i="1"/>
  <c r="AV1798" i="1"/>
  <c r="AV1757" i="1"/>
  <c r="AV1494" i="1"/>
  <c r="AV1366" i="1"/>
  <c r="AV1175" i="1"/>
  <c r="AV1966" i="1"/>
  <c r="AV1902" i="1"/>
  <c r="AV1834" i="1"/>
  <c r="AV1701" i="1"/>
  <c r="AV1462" i="1"/>
  <c r="AV983" i="1"/>
  <c r="AV2118" i="1"/>
  <c r="AV2102" i="1"/>
  <c r="AV2086" i="1"/>
  <c r="AV2070" i="1"/>
  <c r="AV2054" i="1"/>
  <c r="AV2038" i="1"/>
  <c r="AV2022" i="1"/>
  <c r="AV2006" i="1"/>
  <c r="AV1985" i="1"/>
  <c r="AV1953" i="1"/>
  <c r="AV1921" i="1"/>
  <c r="AV1889" i="1"/>
  <c r="AV1861" i="1"/>
  <c r="AV1829" i="1"/>
  <c r="AV1797" i="1"/>
  <c r="AV1750" i="1"/>
  <c r="AV1478" i="1"/>
  <c r="AV1350" i="1"/>
  <c r="AV1143" i="1"/>
  <c r="AV1754" i="1"/>
  <c r="AV1722" i="1"/>
  <c r="AV1690" i="1"/>
  <c r="AV1658" i="1"/>
  <c r="AV1626" i="1"/>
  <c r="AV1594" i="1"/>
  <c r="AV1554" i="1"/>
  <c r="AV1522" i="1"/>
  <c r="AV1490" i="1"/>
  <c r="AV1458" i="1"/>
  <c r="AV1426" i="1"/>
  <c r="AV1394" i="1"/>
  <c r="AV1362" i="1"/>
  <c r="AV1330" i="1"/>
  <c r="AV1298" i="1"/>
  <c r="AV1266" i="1"/>
  <c r="AV1167" i="1"/>
  <c r="AV1039" i="1"/>
  <c r="AV720" i="1"/>
  <c r="AV1841" i="1"/>
  <c r="AV1809" i="1"/>
  <c r="AV1777" i="1"/>
  <c r="AV1745" i="1"/>
  <c r="AV1713" i="1"/>
  <c r="AV1681" i="1"/>
  <c r="AV1649" i="1"/>
  <c r="AV1617" i="1"/>
  <c r="AV1585" i="1"/>
  <c r="AV1547" i="1"/>
  <c r="AV1515" i="1"/>
  <c r="AV1483" i="1"/>
  <c r="AV1451" i="1"/>
  <c r="AV1419" i="1"/>
  <c r="AV1387" i="1"/>
  <c r="AV1355" i="1"/>
  <c r="AV1323" i="1"/>
  <c r="AV1291" i="1"/>
  <c r="AV1255" i="1"/>
  <c r="AV1127" i="1"/>
  <c r="AV999" i="1"/>
  <c r="AV704" i="1"/>
  <c r="AV1726" i="1"/>
  <c r="AV1694" i="1"/>
  <c r="AV1662" i="1"/>
  <c r="AV1630" i="1"/>
  <c r="AV1598" i="1"/>
  <c r="AV1546" i="1"/>
  <c r="AV1514" i="1"/>
  <c r="AV1482" i="1"/>
  <c r="AV1450" i="1"/>
  <c r="AV1418" i="1"/>
  <c r="AV1386" i="1"/>
  <c r="AV1354" i="1"/>
  <c r="AV1322" i="1"/>
  <c r="AV1290" i="1"/>
  <c r="AV1247" i="1"/>
  <c r="AV1119" i="1"/>
  <c r="AV991" i="1"/>
  <c r="AV624" i="1"/>
  <c r="AV1238" i="1"/>
  <c r="AV1182" i="1"/>
  <c r="AV1062" i="1"/>
  <c r="AV950" i="1"/>
  <c r="AV882" i="1"/>
  <c r="AV821" i="1"/>
  <c r="AV745" i="1"/>
  <c r="AV649" i="1"/>
  <c r="AV342" i="1"/>
  <c r="AV1235" i="1"/>
  <c r="AV1203" i="1"/>
  <c r="AV1171" i="1"/>
  <c r="AV1139" i="1"/>
  <c r="AV1107" i="1"/>
  <c r="AV1075" i="1"/>
  <c r="AV1043" i="1"/>
  <c r="AV1011" i="1"/>
  <c r="AV979" i="1"/>
  <c r="AV947" i="1"/>
  <c r="AV744" i="1"/>
  <c r="AV680" i="1"/>
  <c r="AV616" i="1"/>
  <c r="AV1578" i="1"/>
  <c r="AV1190" i="1"/>
  <c r="AV1118" i="1"/>
  <c r="AV1054" i="1"/>
  <c r="AV982" i="1"/>
  <c r="AV914" i="1"/>
  <c r="AV789" i="1"/>
  <c r="AV633" i="1"/>
  <c r="AV1250" i="1"/>
  <c r="AV1186" i="1"/>
  <c r="AV1154" i="1"/>
  <c r="AV1122" i="1"/>
  <c r="AV1090" i="1"/>
  <c r="AV1058" i="1"/>
  <c r="AV1026" i="1"/>
  <c r="AV994" i="1"/>
  <c r="AV962" i="1"/>
  <c r="AV930" i="1"/>
  <c r="AV880" i="1"/>
  <c r="AV837" i="1"/>
  <c r="AV737" i="1"/>
  <c r="AV609" i="1"/>
  <c r="AV374" i="1"/>
  <c r="AV920" i="1"/>
  <c r="AV888" i="1"/>
  <c r="AV856" i="1"/>
  <c r="AV757" i="1"/>
  <c r="AV725" i="1"/>
  <c r="AV693" i="1"/>
  <c r="AV629" i="1"/>
  <c r="AV390" i="1"/>
  <c r="AV826" i="1"/>
  <c r="AV740" i="1"/>
  <c r="AV644" i="1"/>
  <c r="AV552" i="1"/>
  <c r="AV836" i="1"/>
  <c r="AV372" i="1"/>
  <c r="AV598" i="1"/>
  <c r="AV440" i="1"/>
  <c r="AV344" i="1"/>
  <c r="AV594" i="1"/>
  <c r="AV522" i="1"/>
  <c r="AV490" i="1"/>
  <c r="AV434" i="1"/>
  <c r="AV338" i="1"/>
  <c r="AV281" i="1"/>
  <c r="AV297" i="1"/>
  <c r="AV261" i="1"/>
  <c r="AV166" i="1"/>
  <c r="AV233" i="1"/>
  <c r="AV126" i="1"/>
  <c r="AV85" i="1"/>
  <c r="AV21" i="1"/>
  <c r="AV117" i="1"/>
  <c r="AV64" i="1"/>
  <c r="AV16" i="1"/>
  <c r="AV2115" i="1"/>
  <c r="AV2091" i="1"/>
  <c r="AV2075" i="1"/>
  <c r="AV2055" i="1"/>
  <c r="AV2039" i="1"/>
  <c r="AV2023" i="1"/>
  <c r="AV2007" i="1"/>
  <c r="AV2103" i="1"/>
  <c r="AV2003" i="1"/>
  <c r="AV1850" i="1"/>
  <c r="AV1765" i="1"/>
  <c r="AV1693" i="1"/>
  <c r="AV1613" i="1"/>
  <c r="AV1239" i="1"/>
  <c r="AV2117" i="1"/>
  <c r="AV2101" i="1"/>
  <c r="AV2085" i="1"/>
  <c r="AV2069" i="1"/>
  <c r="AV2053" i="1"/>
  <c r="AV2037" i="1"/>
  <c r="AV2021" i="1"/>
  <c r="AV2005" i="1"/>
  <c r="AV1986" i="1"/>
  <c r="AV1954" i="1"/>
  <c r="AV1922" i="1"/>
  <c r="AV1890" i="1"/>
  <c r="AV1774" i="1"/>
  <c r="AV1491" i="1"/>
  <c r="AV1363" i="1"/>
  <c r="AV1079" i="1"/>
  <c r="AV1973" i="1"/>
  <c r="AV1870" i="1"/>
  <c r="AV1741" i="1"/>
  <c r="AV1645" i="1"/>
  <c r="AV1526" i="1"/>
  <c r="AV736" i="1"/>
  <c r="AV1965" i="1"/>
  <c r="AV1933" i="1"/>
  <c r="AV1901" i="1"/>
  <c r="AV1869" i="1"/>
  <c r="AV1838" i="1"/>
  <c r="AV1806" i="1"/>
  <c r="AV1773" i="1"/>
  <c r="AV1539" i="1"/>
  <c r="AV1411" i="1"/>
  <c r="AV1283" i="1"/>
  <c r="AV600" i="1"/>
  <c r="AV1925" i="1"/>
  <c r="AV1858" i="1"/>
  <c r="AV1725" i="1"/>
  <c r="AV1597" i="1"/>
  <c r="AV1270" i="1"/>
  <c r="AV2122" i="1"/>
  <c r="AV2106" i="1"/>
  <c r="AV2090" i="1"/>
  <c r="AV2074" i="1"/>
  <c r="AV2058" i="1"/>
  <c r="AV2042" i="1"/>
  <c r="AV2026" i="1"/>
  <c r="AV2010" i="1"/>
  <c r="AV1994" i="1"/>
  <c r="AV1962" i="1"/>
  <c r="AV1930" i="1"/>
  <c r="AV1898" i="1"/>
  <c r="AV1866" i="1"/>
  <c r="AV1837" i="1"/>
  <c r="AV1805" i="1"/>
  <c r="AV1766" i="1"/>
  <c r="AV1523" i="1"/>
  <c r="AV1395" i="1"/>
  <c r="AV1267" i="1"/>
  <c r="AV1762" i="1"/>
  <c r="AV1730" i="1"/>
  <c r="AV1698" i="1"/>
  <c r="AV1666" i="1"/>
  <c r="AV1634" i="1"/>
  <c r="AV1602" i="1"/>
  <c r="AV1567" i="1"/>
  <c r="AV1535" i="1"/>
  <c r="AV1503" i="1"/>
  <c r="AV1471" i="1"/>
  <c r="AV1439" i="1"/>
  <c r="AV1407" i="1"/>
  <c r="AV1375" i="1"/>
  <c r="AV1343" i="1"/>
  <c r="AV1311" i="1"/>
  <c r="AV1279" i="1"/>
  <c r="AV1199" i="1"/>
  <c r="AV1071" i="1"/>
  <c r="AV943" i="1"/>
  <c r="AV1849" i="1"/>
  <c r="AV1817" i="1"/>
  <c r="AV1785" i="1"/>
  <c r="AV1753" i="1"/>
  <c r="AV1721" i="1"/>
  <c r="AV1689" i="1"/>
  <c r="AV1657" i="1"/>
  <c r="AV1625" i="1"/>
  <c r="AV1593" i="1"/>
  <c r="AV1550" i="1"/>
  <c r="AV1518" i="1"/>
  <c r="AV1486" i="1"/>
  <c r="AV1454" i="1"/>
  <c r="AV1422" i="1"/>
  <c r="AV1390" i="1"/>
  <c r="AV1358" i="1"/>
  <c r="AV1326" i="1"/>
  <c r="AV1294" i="1"/>
  <c r="AV1262" i="1"/>
  <c r="AV1159" i="1"/>
  <c r="AV1031" i="1"/>
  <c r="AV768" i="1"/>
  <c r="AV1734" i="1"/>
  <c r="AV1702" i="1"/>
  <c r="AV1670" i="1"/>
  <c r="AV1638" i="1"/>
  <c r="AV1606" i="1"/>
  <c r="AV1559" i="1"/>
  <c r="AV1527" i="1"/>
  <c r="AV1495" i="1"/>
  <c r="AV1463" i="1"/>
  <c r="AV1431" i="1"/>
  <c r="AV1399" i="1"/>
  <c r="AV1367" i="1"/>
  <c r="AV1335" i="1"/>
  <c r="AV1303" i="1"/>
  <c r="AV1271" i="1"/>
  <c r="AV1151" i="1"/>
  <c r="AV1023" i="1"/>
  <c r="AV688" i="1"/>
  <c r="AV1254" i="1"/>
  <c r="AV1198" i="1"/>
  <c r="AV1134" i="1"/>
  <c r="AV1086" i="1"/>
  <c r="AV1022" i="1"/>
  <c r="AV966" i="1"/>
  <c r="AV896" i="1"/>
  <c r="AV832" i="1"/>
  <c r="AV777" i="1"/>
  <c r="AV681" i="1"/>
  <c r="AV348" i="1"/>
  <c r="AV1243" i="1"/>
  <c r="AV1211" i="1"/>
  <c r="AV1179" i="1"/>
  <c r="AV1147" i="1"/>
  <c r="AV1115" i="1"/>
  <c r="AV1083" i="1"/>
  <c r="AV1051" i="1"/>
  <c r="AV1019" i="1"/>
  <c r="AV987" i="1"/>
  <c r="AV955" i="1"/>
  <c r="AV760" i="1"/>
  <c r="AV696" i="1"/>
  <c r="AV632" i="1"/>
  <c r="AV568" i="1"/>
  <c r="AV1206" i="1"/>
  <c r="AV1142" i="1"/>
  <c r="AV1070" i="1"/>
  <c r="AV998" i="1"/>
  <c r="AV928" i="1"/>
  <c r="AV818" i="1"/>
  <c r="AV665" i="1"/>
  <c r="AV90" i="1"/>
  <c r="AV1258" i="1"/>
  <c r="AV1226" i="1"/>
  <c r="AV1194" i="1"/>
  <c r="AV1162" i="1"/>
  <c r="AV1130" i="1"/>
  <c r="AV1098" i="1"/>
  <c r="AV1066" i="1"/>
  <c r="AV1034" i="1"/>
  <c r="AV1002" i="1"/>
  <c r="AV970" i="1"/>
  <c r="AV938" i="1"/>
  <c r="AV898" i="1"/>
  <c r="AV848" i="1"/>
  <c r="AV805" i="1"/>
  <c r="AV753" i="1"/>
  <c r="AV689" i="1"/>
  <c r="AV625" i="1"/>
  <c r="AV380" i="1"/>
  <c r="AV925" i="1"/>
  <c r="AV893" i="1"/>
  <c r="AV861" i="1"/>
  <c r="AV829" i="1"/>
  <c r="AV797" i="1"/>
  <c r="AV765" i="1"/>
  <c r="AV733" i="1"/>
  <c r="AV701" i="1"/>
  <c r="AV669" i="1"/>
  <c r="AV637" i="1"/>
  <c r="AV590" i="1"/>
  <c r="AV396" i="1"/>
  <c r="AV332" i="1"/>
  <c r="AV906" i="1"/>
  <c r="AV842" i="1"/>
  <c r="AV780" i="1"/>
  <c r="AV748" i="1"/>
  <c r="AV716" i="1"/>
  <c r="AV684" i="1"/>
  <c r="AV652" i="1"/>
  <c r="AV620" i="1"/>
  <c r="AV563" i="1"/>
  <c r="AV908" i="1"/>
  <c r="AV876" i="1"/>
  <c r="AV844" i="1"/>
  <c r="AV812" i="1"/>
  <c r="AV446" i="1"/>
  <c r="AV414" i="1"/>
  <c r="AV382" i="1"/>
  <c r="AV350" i="1"/>
  <c r="AV318" i="1"/>
  <c r="AV226" i="1"/>
  <c r="AV550" i="1"/>
  <c r="AV448" i="1"/>
  <c r="AV416" i="1"/>
  <c r="AV384" i="1"/>
  <c r="AV352" i="1"/>
  <c r="AV320" i="1"/>
  <c r="AV290" i="1"/>
  <c r="AV602" i="1"/>
  <c r="AV570" i="1"/>
  <c r="AV542" i="1"/>
  <c r="AV526" i="1"/>
  <c r="AV510" i="1"/>
  <c r="AV494" i="1"/>
  <c r="AV478" i="1"/>
  <c r="AV462" i="1"/>
  <c r="AV442" i="1"/>
  <c r="AV410" i="1"/>
  <c r="AV378" i="1"/>
  <c r="AV346" i="1"/>
  <c r="AV314" i="1"/>
  <c r="AV289" i="1"/>
  <c r="AV257" i="1"/>
  <c r="AV123" i="1"/>
  <c r="AV301" i="1"/>
  <c r="AV278" i="1"/>
  <c r="AV246" i="1"/>
  <c r="AV221" i="1"/>
  <c r="AV269" i="1"/>
  <c r="AV217" i="1"/>
  <c r="AV201" i="1"/>
  <c r="AV185" i="1"/>
  <c r="AV145" i="1"/>
  <c r="AV115" i="1"/>
  <c r="AV54" i="1"/>
  <c r="AV241" i="1"/>
  <c r="AV147" i="1"/>
  <c r="AV66" i="1"/>
  <c r="AV218" i="1"/>
  <c r="AV202" i="1"/>
  <c r="AV186" i="1"/>
  <c r="AV169" i="1"/>
  <c r="AV137" i="1"/>
  <c r="AV110" i="1"/>
  <c r="AV46" i="1"/>
  <c r="AV105" i="1"/>
  <c r="AV89" i="1"/>
  <c r="AV73" i="1"/>
  <c r="AV57" i="1"/>
  <c r="AV41" i="1"/>
  <c r="AV25" i="1"/>
  <c r="AV9" i="1"/>
  <c r="AV157" i="1"/>
  <c r="AV125" i="1"/>
  <c r="AV100" i="1"/>
  <c r="AV84" i="1"/>
  <c r="AV68" i="1"/>
  <c r="AV52" i="1"/>
  <c r="AV36" i="1"/>
  <c r="AV20" i="1"/>
  <c r="AV4" i="1"/>
  <c r="AV2087" i="1"/>
  <c r="AV1006" i="1"/>
  <c r="AV1218" i="1"/>
  <c r="AV673" i="1"/>
  <c r="AV792" i="1"/>
  <c r="AV558" i="1"/>
  <c r="AV326" i="1"/>
  <c r="AV708" i="1"/>
  <c r="AV612" i="1"/>
  <c r="AV868" i="1"/>
  <c r="AV404" i="1"/>
  <c r="AV340" i="1"/>
  <c r="AV307" i="1"/>
  <c r="AV376" i="1"/>
  <c r="AV274" i="1"/>
  <c r="AV562" i="1"/>
  <c r="AV506" i="1"/>
  <c r="AV458" i="1"/>
  <c r="AV370" i="1"/>
  <c r="AV171" i="1"/>
  <c r="AV270" i="1"/>
  <c r="AV58" i="1"/>
  <c r="AV197" i="1"/>
  <c r="AV102" i="1"/>
  <c r="AV131" i="1"/>
  <c r="AV214" i="1"/>
  <c r="AV158" i="1"/>
  <c r="AV94" i="1"/>
  <c r="AV101" i="1"/>
  <c r="AV53" i="1"/>
  <c r="AV5" i="1"/>
  <c r="AV96" i="1"/>
  <c r="AV48" i="1"/>
  <c r="C2140" i="1"/>
  <c r="AV3" i="1"/>
</calcChain>
</file>

<file path=xl/sharedStrings.xml><?xml version="1.0" encoding="utf-8"?>
<sst xmlns="http://schemas.openxmlformats.org/spreadsheetml/2006/main" count="16774" uniqueCount="3529">
  <si>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</si>
  <si>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</si>
  <si>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</si>
  <si>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</si>
  <si>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</si>
  <si>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</si>
  <si>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</si>
  <si>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</si>
  <si>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</si>
  <si>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</si>
  <si>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</si>
  <si>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</si>
  <si>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</si>
  <si>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</si>
  <si>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</si>
  <si>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</si>
  <si>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</si>
  <si>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</si>
  <si>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</si>
  <si>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</si>
  <si>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</si>
  <si>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</si>
  <si>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</si>
  <si>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</si>
  <si>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</si>
  <si>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</si>
  <si>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</si>
  <si>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</si>
  <si>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</si>
  <si>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</si>
  <si>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</si>
  <si>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</si>
  <si>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</si>
  <si>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</si>
  <si>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</si>
  <si>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</si>
  <si>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</si>
  <si>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</si>
  <si>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</si>
  <si>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</si>
  <si>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</si>
  <si>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</si>
  <si>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</si>
  <si>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</si>
  <si>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</si>
  <si>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</si>
  <si>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</si>
  <si>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</si>
  <si>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</si>
  <si>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</si>
  <si>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</si>
  <si>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</si>
  <si>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</si>
  <si>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</si>
  <si>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</si>
  <si>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</si>
  <si>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</si>
  <si>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</si>
  <si>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01.024.2500</t>
  </si>
  <si>
    <t>ZIMMERMAN,BRIAN C</t>
  </si>
  <si>
    <t>44283 255TH AVE</t>
  </si>
  <si>
    <t>CLEVELAND MN 56017</t>
  </si>
  <si>
    <t>SWSE</t>
  </si>
  <si>
    <t>24</t>
  </si>
  <si>
    <t>110</t>
  </si>
  <si>
    <t>025</t>
  </si>
  <si>
    <t>SESE</t>
  </si>
  <si>
    <t>01.024.7500</t>
  </si>
  <si>
    <t>43779 255TH AVE</t>
  </si>
  <si>
    <t>01.025.2500</t>
  </si>
  <si>
    <t>SWNE</t>
  </si>
  <si>
    <t>25</t>
  </si>
  <si>
    <t>NWNE</t>
  </si>
  <si>
    <t>NENE</t>
  </si>
  <si>
    <t>SENE</t>
  </si>
  <si>
    <t>01.025.2600</t>
  </si>
  <si>
    <t>01.025.5000</t>
  </si>
  <si>
    <t>DAUK,PAUL F</t>
  </si>
  <si>
    <t>41995 281ST AVE</t>
  </si>
  <si>
    <t>LE SUEUR MN 56058</t>
  </si>
  <si>
    <t>NWSE</t>
  </si>
  <si>
    <t>NESE</t>
  </si>
  <si>
    <t>01.034.5000</t>
  </si>
  <si>
    <t>KRENIK,STEVEN W</t>
  </si>
  <si>
    <t>27397 470TH ST</t>
  </si>
  <si>
    <t>MADISON LAKE MN 56063</t>
  </si>
  <si>
    <t>34</t>
  </si>
  <si>
    <t>SWSW</t>
  </si>
  <si>
    <t>35</t>
  </si>
  <si>
    <t>01.034.5010</t>
  </si>
  <si>
    <t>JOHNSON,DEBORAH LEE</t>
  </si>
  <si>
    <t>297 TYRONE ST W</t>
  </si>
  <si>
    <t>LE CENTER MN 56057</t>
  </si>
  <si>
    <t>01.034.5100</t>
  </si>
  <si>
    <t>PLOOG,DWAYNE P &amp; GWYN</t>
  </si>
  <si>
    <t>27084 LAKE JEFFERSON RD</t>
  </si>
  <si>
    <t>01.035.0100</t>
  </si>
  <si>
    <t>ZIMMERMAN,ROBERT W &amp; SHANTEL</t>
  </si>
  <si>
    <t>44770 BLUE GRASS RD</t>
  </si>
  <si>
    <t>SWNW</t>
  </si>
  <si>
    <t>01.035.0300</t>
  </si>
  <si>
    <t>BAKER BROTHERS PARTNERSHIP</t>
  </si>
  <si>
    <t>45219 267TH AVE</t>
  </si>
  <si>
    <t>NENW</t>
  </si>
  <si>
    <t>01.035.0400</t>
  </si>
  <si>
    <t>SOHM,BEVERLY J</t>
  </si>
  <si>
    <t>45543 267TH AVE</t>
  </si>
  <si>
    <t>SENW</t>
  </si>
  <si>
    <t>NESW</t>
  </si>
  <si>
    <t>01.035.0600</t>
  </si>
  <si>
    <t>01.035.0700</t>
  </si>
  <si>
    <t>01.035.0800</t>
  </si>
  <si>
    <t>BAKER,MARK J</t>
  </si>
  <si>
    <t>01.035.1200</t>
  </si>
  <si>
    <t>KLUNTZ JR,ROBERT F</t>
  </si>
  <si>
    <t>14917 200TH AVE NW</t>
  </si>
  <si>
    <t>ELK RIVER MN 55330</t>
  </si>
  <si>
    <t>SESW</t>
  </si>
  <si>
    <t>01.035.1300</t>
  </si>
  <si>
    <t>BLOCK FARMS</t>
  </si>
  <si>
    <t>165 PARK AVE S</t>
  </si>
  <si>
    <t>01.035.1400</t>
  </si>
  <si>
    <t>01.035.2500</t>
  </si>
  <si>
    <t>01.035.2700</t>
  </si>
  <si>
    <t>01.035.5000</t>
  </si>
  <si>
    <t>THREE LITTLE PIGS LLC</t>
  </si>
  <si>
    <t>45737 PELICAN LN</t>
  </si>
  <si>
    <t>01.035.5100</t>
  </si>
  <si>
    <t>KOPPELMAN,LEO F &amp; SANDRA</t>
  </si>
  <si>
    <t>01.035.5200</t>
  </si>
  <si>
    <t>KOPPELMAN,DEAN C &amp; MARY L</t>
  </si>
  <si>
    <t>26548 LAKE JEFFERSON RD</t>
  </si>
  <si>
    <t>01.035.5300</t>
  </si>
  <si>
    <t>MARTIN,JAYNE P</t>
  </si>
  <si>
    <t>26385 LAKE JEFFERSON RD</t>
  </si>
  <si>
    <t>01.035.5400</t>
  </si>
  <si>
    <t>01.035.5600</t>
  </si>
  <si>
    <t>SCHNEIDER,GARY &amp; HEIDI</t>
  </si>
  <si>
    <t>45761 PELICAN LN</t>
  </si>
  <si>
    <t>01.035.5700</t>
  </si>
  <si>
    <t>KOPPELMAN,PETER &amp; LISA</t>
  </si>
  <si>
    <t>45734 PELICAN LN</t>
  </si>
  <si>
    <t>01.035.5800</t>
  </si>
  <si>
    <t>BLASCHKO,MARTIN V &amp; ELIZABETH</t>
  </si>
  <si>
    <t>23653 TRAILS END LN</t>
  </si>
  <si>
    <t>01.035.5900</t>
  </si>
  <si>
    <t>01.035.6000</t>
  </si>
  <si>
    <t>BARNETT,CHRISTOPHER M</t>
  </si>
  <si>
    <t>26261 LAKE JEFFERSON RD</t>
  </si>
  <si>
    <t>02</t>
  </si>
  <si>
    <t>109</t>
  </si>
  <si>
    <t>01.035.6100</t>
  </si>
  <si>
    <t>ANDERSON,ROBERT D &amp; ASHLEY A</t>
  </si>
  <si>
    <t>26241 LAKE JEFFERSON RD</t>
  </si>
  <si>
    <t>01.035.6200</t>
  </si>
  <si>
    <t>NOVOTNY,MICHAEL M &amp; LISA M</t>
  </si>
  <si>
    <t>26109 LAKE JEFFERSON RD</t>
  </si>
  <si>
    <t>01.035.7500</t>
  </si>
  <si>
    <t>GOETTL,ANDREW E &amp; MARY K</t>
  </si>
  <si>
    <t>26992 LAKE JEFFERSON RD</t>
  </si>
  <si>
    <t>NWSW</t>
  </si>
  <si>
    <t>01.035.7600</t>
  </si>
  <si>
    <t>01.035.7700</t>
  </si>
  <si>
    <t>MAUSER,JOHN &amp; MARGARET</t>
  </si>
  <si>
    <t>27025 LAKE JEFFERSON RD</t>
  </si>
  <si>
    <t>01.035.7800</t>
  </si>
  <si>
    <t>MILLER,CRAIG &amp; ANNE</t>
  </si>
  <si>
    <t>45528 267TH AVE</t>
  </si>
  <si>
    <t>01.035.7900</t>
  </si>
  <si>
    <t>AMBERSON,DARRELL &amp; MARJORIE</t>
  </si>
  <si>
    <t>45524 267TH AVE</t>
  </si>
  <si>
    <t>01.035.7910</t>
  </si>
  <si>
    <t>JOHNSON,GARY L &amp; JOAN M</t>
  </si>
  <si>
    <t>50 TETON LN APT 212</t>
  </si>
  <si>
    <t>MANKATO MN 56001</t>
  </si>
  <si>
    <t>01.036.2500</t>
  </si>
  <si>
    <t>HANKINS,WILLIAM R</t>
  </si>
  <si>
    <t>812 PRAIRIE OAK DR</t>
  </si>
  <si>
    <t>BELLE PLAINE MN 56011</t>
  </si>
  <si>
    <t>36</t>
  </si>
  <si>
    <t>01.036.2600</t>
  </si>
  <si>
    <t>SIEBERT,RODNEY S</t>
  </si>
  <si>
    <t>PO BOX 171</t>
  </si>
  <si>
    <t>01.036.2700</t>
  </si>
  <si>
    <t>ARCHER,JOSEPH W &amp; CARIE E</t>
  </si>
  <si>
    <t>47086 SUNSET RIDGE DR</t>
  </si>
  <si>
    <t>KASOTA MN 56050</t>
  </si>
  <si>
    <t>01.036.5100</t>
  </si>
  <si>
    <t>SCHAEFER,KEVIN J &amp; TRUDI L</t>
  </si>
  <si>
    <t>25267 456TH ST</t>
  </si>
  <si>
    <t>01.036.5200</t>
  </si>
  <si>
    <t>7034 DA MAR EST</t>
  </si>
  <si>
    <t>ST PETER MN 56082</t>
  </si>
  <si>
    <t>01.036.5210</t>
  </si>
  <si>
    <t>GOOD THUNDER MN 56037</t>
  </si>
  <si>
    <t>01.036.5300</t>
  </si>
  <si>
    <t>01.036.7500</t>
  </si>
  <si>
    <t>01.036.7600</t>
  </si>
  <si>
    <t>GRUNZKE,TEDD H &amp; CYNTHIA M</t>
  </si>
  <si>
    <t>26050 LAKE JEFFERSON RD</t>
  </si>
  <si>
    <t>01.036.7700</t>
  </si>
  <si>
    <t>BORGMEIER,JEFFREY R</t>
  </si>
  <si>
    <t>46975 327TH AVE</t>
  </si>
  <si>
    <t>01.101.0800</t>
  </si>
  <si>
    <t>01</t>
  </si>
  <si>
    <t>01.101.0810</t>
  </si>
  <si>
    <t>PODGORSKI,TODD J &amp; CARRIE J</t>
  </si>
  <si>
    <t>651 15TH AVE N</t>
  </si>
  <si>
    <t>SOUTH SAINT PAUL MN 55075</t>
  </si>
  <si>
    <t>01.101.0820</t>
  </si>
  <si>
    <t>KLUNTZ,LYNN A</t>
  </si>
  <si>
    <t>46176 OVERLOOK RD</t>
  </si>
  <si>
    <t>01.101.0830</t>
  </si>
  <si>
    <t>01.101.0840</t>
  </si>
  <si>
    <t>01.101.0850</t>
  </si>
  <si>
    <t>PODGORSKI,ALYSSA</t>
  </si>
  <si>
    <t>01.101.0900</t>
  </si>
  <si>
    <t>KLUNTZ,JOHN C &amp; JENNIFER M</t>
  </si>
  <si>
    <t>46174 OVERLOOK RD</t>
  </si>
  <si>
    <t>01.101.1100</t>
  </si>
  <si>
    <t>BARTELS,PATRICK M</t>
  </si>
  <si>
    <t>46675 CAPE HORN RD</t>
  </si>
  <si>
    <t>01.101.1200</t>
  </si>
  <si>
    <t>ORION DEVELOPMENT INC</t>
  </si>
  <si>
    <t>60727 230TH ST</t>
  </si>
  <si>
    <t>NWNW</t>
  </si>
  <si>
    <t>01.101.1210</t>
  </si>
  <si>
    <t>BOATHOUSE LLC</t>
  </si>
  <si>
    <t>46324 CAPE HORN RD</t>
  </si>
  <si>
    <t>01.101.1300</t>
  </si>
  <si>
    <t>BECKER,LEE &amp; KIRSTEN</t>
  </si>
  <si>
    <t>26066 ISLAND RD</t>
  </si>
  <si>
    <t>01.101.2500</t>
  </si>
  <si>
    <t>01.101.5000</t>
  </si>
  <si>
    <t>SIMONETTE,DENIS P &amp; SUSAN L</t>
  </si>
  <si>
    <t>46643 CAPE HORN RD</t>
  </si>
  <si>
    <t>01.101.5100</t>
  </si>
  <si>
    <t>KLUNTZ,HELEN M</t>
  </si>
  <si>
    <t>46655 CAPE HORN RD</t>
  </si>
  <si>
    <t>01.102.0400</t>
  </si>
  <si>
    <t>03</t>
  </si>
  <si>
    <t>01.102.0410</t>
  </si>
  <si>
    <t>01.102.2700</t>
  </si>
  <si>
    <t>01.102.2800</t>
  </si>
  <si>
    <t>01.102.2900</t>
  </si>
  <si>
    <t>CHMIEL,PATRICK</t>
  </si>
  <si>
    <t>26088 ISLAND RD</t>
  </si>
  <si>
    <t>01.102.3000</t>
  </si>
  <si>
    <t>01.102.3100</t>
  </si>
  <si>
    <t>01.103.0100</t>
  </si>
  <si>
    <t>GERMAN &amp; JEFFERSON LAKE</t>
  </si>
  <si>
    <t>PO BOX 181</t>
  </si>
  <si>
    <t>01.103.0400</t>
  </si>
  <si>
    <t>3804 HEATHER CREST</t>
  </si>
  <si>
    <t>BURNSVILLE MN 55337</t>
  </si>
  <si>
    <t>01.103.0600</t>
  </si>
  <si>
    <t>PAGE,JOHN W</t>
  </si>
  <si>
    <t>27825 464TH ST</t>
  </si>
  <si>
    <t>01.103.2610</t>
  </si>
  <si>
    <t>SEELY,SCOTT D</t>
  </si>
  <si>
    <t>46347 271ST AVE</t>
  </si>
  <si>
    <t>01.103.2800</t>
  </si>
  <si>
    <t>SEELY,JEAN</t>
  </si>
  <si>
    <t>46359 SPRUCE LN</t>
  </si>
  <si>
    <t>01.103.3000</t>
  </si>
  <si>
    <t>RUSHING,GARY M &amp; TARILYN</t>
  </si>
  <si>
    <t>46253 SPRUCE LN</t>
  </si>
  <si>
    <t>01.103.3200</t>
  </si>
  <si>
    <t>01.103.3220</t>
  </si>
  <si>
    <t>WARGELIN,ETHAN &amp; ELIZABETH</t>
  </si>
  <si>
    <t>46224 JEFFERSON LAKE DR</t>
  </si>
  <si>
    <t>01.103.3400</t>
  </si>
  <si>
    <t>SAMUELSON,JESSE &amp; TAMMY</t>
  </si>
  <si>
    <t>46469 HARBORAGE LN</t>
  </si>
  <si>
    <t>01.103.3600</t>
  </si>
  <si>
    <t>ELY,ARDIS</t>
  </si>
  <si>
    <t>46423 HARBORAGE LN</t>
  </si>
  <si>
    <t>01.103.3700</t>
  </si>
  <si>
    <t>SEELY,MARK R &amp; VALERIE T</t>
  </si>
  <si>
    <t>46329 SPRUCE LN</t>
  </si>
  <si>
    <t>01.103.7600</t>
  </si>
  <si>
    <t>THEIS,CHARLES H</t>
  </si>
  <si>
    <t>10504 50TH ST W</t>
  </si>
  <si>
    <t>VESELI MN 55046</t>
  </si>
  <si>
    <t>01.103.7620</t>
  </si>
  <si>
    <t>04</t>
  </si>
  <si>
    <t>01.103.7630</t>
  </si>
  <si>
    <t>01.103.7800</t>
  </si>
  <si>
    <t>KRANZ,TERRANCE G &amp; SANDRA</t>
  </si>
  <si>
    <t>58557 KIRKWOOD RD</t>
  </si>
  <si>
    <t>01.103.8000</t>
  </si>
  <si>
    <t>MACK III,JOHN A</t>
  </si>
  <si>
    <t>46553 EVERGREEN LN</t>
  </si>
  <si>
    <t>01.103.8200</t>
  </si>
  <si>
    <t>STRAND,DONNA R</t>
  </si>
  <si>
    <t>46595 EVERGREEN LN</t>
  </si>
  <si>
    <t>01.103.8300</t>
  </si>
  <si>
    <t>TOLZMANN,CURTIS &amp; RALEEN</t>
  </si>
  <si>
    <t>46590 EVERGREEN LN</t>
  </si>
  <si>
    <t>01.103.8400</t>
  </si>
  <si>
    <t>WENGERT,JUSTIN L &amp; TESSA M</t>
  </si>
  <si>
    <t>46566 EVERGREEN LN</t>
  </si>
  <si>
    <t>01.103.8600</t>
  </si>
  <si>
    <t>01.103.9000</t>
  </si>
  <si>
    <t>OLSON,SHARON I</t>
  </si>
  <si>
    <t>309 BELGRADE AVE</t>
  </si>
  <si>
    <t>N MANKATO MN 56003</t>
  </si>
  <si>
    <t>01.103.9200</t>
  </si>
  <si>
    <t>VOLK,MICHAEL L</t>
  </si>
  <si>
    <t>38186 FORT RD</t>
  </si>
  <si>
    <t>SAINT PETER MN 56082</t>
  </si>
  <si>
    <t>01.103.9800</t>
  </si>
  <si>
    <t>ROBINSON,GLORIA JANE</t>
  </si>
  <si>
    <t>46626 EVERGREEN LN</t>
  </si>
  <si>
    <t>01.500.0020</t>
  </si>
  <si>
    <t>ESKENS,ALLEN P &amp; JOELY A</t>
  </si>
  <si>
    <t>46425 CAPE HORN RD</t>
  </si>
  <si>
    <t>01.500.0030</t>
  </si>
  <si>
    <t>LEDVINA,RICHARD</t>
  </si>
  <si>
    <t>9800 CENTRAL AVE N</t>
  </si>
  <si>
    <t>WAUSAUKEE WI 54177</t>
  </si>
  <si>
    <t>01.500.0040</t>
  </si>
  <si>
    <t>VANDYCK,JOHN L</t>
  </si>
  <si>
    <t>46463 CAPE HORN RD</t>
  </si>
  <si>
    <t>01.500.0080</t>
  </si>
  <si>
    <t>FREDERICK,MARK &amp; LISA</t>
  </si>
  <si>
    <t>21336 436TH ST</t>
  </si>
  <si>
    <t>01.500.0090</t>
  </si>
  <si>
    <t>FITZLOFF,BILL &amp; ELLEN</t>
  </si>
  <si>
    <t>PO BOX 189</t>
  </si>
  <si>
    <t>ST CLAIR MN 56080</t>
  </si>
  <si>
    <t>01.500.0100</t>
  </si>
  <si>
    <t>THILGES,BRIAN N &amp; MAUREEN</t>
  </si>
  <si>
    <t>46487 CAPE HORN RD</t>
  </si>
  <si>
    <t>01.500.0120</t>
  </si>
  <si>
    <t>ELIAS,JASON &amp; ANGIE</t>
  </si>
  <si>
    <t>13068 AYRFIELD CT</t>
  </si>
  <si>
    <t>ROSEMOUNT MN 55068</t>
  </si>
  <si>
    <t>01.500.0140</t>
  </si>
  <si>
    <t>LEHTINEN,ARLO R &amp; DAWN P</t>
  </si>
  <si>
    <t>46501 CAPE HORN RD</t>
  </si>
  <si>
    <t>01.500.0150</t>
  </si>
  <si>
    <t>GOOD,LINDA A</t>
  </si>
  <si>
    <t>46509 CAPE HORN RD</t>
  </si>
  <si>
    <t>01.500.0160</t>
  </si>
  <si>
    <t>EGGERS,DARREL J</t>
  </si>
  <si>
    <t>152 SWISS ST</t>
  </si>
  <si>
    <t>01.500.0200</t>
  </si>
  <si>
    <t>HIRN,CHARLES J &amp; MARY G</t>
  </si>
  <si>
    <t>46529 CAPE HORN RD</t>
  </si>
  <si>
    <t>01.500.0210</t>
  </si>
  <si>
    <t>PITZER,JAMES M &amp; SARA A</t>
  </si>
  <si>
    <t>46535 CAPE HORN RD</t>
  </si>
  <si>
    <t>01.500.0220</t>
  </si>
  <si>
    <t>24557 IRISH LN</t>
  </si>
  <si>
    <t>01.500.0240</t>
  </si>
  <si>
    <t>EGGERT FAMILY TRUST</t>
  </si>
  <si>
    <t>45 RESTLESS CT #101</t>
  </si>
  <si>
    <t>01.500.0250</t>
  </si>
  <si>
    <t>BURNS,MICHAEL A &amp; CAROL A</t>
  </si>
  <si>
    <t>46561 CAPE HORN RD</t>
  </si>
  <si>
    <t>01.500.0290</t>
  </si>
  <si>
    <t>EHRLICH III,ROBERT J</t>
  </si>
  <si>
    <t>13403 DANUBE LN</t>
  </si>
  <si>
    <t>01.500.0300</t>
  </si>
  <si>
    <t>RAHN,THOMAS &amp; CHRISTINE</t>
  </si>
  <si>
    <t>16740 549TH AVE</t>
  </si>
  <si>
    <t>01.500.0310</t>
  </si>
  <si>
    <t>SJ ROELOFS &amp; SONS LLC</t>
  </si>
  <si>
    <t>14763 534TH AVE</t>
  </si>
  <si>
    <t>VERNON CENTER MN 56090</t>
  </si>
  <si>
    <t>01.500.0320</t>
  </si>
  <si>
    <t>SHEIMO,THOMAS &amp; NANCY</t>
  </si>
  <si>
    <t>PO BOX 28</t>
  </si>
  <si>
    <t>FERTILE IA 50434</t>
  </si>
  <si>
    <t>01.500.0330</t>
  </si>
  <si>
    <t>CHANDONNET,PATRICK W &amp; HELEN</t>
  </si>
  <si>
    <t>13733 GEORGIA DR</t>
  </si>
  <si>
    <t>APPLE VALLEY MN 55124</t>
  </si>
  <si>
    <t>01.500.0340</t>
  </si>
  <si>
    <t>KELLIHER,DAVID M &amp; MARGARET</t>
  </si>
  <si>
    <t>620 MORGAN AVE S</t>
  </si>
  <si>
    <t>MINNEAPOLIS MN 55405</t>
  </si>
  <si>
    <t>01.500.0350</t>
  </si>
  <si>
    <t>ZINS,WILLIAM E</t>
  </si>
  <si>
    <t>47767 FORT RD</t>
  </si>
  <si>
    <t>NICOLLET MN 56074</t>
  </si>
  <si>
    <t>01.500.0370</t>
  </si>
  <si>
    <t>CARTER,ROBERT</t>
  </si>
  <si>
    <t>8253 133RD PLACE</t>
  </si>
  <si>
    <t>SAVAGE MN 55378</t>
  </si>
  <si>
    <t>01.500.0380</t>
  </si>
  <si>
    <t>SCHULL,MAXINE</t>
  </si>
  <si>
    <t>PO BOX 107</t>
  </si>
  <si>
    <t>SAINT CLAIR MN 56080</t>
  </si>
  <si>
    <t>01.500.0390</t>
  </si>
  <si>
    <t>01.500.0410</t>
  </si>
  <si>
    <t>DAVIS,SHIRLEY M</t>
  </si>
  <si>
    <t>138 S SKYLINE DR</t>
  </si>
  <si>
    <t>01.500.0420</t>
  </si>
  <si>
    <t>GOETTL,JEROME C &amp; CARRIE</t>
  </si>
  <si>
    <t>38228 191ST AVE</t>
  </si>
  <si>
    <t>01.500.0440</t>
  </si>
  <si>
    <t>SEARING,BENJAMIN R</t>
  </si>
  <si>
    <t>46637 CAPE HORN RD</t>
  </si>
  <si>
    <t>01.500.0445</t>
  </si>
  <si>
    <t>TRAXLER,DALE F</t>
  </si>
  <si>
    <t>37699 HUNTING PRESERVE LN</t>
  </si>
  <si>
    <t>01.520.0010</t>
  </si>
  <si>
    <t>WACHAL,CLINT A &amp; LINDSAY R</t>
  </si>
  <si>
    <t>46439 281ST AVE</t>
  </si>
  <si>
    <t>01.520.0020</t>
  </si>
  <si>
    <t>01.520.0030</t>
  </si>
  <si>
    <t>FLOWERS,DANIEL R &amp; PATTY</t>
  </si>
  <si>
    <t>46481 281ST AVE</t>
  </si>
  <si>
    <t>01.520.0040</t>
  </si>
  <si>
    <t>RIGDON,DANIEL J &amp; ANNALISE</t>
  </si>
  <si>
    <t>46513 281ST AVE</t>
  </si>
  <si>
    <t>01.520.0050</t>
  </si>
  <si>
    <t>LOHSE,TODD &amp; TRACY</t>
  </si>
  <si>
    <t>6980 FARM RD</t>
  </si>
  <si>
    <t>LAS VEGAS NV 89131</t>
  </si>
  <si>
    <t>01.520.0060</t>
  </si>
  <si>
    <t>MILLER,NATHAN A &amp; SHAYNA T</t>
  </si>
  <si>
    <t>46569 281ST AVE</t>
  </si>
  <si>
    <t>01.520.0070</t>
  </si>
  <si>
    <t>28060 CEDAR TRAIL CT</t>
  </si>
  <si>
    <t>01.520.0080</t>
  </si>
  <si>
    <t>01.520.0090</t>
  </si>
  <si>
    <t>THOMPSON,RYAN M &amp; NICOLE R</t>
  </si>
  <si>
    <t>28008 CEDAR TRAIL CT</t>
  </si>
  <si>
    <t>01.520.0100</t>
  </si>
  <si>
    <t>KOPPELMAN,TIMOTHY</t>
  </si>
  <si>
    <t>28003 CEDAR TRAIL CT</t>
  </si>
  <si>
    <t>01.520.0110</t>
  </si>
  <si>
    <t>WEST,NINA L</t>
  </si>
  <si>
    <t>46451 EVERGREEN LN</t>
  </si>
  <si>
    <t>01.520.0120</t>
  </si>
  <si>
    <t>CASTO,JOSEPH &amp; MARIE</t>
  </si>
  <si>
    <t>28013 CEDAR TRAIL CT</t>
  </si>
  <si>
    <t>01.520.0130</t>
  </si>
  <si>
    <t>01.550.0010</t>
  </si>
  <si>
    <t>HARBO,TIMOTHY C</t>
  </si>
  <si>
    <t>46507 EVERGREEN LN</t>
  </si>
  <si>
    <t>01.550.0030</t>
  </si>
  <si>
    <t>VOLK,ROSEMARY F</t>
  </si>
  <si>
    <t>706 DOVER CT</t>
  </si>
  <si>
    <t>01.550.0040</t>
  </si>
  <si>
    <t>WOLF,STEVEN C</t>
  </si>
  <si>
    <t>46519 EVERGREEN LN</t>
  </si>
  <si>
    <t>01.550.0050</t>
  </si>
  <si>
    <t>HALL,BRENT T</t>
  </si>
  <si>
    <t>3469 SE POWERS DR</t>
  </si>
  <si>
    <t>RUNNELLS IA 50237</t>
  </si>
  <si>
    <t>01.550.0060</t>
  </si>
  <si>
    <t>HANSON,MIKE W</t>
  </si>
  <si>
    <t>718 SHERMAN ST</t>
  </si>
  <si>
    <t>01.550.0070</t>
  </si>
  <si>
    <t>NESET,JOSHUA B &amp; BETH E</t>
  </si>
  <si>
    <t>46531 EVERGREEN LN</t>
  </si>
  <si>
    <t>01.550.0080</t>
  </si>
  <si>
    <t>OLSEN,BENJAMIN &amp; SAMANTHA</t>
  </si>
  <si>
    <t>46537 EVERGREEN LN</t>
  </si>
  <si>
    <t>01.550.0090</t>
  </si>
  <si>
    <t>LAUFLE,ROGER R</t>
  </si>
  <si>
    <t>4458 LAKESHORE TER</t>
  </si>
  <si>
    <t>EAGAN MN 55122</t>
  </si>
  <si>
    <t>01.550.0100</t>
  </si>
  <si>
    <t>WITTE,DAVID &amp; LINDA</t>
  </si>
  <si>
    <t>1304 ROCKBEND PARKWAY</t>
  </si>
  <si>
    <t>01.550.0110</t>
  </si>
  <si>
    <t>MINTER,DOUGLAS &amp; SANDRA</t>
  </si>
  <si>
    <t>1605 BONNIE LN</t>
  </si>
  <si>
    <t>01.550.0120</t>
  </si>
  <si>
    <t>GRISIM,CHAD</t>
  </si>
  <si>
    <t>46549 EVERGREEN LN</t>
  </si>
  <si>
    <t>01.550.0130</t>
  </si>
  <si>
    <t>01.550.0150</t>
  </si>
  <si>
    <t>KROYER,JEROME R BARBARA S</t>
  </si>
  <si>
    <t>137 HAWAII ST SE</t>
  </si>
  <si>
    <t>LONSDALE MN 55046</t>
  </si>
  <si>
    <t>01.550.0160</t>
  </si>
  <si>
    <t>ERICKSON,TIMOTHY &amp; CHRISTY A</t>
  </si>
  <si>
    <t>46563 EVERGREEN LN</t>
  </si>
  <si>
    <t>01.550.0170</t>
  </si>
  <si>
    <t>ZION,BARBARA H</t>
  </si>
  <si>
    <t>2086 ALAMANDA DR UNIT 101</t>
  </si>
  <si>
    <t>NAPLES FL 34102</t>
  </si>
  <si>
    <t>01.550.0180</t>
  </si>
  <si>
    <t>BODE,DAVID &amp; KELLY</t>
  </si>
  <si>
    <t>44316 490TH ST</t>
  </si>
  <si>
    <t>01.550.0200</t>
  </si>
  <si>
    <t>WETZELL JR,THOMAS L</t>
  </si>
  <si>
    <t>46577 EVERGREEN LN</t>
  </si>
  <si>
    <t>01.550.0220</t>
  </si>
  <si>
    <t>JACOBSON,DAVID R &amp; CAROL</t>
  </si>
  <si>
    <t>330 10TH AVE SW</t>
  </si>
  <si>
    <t>WELLS MN 56097</t>
  </si>
  <si>
    <t>01.550.0240</t>
  </si>
  <si>
    <t>STRAND,DONNA RAE</t>
  </si>
  <si>
    <t>01.550.0250</t>
  </si>
  <si>
    <t>LARSON,PAULA K</t>
  </si>
  <si>
    <t>3601 WOODBINE LN N</t>
  </si>
  <si>
    <t>BROOKLYN CENTER MN 55429</t>
  </si>
  <si>
    <t>01.550.0260</t>
  </si>
  <si>
    <t>SCHMIDT,GARY D &amp; GERALDINE L</t>
  </si>
  <si>
    <t>2148 EAGLE RIDGE DR</t>
  </si>
  <si>
    <t>01.550.0270</t>
  </si>
  <si>
    <t>1101 TERRASOL LN</t>
  </si>
  <si>
    <t>01.550.0280</t>
  </si>
  <si>
    <t>ARMSTRONG,JAMES A &amp; MARIE E</t>
  </si>
  <si>
    <t>46607 EVERGREEN LN</t>
  </si>
  <si>
    <t>01.550.0300</t>
  </si>
  <si>
    <t>BOEHM,STEVEN &amp; EILEEN</t>
  </si>
  <si>
    <t>46611 EVERGREEN LN</t>
  </si>
  <si>
    <t>01.550.0310</t>
  </si>
  <si>
    <t>SATROM,LAUREN &amp; KELLIE</t>
  </si>
  <si>
    <t>46613 EVERGREEN LN</t>
  </si>
  <si>
    <t>01.550.0340</t>
  </si>
  <si>
    <t>WENDELSCHAFER,DAVID C &amp; KAY</t>
  </si>
  <si>
    <t>46623 EVERGREEN LN</t>
  </si>
  <si>
    <t>01.550.0370</t>
  </si>
  <si>
    <t>01.550.0380</t>
  </si>
  <si>
    <t>STANGL,RYAN &amp; WENDY</t>
  </si>
  <si>
    <t>60591 235TH ST</t>
  </si>
  <si>
    <t>01.550.0390</t>
  </si>
  <si>
    <t>DASCHNER,LYLE &amp; PHYLLIS</t>
  </si>
  <si>
    <t>62416 206TH ST</t>
  </si>
  <si>
    <t>JANESVILLE MN 56048</t>
  </si>
  <si>
    <t>01.550.0400</t>
  </si>
  <si>
    <t>01.600.0020</t>
  </si>
  <si>
    <t>FEDDEMA,GREGORY M &amp; KELLY A</t>
  </si>
  <si>
    <t>46223 JEFFERSON LAKE DR</t>
  </si>
  <si>
    <t>01.600.0040</t>
  </si>
  <si>
    <t>01.600.0050</t>
  </si>
  <si>
    <t>MAGER,BRENT R</t>
  </si>
  <si>
    <t>350 WASHINGTON ST E</t>
  </si>
  <si>
    <t>01.600.0070</t>
  </si>
  <si>
    <t>MILLER,DENNIS P</t>
  </si>
  <si>
    <t>46179 JEFFERSON LAKE DR</t>
  </si>
  <si>
    <t>01.600.0080</t>
  </si>
  <si>
    <t>BLUHM,MICHAEL H</t>
  </si>
  <si>
    <t>46167 JEFFERSON LAKE DR</t>
  </si>
  <si>
    <t>01.600.0090</t>
  </si>
  <si>
    <t>JOHNSON,RANDALL &amp; MICHELLE</t>
  </si>
  <si>
    <t>46155 JEFFERSON LAKE DR</t>
  </si>
  <si>
    <t>01.600.0110</t>
  </si>
  <si>
    <t>HOLLERUD,KIRSTEN</t>
  </si>
  <si>
    <t>10109 HARRIET AVE S</t>
  </si>
  <si>
    <t>BLOOMINGTON MN 55420</t>
  </si>
  <si>
    <t>01.600.0140</t>
  </si>
  <si>
    <t>PAUKERT,DANIEL W &amp; BARBARA A</t>
  </si>
  <si>
    <t>24201 490TH ST</t>
  </si>
  <si>
    <t>ELYSIAN MN 56028</t>
  </si>
  <si>
    <t>01.600.0150</t>
  </si>
  <si>
    <t>FOLKERT,ANNA</t>
  </si>
  <si>
    <t>29058 COUNTY RD 28</t>
  </si>
  <si>
    <t>PLAINVIEW MN 55964</t>
  </si>
  <si>
    <t>01.600.0160</t>
  </si>
  <si>
    <t>01.600.0170</t>
  </si>
  <si>
    <t>BOBHOLZ,JACOB &amp; JENI</t>
  </si>
  <si>
    <t>228 GARFIELD AVE</t>
  </si>
  <si>
    <t>01.600.0180</t>
  </si>
  <si>
    <t>KUEHL,MALLORY G</t>
  </si>
  <si>
    <t>46099 JEFFERSON LAKE DR</t>
  </si>
  <si>
    <t>01.600.0190</t>
  </si>
  <si>
    <t>WILLIAMS,TJ GEILS</t>
  </si>
  <si>
    <t>46087 JEFFERSON LAKE DR</t>
  </si>
  <si>
    <t>01.600.0200</t>
  </si>
  <si>
    <t>WENSMAN,STEVEN R &amp; GRETCHEN</t>
  </si>
  <si>
    <t>12775 WEST BURNSIDE TRL</t>
  </si>
  <si>
    <t>PEORIA AZ 85383</t>
  </si>
  <si>
    <t>01.600.0210</t>
  </si>
  <si>
    <t>CARLSON,KAY</t>
  </si>
  <si>
    <t>40966 COUNTY RD 4</t>
  </si>
  <si>
    <t>01.600.0220</t>
  </si>
  <si>
    <t>GIESE,PAUL M &amp; AOLTIE A</t>
  </si>
  <si>
    <t>901 4TH ST SW</t>
  </si>
  <si>
    <t>01.600.0230</t>
  </si>
  <si>
    <t>OLDENBURG,COLT &amp; JULIE</t>
  </si>
  <si>
    <t>11837 WEST 250TH ST</t>
  </si>
  <si>
    <t>01.600.0240</t>
  </si>
  <si>
    <t>BLUMKE,LOWELL &amp; LOIS</t>
  </si>
  <si>
    <t>46039 JEFFERSON LAKE DR</t>
  </si>
  <si>
    <t>01.600.0250</t>
  </si>
  <si>
    <t>O'ROURKE,MICHELE K</t>
  </si>
  <si>
    <t>210 WEST GRANT ST APT 113</t>
  </si>
  <si>
    <t>MINNEAPOLIS MN 55403</t>
  </si>
  <si>
    <t>01.600.0260</t>
  </si>
  <si>
    <t>SAMPLE,FRANK</t>
  </si>
  <si>
    <t>2225 SW 1ST</t>
  </si>
  <si>
    <t>DES MOINES IA 50315</t>
  </si>
  <si>
    <t>01.600.0270</t>
  </si>
  <si>
    <t>01.600.0280</t>
  </si>
  <si>
    <t>PERRON,WALLACE J &amp; SYLVIA E</t>
  </si>
  <si>
    <t>46001 JEFFERSON LAKE DR</t>
  </si>
  <si>
    <t>01.600.0290</t>
  </si>
  <si>
    <t>MEYER,PATRICK &amp; MICHELLE</t>
  </si>
  <si>
    <t>45991 JEFFERSON LAKE DR</t>
  </si>
  <si>
    <t>01.600.0300</t>
  </si>
  <si>
    <t>MCVENES,BRIAN R</t>
  </si>
  <si>
    <t>45973 JEFFERSON LAKE DR</t>
  </si>
  <si>
    <t>01.600.0310</t>
  </si>
  <si>
    <t>01.600.0320</t>
  </si>
  <si>
    <t>KOLLOS,KEVIN</t>
  </si>
  <si>
    <t>14153 607TH AVE</t>
  </si>
  <si>
    <t>MAPLETON MN 56065</t>
  </si>
  <si>
    <t>01.600.0330</t>
  </si>
  <si>
    <t>MAKEPEACE,CAROL A</t>
  </si>
  <si>
    <t>216 INNER DR</t>
  </si>
  <si>
    <t>01.600.0340</t>
  </si>
  <si>
    <t>01.600.0350</t>
  </si>
  <si>
    <t>MEYER,GREGORY J</t>
  </si>
  <si>
    <t>45923 JEFFERSON LAKE DR</t>
  </si>
  <si>
    <t>01.600.0370</t>
  </si>
  <si>
    <t>BECKEL,JAMES J &amp; SHARON</t>
  </si>
  <si>
    <t>45913 JEFFERSON LAKE DR</t>
  </si>
  <si>
    <t>01.620.0010</t>
  </si>
  <si>
    <t>KABISCH,JAMES &amp; RANAE</t>
  </si>
  <si>
    <t>25067 FRENCH DR</t>
  </si>
  <si>
    <t>01.620.0020</t>
  </si>
  <si>
    <t>ZRUCKY,BENJAMIN</t>
  </si>
  <si>
    <t>25151 LAKE JEFFERSON RD</t>
  </si>
  <si>
    <t>01.620.0030</t>
  </si>
  <si>
    <t>OLSON FAMILY REVOCABLE TRUST</t>
  </si>
  <si>
    <t>5402 IRONS WAY</t>
  </si>
  <si>
    <t>AMES IA 50010</t>
  </si>
  <si>
    <t>01.620.0040</t>
  </si>
  <si>
    <t>RAMSDEN,DAVID</t>
  </si>
  <si>
    <t>46055 JEFFERSON SHORES</t>
  </si>
  <si>
    <t>01.620.0050</t>
  </si>
  <si>
    <t>01.620.0060</t>
  </si>
  <si>
    <t>WEYHE,RICHARD H &amp; MARGOT F</t>
  </si>
  <si>
    <t>46155 JEFFERSON SHORES DR</t>
  </si>
  <si>
    <t>01.620.0070</t>
  </si>
  <si>
    <t>WELCKLE,DENNIS &amp; CAROL</t>
  </si>
  <si>
    <t>46175 JEFFERSON SHORES DR</t>
  </si>
  <si>
    <t>01.620.0080</t>
  </si>
  <si>
    <t>KUPSER,RANDY J &amp; NIKKI L</t>
  </si>
  <si>
    <t>46215 JEFFERSON SHORES DR</t>
  </si>
  <si>
    <t>01.620.0090</t>
  </si>
  <si>
    <t>LINDSAY,KERRY J &amp; JESSE A</t>
  </si>
  <si>
    <t>46223 JEFFERSON SHORES DR</t>
  </si>
  <si>
    <t>01.620.0100</t>
  </si>
  <si>
    <t>MONSEN,BRIAN &amp; JESSICA</t>
  </si>
  <si>
    <t>46229 JEFFERSON SHORES DR</t>
  </si>
  <si>
    <t>01.620.0110</t>
  </si>
  <si>
    <t>DAUK,BRITTNEY L</t>
  </si>
  <si>
    <t>46243 JEFFERSON SHORES DR</t>
  </si>
  <si>
    <t>01.620.0120</t>
  </si>
  <si>
    <t>SKROVE,MICHAEL W</t>
  </si>
  <si>
    <t>46248 JEFFERSON SHORES DR</t>
  </si>
  <si>
    <t>01.620.0130</t>
  </si>
  <si>
    <t>MILLER,SCOTT M &amp; LAURA E</t>
  </si>
  <si>
    <t>46226 JEFFERSON SHORES DR</t>
  </si>
  <si>
    <t>01.620.0140</t>
  </si>
  <si>
    <t>ROSS,KURT &amp; BECKY</t>
  </si>
  <si>
    <t>46202 JEFFERSON SHORES DR</t>
  </si>
  <si>
    <t>01.620.0150</t>
  </si>
  <si>
    <t>JOHNSON,TERRY &amp; CAROL</t>
  </si>
  <si>
    <t>46192 JEFFERSON SHORES DR</t>
  </si>
  <si>
    <t>01.620.0160</t>
  </si>
  <si>
    <t>BUCHTA,GARY G &amp; SUSAN M</t>
  </si>
  <si>
    <t>46154 JEFFERSON SHORES DR</t>
  </si>
  <si>
    <t>01.620.0170</t>
  </si>
  <si>
    <t>GIBBS,JASON &amp; KIMBERLY</t>
  </si>
  <si>
    <t>46108 JEFFERSON SHORES DR</t>
  </si>
  <si>
    <t>01.620.0180</t>
  </si>
  <si>
    <t>ROHLFING,ANDREW &amp; CHERISE</t>
  </si>
  <si>
    <t>46056 JEFFERSON SHORES DR</t>
  </si>
  <si>
    <t>01.620.0190</t>
  </si>
  <si>
    <t>HANSEN,TROY L</t>
  </si>
  <si>
    <t>46036 JEFFERSON SHORES DR</t>
  </si>
  <si>
    <t>01.620.0200</t>
  </si>
  <si>
    <t>JEFFERSON SHORES HOMEOWNRS ASN</t>
  </si>
  <si>
    <t>01.650.0010</t>
  </si>
  <si>
    <t>BROOKS,DOUGLAS</t>
  </si>
  <si>
    <t>46667 CAPE HORN RD</t>
  </si>
  <si>
    <t>01.650.0020</t>
  </si>
  <si>
    <t>01.650.0040</t>
  </si>
  <si>
    <t>MICHELS,DANA M &amp; JENNIFER A</t>
  </si>
  <si>
    <t>47440 COUNTY RD 13</t>
  </si>
  <si>
    <t>01.650.0050</t>
  </si>
  <si>
    <t>DAVIS,ANNE M</t>
  </si>
  <si>
    <t>46693 CAPE HORN RD</t>
  </si>
  <si>
    <t>01.650.0060</t>
  </si>
  <si>
    <t>WRIGHT,KEVIN R</t>
  </si>
  <si>
    <t>4018 SAVANNA CT</t>
  </si>
  <si>
    <t>CHASKA MN 55318</t>
  </si>
  <si>
    <t>01.650.0070</t>
  </si>
  <si>
    <t>01.650.0080</t>
  </si>
  <si>
    <t>DEVENS,JAMES T</t>
  </si>
  <si>
    <t>46747 CAPE HORN RD</t>
  </si>
  <si>
    <t>01.650.0090</t>
  </si>
  <si>
    <t>LANDING AT JEFFERSON LAKES ASN</t>
  </si>
  <si>
    <t>25218 CAPE LN</t>
  </si>
  <si>
    <t>01.650.0100</t>
  </si>
  <si>
    <t>LASSITER,FREDRICK S &amp; ANDREA</t>
  </si>
  <si>
    <t>46765 CAPE HORN RD</t>
  </si>
  <si>
    <t>01.650.0110</t>
  </si>
  <si>
    <t>FATIS,MICHAEL</t>
  </si>
  <si>
    <t>46807 CAPE HORN RD</t>
  </si>
  <si>
    <t>01.650.0120</t>
  </si>
  <si>
    <t>CHAPMAN,CHERYL A T</t>
  </si>
  <si>
    <t>116 JOSHUA CT</t>
  </si>
  <si>
    <t>01.650.0130</t>
  </si>
  <si>
    <t>SPLINTER,DOUGLAS J &amp; CASSIE</t>
  </si>
  <si>
    <t>1065 LILAC CT</t>
  </si>
  <si>
    <t>SHAKOPEE MN 55379</t>
  </si>
  <si>
    <t>01.650.0140</t>
  </si>
  <si>
    <t>WARGELIN,JACOB A &amp; REBECCA J</t>
  </si>
  <si>
    <t>46813 CAPE HORN RD</t>
  </si>
  <si>
    <t>01.650.0150</t>
  </si>
  <si>
    <t>BURCH,DAVID G &amp; MERILEE A</t>
  </si>
  <si>
    <t>46819 CAPE HORN RD</t>
  </si>
  <si>
    <t>01.650.0160</t>
  </si>
  <si>
    <t>DAWSON,RONALD R &amp; LINDA J</t>
  </si>
  <si>
    <t>46839 CAPE HORN RD</t>
  </si>
  <si>
    <t>01.650.0170</t>
  </si>
  <si>
    <t>01.650.0180</t>
  </si>
  <si>
    <t>SEAVER,CURTIS J &amp; AMBER L</t>
  </si>
  <si>
    <t>46865 CAPE HORN RD</t>
  </si>
  <si>
    <t>01.650.0190</t>
  </si>
  <si>
    <t>ROEMHILDT,CURTIS C</t>
  </si>
  <si>
    <t>46877 CAPE HORN RD</t>
  </si>
  <si>
    <t>01.650.0200</t>
  </si>
  <si>
    <t>NUSSER,MICHAEL C &amp; JULIE A</t>
  </si>
  <si>
    <t>46887 CAPE HORN RD</t>
  </si>
  <si>
    <t>01.650.0210</t>
  </si>
  <si>
    <t>ALLAND,MARK S &amp; JANET</t>
  </si>
  <si>
    <t>6001 132ND ST W</t>
  </si>
  <si>
    <t>01.650.0220</t>
  </si>
  <si>
    <t>STOLTZMAN,RANDOLPH R</t>
  </si>
  <si>
    <t>46909 CAPE HORN RD</t>
  </si>
  <si>
    <t>01.650.0230</t>
  </si>
  <si>
    <t>WULKAN,KEVIN L &amp; KAREN J</t>
  </si>
  <si>
    <t>46927 CAPE HORN RD</t>
  </si>
  <si>
    <t>01.650.0240</t>
  </si>
  <si>
    <t>SMITH JR,ROBERT P</t>
  </si>
  <si>
    <t>46939 CAPE HORN RD</t>
  </si>
  <si>
    <t>01.650.0250</t>
  </si>
  <si>
    <t>BERGAN,RICHARD E</t>
  </si>
  <si>
    <t>247 MINNESOTA ST W #202</t>
  </si>
  <si>
    <t>01.650.0260</t>
  </si>
  <si>
    <t>BAUER,GEORGE P &amp; JANELLE F</t>
  </si>
  <si>
    <t>46969 CAPE HORN RD</t>
  </si>
  <si>
    <t>01.650.0270</t>
  </si>
  <si>
    <t>01.650.0280</t>
  </si>
  <si>
    <t>01.650.0290</t>
  </si>
  <si>
    <t>01.650.0300</t>
  </si>
  <si>
    <t>KLUNTZ,JAMES J &amp; MARILYN</t>
  </si>
  <si>
    <t>46652 CAPE HORN RD</t>
  </si>
  <si>
    <t>01.650.0310</t>
  </si>
  <si>
    <t>MURPHY,SEAN P &amp; MADISON A</t>
  </si>
  <si>
    <t>22038 LONE PINE LN</t>
  </si>
  <si>
    <t>01.650.0330</t>
  </si>
  <si>
    <t>01.650.0340</t>
  </si>
  <si>
    <t>RILEY,PATRICK J &amp; LEONETTE A</t>
  </si>
  <si>
    <t>118 ERIN CT PO BOX 412</t>
  </si>
  <si>
    <t>01.650.0350</t>
  </si>
  <si>
    <t>01.700.0020</t>
  </si>
  <si>
    <t>BONEY,JOHN &amp; DEANN</t>
  </si>
  <si>
    <t>25967 ISLAND RD</t>
  </si>
  <si>
    <t>01.700.0030</t>
  </si>
  <si>
    <t>BASTYR,GERALD &amp; SHIRLEY</t>
  </si>
  <si>
    <t>1451 E 240TH ST</t>
  </si>
  <si>
    <t>JORDAN MN 55352</t>
  </si>
  <si>
    <t>01.700.0040</t>
  </si>
  <si>
    <t>01.700.0050</t>
  </si>
  <si>
    <t>RISTOW,ROBERT C &amp; DONNA L</t>
  </si>
  <si>
    <t>13373 STEVE DR</t>
  </si>
  <si>
    <t>01.700.0060</t>
  </si>
  <si>
    <t>DAHN,EDWARD L &amp; JUDITH ANN</t>
  </si>
  <si>
    <t>1109 SCHOOL HOUSE DR</t>
  </si>
  <si>
    <t>01.700.0070</t>
  </si>
  <si>
    <t>HOPMAN,SCOTT W &amp; DONNA L</t>
  </si>
  <si>
    <t>136 CREEKSIDE DR</t>
  </si>
  <si>
    <t>01.700.0080</t>
  </si>
  <si>
    <t>BARNETT,ROY G &amp; ANNA M</t>
  </si>
  <si>
    <t>26019 ISLAND RD</t>
  </si>
  <si>
    <t>01.700.0090</t>
  </si>
  <si>
    <t>HOINS,CHRIS &amp; DAWN</t>
  </si>
  <si>
    <t>19807 IBERIS AVE</t>
  </si>
  <si>
    <t>LAKEVILLE MN 55044</t>
  </si>
  <si>
    <t>01.700.0100</t>
  </si>
  <si>
    <t>MOIR,BRUCE R &amp; HARRIET L</t>
  </si>
  <si>
    <t>709 PARK AVE N</t>
  </si>
  <si>
    <t>LITCHFIELD MN 55355</t>
  </si>
  <si>
    <t>01.700.0110</t>
  </si>
  <si>
    <t>01.700.0120</t>
  </si>
  <si>
    <t>ANTON,CALISE L</t>
  </si>
  <si>
    <t>611 CIRCLE DR</t>
  </si>
  <si>
    <t>WABASHA MN 55981</t>
  </si>
  <si>
    <t>01.700.0130</t>
  </si>
  <si>
    <t>MILLER,KENNETH L</t>
  </si>
  <si>
    <t>7614 BRYANT AVE S</t>
  </si>
  <si>
    <t>RICHFIELD MN 55423</t>
  </si>
  <si>
    <t>01.700.0140</t>
  </si>
  <si>
    <t>HENDRICKSEN,DAVID J &amp; J</t>
  </si>
  <si>
    <t>4167 PENNSYLVANIA AVE</t>
  </si>
  <si>
    <t>EAGAN MN 55123</t>
  </si>
  <si>
    <t>01.700.0150</t>
  </si>
  <si>
    <t>MATTISON,RYAN &amp; ELIZABETH</t>
  </si>
  <si>
    <t>26063 ISLAND RD</t>
  </si>
  <si>
    <t>01.700.0160</t>
  </si>
  <si>
    <t>HAMANN,GALEN &amp; HEATHER</t>
  </si>
  <si>
    <t>1905 BIG OAK DR</t>
  </si>
  <si>
    <t>01.700.0170</t>
  </si>
  <si>
    <t>GEHLING,TIMOTHY &amp; CATHERINE</t>
  </si>
  <si>
    <t>11615 755TH AVE</t>
  </si>
  <si>
    <t>LE ROY MN 55951</t>
  </si>
  <si>
    <t>01.700.0180</t>
  </si>
  <si>
    <t>SPALDING,MARK A</t>
  </si>
  <si>
    <t>26087 ISLAND RD</t>
  </si>
  <si>
    <t>01.700.0190</t>
  </si>
  <si>
    <t>JOHNSTON,DAVID &amp; ANGIE</t>
  </si>
  <si>
    <t>141 N MANITOU DR</t>
  </si>
  <si>
    <t>01.700.0200</t>
  </si>
  <si>
    <t>01.710.0100</t>
  </si>
  <si>
    <t>WENDELSCHAFER,DAVID C</t>
  </si>
  <si>
    <t>01.710.0110</t>
  </si>
  <si>
    <t>NEUBAUER,DANIEL W &amp; ANGELA K</t>
  </si>
  <si>
    <t>41531 237TH AVE</t>
  </si>
  <si>
    <t>01.710.0120</t>
  </si>
  <si>
    <t>ADVANCE PROPERTIES LLC</t>
  </si>
  <si>
    <t>3 CIVIC CENTER PLAZA</t>
  </si>
  <si>
    <t>01.710.0130</t>
  </si>
  <si>
    <t>01.710.0140</t>
  </si>
  <si>
    <t>LINK,JAY &amp; AMIE</t>
  </si>
  <si>
    <t>35325 LONG HILL RD</t>
  </si>
  <si>
    <t>01.710.0150</t>
  </si>
  <si>
    <t>TRAVAILLE,ZACHARY &amp; ANGELA</t>
  </si>
  <si>
    <t>27608 LAKEVIEW CT</t>
  </si>
  <si>
    <t>01.710.0160</t>
  </si>
  <si>
    <t>KRENIK,ANDREW M &amp; JENNIFER</t>
  </si>
  <si>
    <t>45872 SUMMER BREEZE LN</t>
  </si>
  <si>
    <t>01.711.0100</t>
  </si>
  <si>
    <t>C &amp; S SEELY PROPERTIES LLC</t>
  </si>
  <si>
    <t>46001 HARDEGGERS LN</t>
  </si>
  <si>
    <t>01.711.0110</t>
  </si>
  <si>
    <t>01.711.0120</t>
  </si>
  <si>
    <t>01.711.0130</t>
  </si>
  <si>
    <t>01.711.0140</t>
  </si>
  <si>
    <t>01.711.0150</t>
  </si>
  <si>
    <t>01.711.0160</t>
  </si>
  <si>
    <t>01.711.0200</t>
  </si>
  <si>
    <t>01.711.0210</t>
  </si>
  <si>
    <t>01.711.0220</t>
  </si>
  <si>
    <t>01.725.0010</t>
  </si>
  <si>
    <t>SHEARMAN,CHRISTOPHER &amp; KARLA</t>
  </si>
  <si>
    <t>46422 CAPE HORN RD</t>
  </si>
  <si>
    <t>01.725.0020</t>
  </si>
  <si>
    <t>HENRY &amp; ASSOCIATES LLC</t>
  </si>
  <si>
    <t>1711 PREMIER DR</t>
  </si>
  <si>
    <t>01.725.0030</t>
  </si>
  <si>
    <t>01.725.0040</t>
  </si>
  <si>
    <t>SCOTT,TODD J</t>
  </si>
  <si>
    <t>120 MATHEW CT</t>
  </si>
  <si>
    <t>EAGLE LAKE MN 56024</t>
  </si>
  <si>
    <t>01.725.0050</t>
  </si>
  <si>
    <t>BROWN,NATHAN &amp; SARA</t>
  </si>
  <si>
    <t>46350 CAPE HORN RD</t>
  </si>
  <si>
    <t>01.725.0060</t>
  </si>
  <si>
    <t>KOLLOS,MICHAEL</t>
  </si>
  <si>
    <t>46330 CAPE HORN RD</t>
  </si>
  <si>
    <t>01.725.0070</t>
  </si>
  <si>
    <t>WEICK,SHAWN &amp; JENNIFER</t>
  </si>
  <si>
    <t>01.725.0080</t>
  </si>
  <si>
    <t>STAHNKE,PAUL W</t>
  </si>
  <si>
    <t>46260 CAPE HORN RD</t>
  </si>
  <si>
    <t>01.725.0090</t>
  </si>
  <si>
    <t>JILEK,JAMES L &amp; MARLENE</t>
  </si>
  <si>
    <t>10 CARDINAL CT</t>
  </si>
  <si>
    <t>01.725.0100</t>
  </si>
  <si>
    <t>01.725.0110</t>
  </si>
  <si>
    <t>R HENRY CONSTRUCTION</t>
  </si>
  <si>
    <t>1711 PREMIER DR STE 100</t>
  </si>
  <si>
    <t>01.725.0120</t>
  </si>
  <si>
    <t>RINGLER,DAVID B &amp; JENNIFER L</t>
  </si>
  <si>
    <t>46333 CAPE TRL</t>
  </si>
  <si>
    <t>01.725.0130</t>
  </si>
  <si>
    <t>REIGEL,ANTHONY D &amp; JAIME L</t>
  </si>
  <si>
    <t>46347 CAPE TRL</t>
  </si>
  <si>
    <t>01.725.0140</t>
  </si>
  <si>
    <t>GRANDAW,JAMES &amp; BRANDELYN</t>
  </si>
  <si>
    <t>46379 CAPE TRL</t>
  </si>
  <si>
    <t>01.725.0150</t>
  </si>
  <si>
    <t>MEYERS,ANDREW R &amp; DEBBIE J</t>
  </si>
  <si>
    <t>46411 CAPE TRL</t>
  </si>
  <si>
    <t>01.725.0160</t>
  </si>
  <si>
    <t>WICZEK,JOSEPH M</t>
  </si>
  <si>
    <t>26156 490TH ST</t>
  </si>
  <si>
    <t>01.725.0170</t>
  </si>
  <si>
    <t>RUTZ,SCOTT &amp; MYRRIAH</t>
  </si>
  <si>
    <t>46441 CAPE TRL</t>
  </si>
  <si>
    <t>01.725.0190</t>
  </si>
  <si>
    <t>GRUBISH,STEVEN &amp; RACHEL</t>
  </si>
  <si>
    <t>01.725.0200</t>
  </si>
  <si>
    <t>HEILING,DREW &amp; ALISA</t>
  </si>
  <si>
    <t>25188 CAPE LN</t>
  </si>
  <si>
    <t>01.725.0210</t>
  </si>
  <si>
    <t>VANSTEENWYK,AUSTIN J</t>
  </si>
  <si>
    <t>25201 CAPE LN</t>
  </si>
  <si>
    <t>01.725.0220</t>
  </si>
  <si>
    <t>01.725.0230</t>
  </si>
  <si>
    <t>R HENRY INVESTMENTS LLC</t>
  </si>
  <si>
    <t>01.725.0240</t>
  </si>
  <si>
    <t>HAGEN,CHRISTOPHER &amp; TIFFANY</t>
  </si>
  <si>
    <t>46519 CAPE TRL</t>
  </si>
  <si>
    <t>01.725.0250</t>
  </si>
  <si>
    <t>NELSON,DAVID A &amp; SUSAN E</t>
  </si>
  <si>
    <t>46531 CAPE TRL</t>
  </si>
  <si>
    <t>01.725.0260</t>
  </si>
  <si>
    <t>RASMUSSEN,MITCHELL J</t>
  </si>
  <si>
    <t>46547 CAPE TRL</t>
  </si>
  <si>
    <t>01.725.0270</t>
  </si>
  <si>
    <t>BORER,BENJAMIN &amp; JULIE</t>
  </si>
  <si>
    <t>46565 CAPE TRL</t>
  </si>
  <si>
    <t>01.725.0280</t>
  </si>
  <si>
    <t>MCMONAGLE,DANIEL S &amp; MEGAN L</t>
  </si>
  <si>
    <t>46794 CAPE HORN RD</t>
  </si>
  <si>
    <t>01.725.0290</t>
  </si>
  <si>
    <t>ROSS B PROPERTIES LLC</t>
  </si>
  <si>
    <t>46348 CAPE TRL</t>
  </si>
  <si>
    <t>01.725.0300</t>
  </si>
  <si>
    <t>01.725.0310</t>
  </si>
  <si>
    <t>WOLFE,JUSTIN D &amp; JESSICA L</t>
  </si>
  <si>
    <t>46436 CAPE TRL</t>
  </si>
  <si>
    <t>01.725.0320</t>
  </si>
  <si>
    <t>BERGLUND,SCOTT &amp; BONNIE</t>
  </si>
  <si>
    <t>46410 CAPE TRL</t>
  </si>
  <si>
    <t>01.725.0330</t>
  </si>
  <si>
    <t>BARTELL,BRETT &amp; AMBER</t>
  </si>
  <si>
    <t>46398 CAPE TRL</t>
  </si>
  <si>
    <t>01.725.0340</t>
  </si>
  <si>
    <t>BIRD,ROBERT &amp; CAROL</t>
  </si>
  <si>
    <t>46390 CAPE TRL</t>
  </si>
  <si>
    <t>01.725.0350</t>
  </si>
  <si>
    <t>BICE,RANDALL &amp; TABITHA</t>
  </si>
  <si>
    <t>46370 CAPE TRL</t>
  </si>
  <si>
    <t>01.725.0360</t>
  </si>
  <si>
    <t>SCHMITT,BENJAMEN &amp; KATHRYN</t>
  </si>
  <si>
    <t>46360 CAPE TRL</t>
  </si>
  <si>
    <t>01.725.0370</t>
  </si>
  <si>
    <t>BROWENDER,NEAL &amp; LAURA</t>
  </si>
  <si>
    <t>01.725.0380</t>
  </si>
  <si>
    <t>THOMPSON,MATTHEW C &amp; APRIL M</t>
  </si>
  <si>
    <t>46320 CAPE TRL</t>
  </si>
  <si>
    <t>01.725.0390</t>
  </si>
  <si>
    <t>DUCETT,MARILYN</t>
  </si>
  <si>
    <t>398 PLEASANT HILL DR</t>
  </si>
  <si>
    <t>WINONA MN 55987</t>
  </si>
  <si>
    <t>01.725.0400</t>
  </si>
  <si>
    <t>PURDY,RANDALL &amp; MARCIA</t>
  </si>
  <si>
    <t>46928 CAPE HORN RD</t>
  </si>
  <si>
    <t>01.725.0410</t>
  </si>
  <si>
    <t>01.725.0420</t>
  </si>
  <si>
    <t>KLEIN,GEOFFREY &amp; JANA</t>
  </si>
  <si>
    <t>46900 CAPE HORN RD</t>
  </si>
  <si>
    <t>01.725.0430</t>
  </si>
  <si>
    <t>01.725.0440</t>
  </si>
  <si>
    <t>01.725.0450</t>
  </si>
  <si>
    <t>01.725.0460</t>
  </si>
  <si>
    <t>01.725.0470</t>
  </si>
  <si>
    <t>CORNELIUS,BRIAN &amp; MICHELLE</t>
  </si>
  <si>
    <t>46850 CAPE HORN RD</t>
  </si>
  <si>
    <t>01.725.0480</t>
  </si>
  <si>
    <t>SMITH,ANDREW W &amp; NICOLE A</t>
  </si>
  <si>
    <t>46816 CAPE HORN RD</t>
  </si>
  <si>
    <t>01.725.0490</t>
  </si>
  <si>
    <t>LINDBLOM,DAVID M &amp; SHEILA K</t>
  </si>
  <si>
    <t>46812 CAPE HORN RD</t>
  </si>
  <si>
    <t>01.725.0500</t>
  </si>
  <si>
    <t>01.725.0510</t>
  </si>
  <si>
    <t>01.725.0520</t>
  </si>
  <si>
    <t>01.725.0530</t>
  </si>
  <si>
    <t>01.750.0110</t>
  </si>
  <si>
    <t>MENSING,SANDRA</t>
  </si>
  <si>
    <t>2010 COTTAGE TRL</t>
  </si>
  <si>
    <t>01.750.0130</t>
  </si>
  <si>
    <t>MALTERER,MICHAEL A &amp; KRISTIN A</t>
  </si>
  <si>
    <t>20398 549TH LN</t>
  </si>
  <si>
    <t>01.750.0140</t>
  </si>
  <si>
    <t>HOHENSTEIN,KENNETH O</t>
  </si>
  <si>
    <t>46413 EVERGREEN LN</t>
  </si>
  <si>
    <t>01.751.0010</t>
  </si>
  <si>
    <t>01.751.0020</t>
  </si>
  <si>
    <t>SCHAEFER,JOEL &amp; MELISSA</t>
  </si>
  <si>
    <t>46479 EVERGREEN LN</t>
  </si>
  <si>
    <t>01.751.0030</t>
  </si>
  <si>
    <t>01.751.0040</t>
  </si>
  <si>
    <t>VOLKENANT,MARK A</t>
  </si>
  <si>
    <t>46487 EVERGREEN LN</t>
  </si>
  <si>
    <t>01.751.0050</t>
  </si>
  <si>
    <t>ROHLFING,CORY J</t>
  </si>
  <si>
    <t>46497 EVERGREEN LN</t>
  </si>
  <si>
    <t>01.991.0104</t>
  </si>
  <si>
    <t>LE SUEUR COUNTY HWY DEPT</t>
  </si>
  <si>
    <t>88 S PARK AVE</t>
  </si>
  <si>
    <t>01.991.0108</t>
  </si>
  <si>
    <t>CLEVELAND TOWNSHIP</t>
  </si>
  <si>
    <t>41862 271ST AVE</t>
  </si>
  <si>
    <t>01.999.0085</t>
  </si>
  <si>
    <t>DNR REAL ESTATE MGT</t>
  </si>
  <si>
    <t>500 LAFAYETTE RD</t>
  </si>
  <si>
    <t>ST PAUL MN 55155</t>
  </si>
  <si>
    <t>02.019.5000</t>
  </si>
  <si>
    <t>MCCABE,KEVIN J</t>
  </si>
  <si>
    <t>26358 DODD RD</t>
  </si>
  <si>
    <t>19</t>
  </si>
  <si>
    <t>024</t>
  </si>
  <si>
    <t>02.019.5100</t>
  </si>
  <si>
    <t>02.019.5300</t>
  </si>
  <si>
    <t>KRUEGER,ARNOLD C</t>
  </si>
  <si>
    <t>43731 BLUE GRASS RD</t>
  </si>
  <si>
    <t>02.019.5400</t>
  </si>
  <si>
    <t>02.019.7600</t>
  </si>
  <si>
    <t>ZIMMERMAN,DAVID C</t>
  </si>
  <si>
    <t>44377 BLUE GRASS RD</t>
  </si>
  <si>
    <t>02.019.7800</t>
  </si>
  <si>
    <t>MEYER,DANIEL E &amp; CONSTANCE</t>
  </si>
  <si>
    <t>39813 251ST AVE</t>
  </si>
  <si>
    <t>30</t>
  </si>
  <si>
    <t>02.020.0100</t>
  </si>
  <si>
    <t>CHADDERDON,ORBBE</t>
  </si>
  <si>
    <t>41927 213TH AVE</t>
  </si>
  <si>
    <t>20</t>
  </si>
  <si>
    <t>02.020.0200</t>
  </si>
  <si>
    <t>02.020.7500</t>
  </si>
  <si>
    <t>02.020.7600</t>
  </si>
  <si>
    <t>ZIMMERMAN,DAVID C &amp; CAROLYN</t>
  </si>
  <si>
    <t>02.028.7500</t>
  </si>
  <si>
    <t>REZAC,CHARLES P &amp; JANICE C</t>
  </si>
  <si>
    <t>45175 BLUE GRASS RD</t>
  </si>
  <si>
    <t>28</t>
  </si>
  <si>
    <t>02.028.7600</t>
  </si>
  <si>
    <t>ZIMMERMAN,GEORGE W &amp; GERALDINE</t>
  </si>
  <si>
    <t>44656 BLUE GRASS RD</t>
  </si>
  <si>
    <t>02.028.7700</t>
  </si>
  <si>
    <t>29</t>
  </si>
  <si>
    <t>02.029.0100</t>
  </si>
  <si>
    <t>ZIMMERMAN,MICHAEL D &amp; DEBORAH</t>
  </si>
  <si>
    <t>45305 RICE LAKE RD</t>
  </si>
  <si>
    <t>02.029.0200</t>
  </si>
  <si>
    <t>MCCABE,JEROME F &amp; HELEN M</t>
  </si>
  <si>
    <t>44208 BLUE GRASS RD</t>
  </si>
  <si>
    <t>02.029.0300</t>
  </si>
  <si>
    <t>MCCABE,JEROME F</t>
  </si>
  <si>
    <t>02.029.0400</t>
  </si>
  <si>
    <t>02.029.0500</t>
  </si>
  <si>
    <t>02.029.0600</t>
  </si>
  <si>
    <t>02.029.2500</t>
  </si>
  <si>
    <t>02.029.2550</t>
  </si>
  <si>
    <t>02.029.2600</t>
  </si>
  <si>
    <t>02.029.5000</t>
  </si>
  <si>
    <t>02.029.5010</t>
  </si>
  <si>
    <t>ZIMMERMAN,ROBERT &amp; MICHAEL</t>
  </si>
  <si>
    <t>02.029.5200</t>
  </si>
  <si>
    <t>ABRAHAMSON,KENT M &amp; CONNIE S</t>
  </si>
  <si>
    <t>46828 BEAVER DAM RD</t>
  </si>
  <si>
    <t>02.029.7500</t>
  </si>
  <si>
    <t>02.030.0100</t>
  </si>
  <si>
    <t>02.030.0200</t>
  </si>
  <si>
    <t>02.030.2500</t>
  </si>
  <si>
    <t>02.030.2510</t>
  </si>
  <si>
    <t>02.030.2600</t>
  </si>
  <si>
    <t>02.030.2700</t>
  </si>
  <si>
    <t>02.030.2800</t>
  </si>
  <si>
    <t>MEYER POULTRY FARMS INC</t>
  </si>
  <si>
    <t>02.030.2900</t>
  </si>
  <si>
    <t>MEYER,JAMES F &amp; LYNETTE M</t>
  </si>
  <si>
    <t>24521 440TH ST</t>
  </si>
  <si>
    <t>02.030.6000</t>
  </si>
  <si>
    <t>02.030.8500</t>
  </si>
  <si>
    <t>ZIEBARTH,KYLE S</t>
  </si>
  <si>
    <t>44775 SCOTCH LAKE LN</t>
  </si>
  <si>
    <t>02.030.8510</t>
  </si>
  <si>
    <t>ZIEBARTH,SCOTT E</t>
  </si>
  <si>
    <t>PO BOX 41</t>
  </si>
  <si>
    <t>31</t>
  </si>
  <si>
    <t>02.031.2500</t>
  </si>
  <si>
    <t>02.031.2600</t>
  </si>
  <si>
    <t>02.031.5000</t>
  </si>
  <si>
    <t>LOOSE,KIRK J</t>
  </si>
  <si>
    <t>24570 SCOTCH LAKE RD</t>
  </si>
  <si>
    <t>02.031.5010</t>
  </si>
  <si>
    <t>02.031.5020</t>
  </si>
  <si>
    <t>LOSINSKI,JAMES C &amp; ANNE M</t>
  </si>
  <si>
    <t>24651 SCOTCH LAKE RD</t>
  </si>
  <si>
    <t>02.031.5030</t>
  </si>
  <si>
    <t>02.031.5040</t>
  </si>
  <si>
    <t>02.031.5050</t>
  </si>
  <si>
    <t>EDBERG,LOREN B &amp; PEGGY R</t>
  </si>
  <si>
    <t>24234 SCOTCH LAKE RD</t>
  </si>
  <si>
    <t>02.031.5100</t>
  </si>
  <si>
    <t>02.031.5200</t>
  </si>
  <si>
    <t>WILDE LAKE PROPERTIES LLC</t>
  </si>
  <si>
    <t>02.031.5300</t>
  </si>
  <si>
    <t>ROEMER,LOIS A</t>
  </si>
  <si>
    <t>107 MAPLERIDGE DR</t>
  </si>
  <si>
    <t>02.031.5310</t>
  </si>
  <si>
    <t>02.031.5400</t>
  </si>
  <si>
    <t>LYONS,JEFFREY A</t>
  </si>
  <si>
    <t>24207 SCOTCH LAKE RD</t>
  </si>
  <si>
    <t>02.031.5500</t>
  </si>
  <si>
    <t>BULEY,SHARON</t>
  </si>
  <si>
    <t>21782 INDIAN HILLS RD</t>
  </si>
  <si>
    <t>ALBERT LEA MN 56007</t>
  </si>
  <si>
    <t>02.031.5600</t>
  </si>
  <si>
    <t>LOTSPEICH,PAT &amp; CHERISH</t>
  </si>
  <si>
    <t>24401 SCOTCH LAKE RD</t>
  </si>
  <si>
    <t>02.031.5650</t>
  </si>
  <si>
    <t>02.031.6000</t>
  </si>
  <si>
    <t>FRANK,GARY &amp; JANE</t>
  </si>
  <si>
    <t>46007 HARDEGGERS LN</t>
  </si>
  <si>
    <t>02.031.6100</t>
  </si>
  <si>
    <t>02.031.6200</t>
  </si>
  <si>
    <t>02.031.7400</t>
  </si>
  <si>
    <t>MEYER,CAROL E</t>
  </si>
  <si>
    <t>2901 85TH ST W</t>
  </si>
  <si>
    <t>BLOOMINGTON MN 55431</t>
  </si>
  <si>
    <t>02.031.7500</t>
  </si>
  <si>
    <t>02.031.7510</t>
  </si>
  <si>
    <t>FRENCH CLUSTER INC</t>
  </si>
  <si>
    <t>2148 RED TAIL LN</t>
  </si>
  <si>
    <t>02.031.7520</t>
  </si>
  <si>
    <t>MILLER,MICHAEL W &amp; SHELLY M</t>
  </si>
  <si>
    <t>24751 FRENCH DR</t>
  </si>
  <si>
    <t>02.031.7530</t>
  </si>
  <si>
    <t>02.031.7540</t>
  </si>
  <si>
    <t>02.031.7541</t>
  </si>
  <si>
    <t>KELLEY,MITCHELL L</t>
  </si>
  <si>
    <t>1047 ALPINE WAY</t>
  </si>
  <si>
    <t>02.031.7542</t>
  </si>
  <si>
    <t>SOWIEJA JR,JAY J</t>
  </si>
  <si>
    <t>24678 WILDFLOWER LN</t>
  </si>
  <si>
    <t>02.031.7600</t>
  </si>
  <si>
    <t>02.031.7700</t>
  </si>
  <si>
    <t>02.032.0100</t>
  </si>
  <si>
    <t>BRADNAN,MELINDA</t>
  </si>
  <si>
    <t>5750 COUNTRY LN NE</t>
  </si>
  <si>
    <t>CEDAR RAPIDS IA 52411</t>
  </si>
  <si>
    <t>32</t>
  </si>
  <si>
    <t>02.032.0110</t>
  </si>
  <si>
    <t>ZIMMERMAN,GEORGE W</t>
  </si>
  <si>
    <t>02.032.0111</t>
  </si>
  <si>
    <t>BEAVER DAM RESORT LLC</t>
  </si>
  <si>
    <t>3132 RIVER MEADOWS DR</t>
  </si>
  <si>
    <t>02.032.0120</t>
  </si>
  <si>
    <t>ROEMER III,THEODORE J</t>
  </si>
  <si>
    <t>1235 UPTON AVE N</t>
  </si>
  <si>
    <t>MINNEAPOLIS MN 55411</t>
  </si>
  <si>
    <t>02.032.0130</t>
  </si>
  <si>
    <t>ROEMER,ROBERT ALAN</t>
  </si>
  <si>
    <t>17200 34TH DR</t>
  </si>
  <si>
    <t>NEWALLA OK 74857</t>
  </si>
  <si>
    <t>02.032.0140</t>
  </si>
  <si>
    <t>02.032.2500</t>
  </si>
  <si>
    <t>23342 GERMAN LAKE RD</t>
  </si>
  <si>
    <t>02.032.2510</t>
  </si>
  <si>
    <t>02.032.2600</t>
  </si>
  <si>
    <t>02.032.2610</t>
  </si>
  <si>
    <t>02.032.2700</t>
  </si>
  <si>
    <t>02.032.2800</t>
  </si>
  <si>
    <t>02.032.2900</t>
  </si>
  <si>
    <t>02.032.3100</t>
  </si>
  <si>
    <t>02.032.3200</t>
  </si>
  <si>
    <t>02.032.3300</t>
  </si>
  <si>
    <t>RICHARDS,MARCIA M JONES</t>
  </si>
  <si>
    <t>300 DANCING WATERS CIR</t>
  </si>
  <si>
    <t>02.033.0100</t>
  </si>
  <si>
    <t>33</t>
  </si>
  <si>
    <t>02.033.0200</t>
  </si>
  <si>
    <t>O'KEEFE,TODD A</t>
  </si>
  <si>
    <t>44890 BLUEGRASS RD</t>
  </si>
  <si>
    <t>02.033.0300</t>
  </si>
  <si>
    <t>02.033.0400</t>
  </si>
  <si>
    <t>KOHOUTEK,DANIEL E &amp; GAIL L</t>
  </si>
  <si>
    <t>45474 BLUE GRASS RD</t>
  </si>
  <si>
    <t>WATERVILLE MN 56096</t>
  </si>
  <si>
    <t>02.033.2500</t>
  </si>
  <si>
    <t>02.033.2600</t>
  </si>
  <si>
    <t>02.033.5000</t>
  </si>
  <si>
    <t>02.033.5100</t>
  </si>
  <si>
    <t>REZAC,RICHARD</t>
  </si>
  <si>
    <t>45547 RICE LAKE RD</t>
  </si>
  <si>
    <t>02.033.5200</t>
  </si>
  <si>
    <t>GRAMS,CHARLES W &amp; JUNE A</t>
  </si>
  <si>
    <t>1193 425TH AVE</t>
  </si>
  <si>
    <t>02.033.5300</t>
  </si>
  <si>
    <t>02.033.7500</t>
  </si>
  <si>
    <t>BALLMAN,CURTIS R &amp; JOANN K</t>
  </si>
  <si>
    <t>47123 221ST AVE</t>
  </si>
  <si>
    <t>02.033.7600</t>
  </si>
  <si>
    <t>02.033.7700</t>
  </si>
  <si>
    <t>02.033.7800</t>
  </si>
  <si>
    <t>02.033.7810</t>
  </si>
  <si>
    <t>SCHIPPER,DUSTIN &amp; ALISA</t>
  </si>
  <si>
    <t>22920 GERMAN LAKE RD</t>
  </si>
  <si>
    <t>02.033.7820</t>
  </si>
  <si>
    <t>02.034.0100</t>
  </si>
  <si>
    <t>DOMONOSKE FAMILY TRUST</t>
  </si>
  <si>
    <t>45848 RICE LAKE RD</t>
  </si>
  <si>
    <t>02.034.0200</t>
  </si>
  <si>
    <t>02.034.2500</t>
  </si>
  <si>
    <t>HOHNSTADT,ROGER &amp; FLORENCE</t>
  </si>
  <si>
    <t>1051 WESTWOOD DR</t>
  </si>
  <si>
    <t>FARIBAULT MN 55021</t>
  </si>
  <si>
    <t>02.034.5100</t>
  </si>
  <si>
    <t>02.034.7500</t>
  </si>
  <si>
    <t>02.034.7600</t>
  </si>
  <si>
    <t>GERMAN LAKE PROPERTIES LLC</t>
  </si>
  <si>
    <t>PO BOX 212</t>
  </si>
  <si>
    <t>02.034.7700</t>
  </si>
  <si>
    <t>02.034.7800</t>
  </si>
  <si>
    <t>REZAC,NANCY L</t>
  </si>
  <si>
    <t>02.475.0010</t>
  </si>
  <si>
    <t>KELLEY,MICHAEL J &amp; KATHRYN A</t>
  </si>
  <si>
    <t>23557 CARDINAL DR</t>
  </si>
  <si>
    <t>02.475.0020</t>
  </si>
  <si>
    <t>WILLE,BRENT &amp; ELIZABETH</t>
  </si>
  <si>
    <t>404 LILAC LN</t>
  </si>
  <si>
    <t>02.475.0030</t>
  </si>
  <si>
    <t>SCHERMANN,JASON P</t>
  </si>
  <si>
    <t>23519 CARDINAL DR</t>
  </si>
  <si>
    <t>02.475.0040</t>
  </si>
  <si>
    <t>WILLMOTT,MICHAEL &amp; DEBRA</t>
  </si>
  <si>
    <t>23497 CARDINAL DR</t>
  </si>
  <si>
    <t>02.475.0050</t>
  </si>
  <si>
    <t>02.475.0060</t>
  </si>
  <si>
    <t>ROHMAN,ROB &amp; TARA</t>
  </si>
  <si>
    <t>334 TYLER AVE</t>
  </si>
  <si>
    <t>02.475.0070</t>
  </si>
  <si>
    <t>HOFFERBERT,COREY A &amp; LISA M</t>
  </si>
  <si>
    <t>23431 CARDINAL DR</t>
  </si>
  <si>
    <t>02.475.0080</t>
  </si>
  <si>
    <t>QUIRAM PROPERTIES LLC</t>
  </si>
  <si>
    <t>23411 CARDINAL DR</t>
  </si>
  <si>
    <t>02.475.0090</t>
  </si>
  <si>
    <t>GERMAN LAKESIDE ESTATES ASSN</t>
  </si>
  <si>
    <t>02.475.0100</t>
  </si>
  <si>
    <t>02.475.0110</t>
  </si>
  <si>
    <t>SCHEITLIN,JOSEPH &amp; LAURIE</t>
  </si>
  <si>
    <t>16410 MILLSTONE CIR #301</t>
  </si>
  <si>
    <t>FORT MYERS FL 33908</t>
  </si>
  <si>
    <t>02.475.0120</t>
  </si>
  <si>
    <t>WALZ,CHRISTOPHER &amp; JENNIFER</t>
  </si>
  <si>
    <t>411 ASH ST</t>
  </si>
  <si>
    <t>02.475.0130</t>
  </si>
  <si>
    <t>HOLMES,NATHAN &amp; HOLLIE</t>
  </si>
  <si>
    <t>809 HILLS AVE</t>
  </si>
  <si>
    <t>JACKSON MN 56143</t>
  </si>
  <si>
    <t>02.475.0140</t>
  </si>
  <si>
    <t>JANSSEN,WILLIAM &amp; ALANA L</t>
  </si>
  <si>
    <t>23492 CARDINAL DR</t>
  </si>
  <si>
    <t>02.475.0150</t>
  </si>
  <si>
    <t>ROSKE,HARRISON E &amp; ANGELIA D</t>
  </si>
  <si>
    <t>821 7TH ST NW</t>
  </si>
  <si>
    <t>02.475.0170</t>
  </si>
  <si>
    <t>02.475.0180</t>
  </si>
  <si>
    <t>02.550.0010</t>
  </si>
  <si>
    <t>SPLETT,JAMES C &amp; TESSIE</t>
  </si>
  <si>
    <t>24650 LAKE JEFFERSON RD</t>
  </si>
  <si>
    <t>02.550.0030</t>
  </si>
  <si>
    <t>DOLAN,SHAWN &amp; SHERRY</t>
  </si>
  <si>
    <t>24630 WILDFLOWER LN</t>
  </si>
  <si>
    <t>02.550.0040</t>
  </si>
  <si>
    <t>BAKER,CHRISTOPHER J &amp; NICOLE J</t>
  </si>
  <si>
    <t>24662 WILDFLOWER LN</t>
  </si>
  <si>
    <t>02.550.0050</t>
  </si>
  <si>
    <t>02.550.0060</t>
  </si>
  <si>
    <t>MCCLINTOCK,JAMES E &amp; NIKKI</t>
  </si>
  <si>
    <t>24675 WILDFLOWER LN</t>
  </si>
  <si>
    <t>02.550.0070</t>
  </si>
  <si>
    <t>ZUPFER,MICHAEL &amp; TAMMI JO</t>
  </si>
  <si>
    <t>24661 WILDFLOWER LN</t>
  </si>
  <si>
    <t>02.550.0080</t>
  </si>
  <si>
    <t>REDALEN,THERON T</t>
  </si>
  <si>
    <t>24653 IRISH LN</t>
  </si>
  <si>
    <t>02.575.0010</t>
  </si>
  <si>
    <t>02.575.0020</t>
  </si>
  <si>
    <t>02.575.0030</t>
  </si>
  <si>
    <t>02.575.0040</t>
  </si>
  <si>
    <t>02.575.0050</t>
  </si>
  <si>
    <t>02.575.0060</t>
  </si>
  <si>
    <t>ERICKSON,PATRICIA J</t>
  </si>
  <si>
    <t>4120 LEXINGTON WAY</t>
  </si>
  <si>
    <t>02.575.0070</t>
  </si>
  <si>
    <t>RICHARDS,MICHAEL K &amp; CARRIE JO</t>
  </si>
  <si>
    <t>24577 RED OAK TRL</t>
  </si>
  <si>
    <t>02.575.0080</t>
  </si>
  <si>
    <t>02.575.0090</t>
  </si>
  <si>
    <t>02.650.0010</t>
  </si>
  <si>
    <t>02.650.0020</t>
  </si>
  <si>
    <t>DEY FAMILY TRUST</t>
  </si>
  <si>
    <t>11356 DANCING RIVER DR</t>
  </si>
  <si>
    <t>VENICE FL 34292</t>
  </si>
  <si>
    <t>02.650.0030</t>
  </si>
  <si>
    <t>WESTPHAL,NANCY</t>
  </si>
  <si>
    <t>12652 MONTEREY AVE S</t>
  </si>
  <si>
    <t>02.650.0040</t>
  </si>
  <si>
    <t>ADAMS,BRADLEY J</t>
  </si>
  <si>
    <t>24125 BLUE MARINA RD</t>
  </si>
  <si>
    <t>02.650.0060</t>
  </si>
  <si>
    <t>KRAUS,BEVERLY J</t>
  </si>
  <si>
    <t>104 BIG ROUND TOP</t>
  </si>
  <si>
    <t>02.650.0070</t>
  </si>
  <si>
    <t>SIMON,FREDRICK A</t>
  </si>
  <si>
    <t>27950 STEVEN ST</t>
  </si>
  <si>
    <t>NEW PRAGUE MN 56071</t>
  </si>
  <si>
    <t>02.650.0080</t>
  </si>
  <si>
    <t>02.650.0090</t>
  </si>
  <si>
    <t>02.650.0100</t>
  </si>
  <si>
    <t>02.650.0110</t>
  </si>
  <si>
    <t>02.650.0120</t>
  </si>
  <si>
    <t>02.650.0130</t>
  </si>
  <si>
    <t>02.650.0140</t>
  </si>
  <si>
    <t>02.650.0150</t>
  </si>
  <si>
    <t>02.650.0160</t>
  </si>
  <si>
    <t>02.650.0170</t>
  </si>
  <si>
    <t>02.650.0180</t>
  </si>
  <si>
    <t>02.650.0190</t>
  </si>
  <si>
    <t>02.650.0200</t>
  </si>
  <si>
    <t>02.650.0210</t>
  </si>
  <si>
    <t>02.650.0220</t>
  </si>
  <si>
    <t>02.650.0230</t>
  </si>
  <si>
    <t>02.650.0240</t>
  </si>
  <si>
    <t>02.650.0250</t>
  </si>
  <si>
    <t>02.650.0260</t>
  </si>
  <si>
    <t>02.650.0270</t>
  </si>
  <si>
    <t>02.650.0280</t>
  </si>
  <si>
    <t>02.650.0290</t>
  </si>
  <si>
    <t>02.650.0300</t>
  </si>
  <si>
    <t>02.650.0310</t>
  </si>
  <si>
    <t>02.650.0320</t>
  </si>
  <si>
    <t>02.650.0330</t>
  </si>
  <si>
    <t>02.650.0340</t>
  </si>
  <si>
    <t>02.650.0350</t>
  </si>
  <si>
    <t>02.650.0360</t>
  </si>
  <si>
    <t>02.980.0270</t>
  </si>
  <si>
    <t>02.999.0070</t>
  </si>
  <si>
    <t>02.999.0180</t>
  </si>
  <si>
    <t>04.003.0100</t>
  </si>
  <si>
    <t>SPRAGUE,JOHN &amp; LISA</t>
  </si>
  <si>
    <t>22412 GERMAN LAKE RD</t>
  </si>
  <si>
    <t>04.003.0200</t>
  </si>
  <si>
    <t>04.003.2500</t>
  </si>
  <si>
    <t>TOLZMAN,STEVEN L</t>
  </si>
  <si>
    <t>46190 211TH AVE</t>
  </si>
  <si>
    <t>04.003.5000</t>
  </si>
  <si>
    <t>04.003.5200</t>
  </si>
  <si>
    <t>04.003.7500</t>
  </si>
  <si>
    <t>04.004.2500</t>
  </si>
  <si>
    <t>04.004.2600</t>
  </si>
  <si>
    <t>BRUNS,PATRICK J &amp; CARRIE</t>
  </si>
  <si>
    <t>22496 GERMAN LAKE RD</t>
  </si>
  <si>
    <t>04.004.2700</t>
  </si>
  <si>
    <t>BAUMGARTNER,JAMES &amp; MONICA</t>
  </si>
  <si>
    <t>22472 GERMAN LAKE RD</t>
  </si>
  <si>
    <t>04.004.2800</t>
  </si>
  <si>
    <t>QUAST,BRUCE</t>
  </si>
  <si>
    <t>6581 300TH AVE</t>
  </si>
  <si>
    <t>WASECA MN 56093</t>
  </si>
  <si>
    <t>04.004.2900</t>
  </si>
  <si>
    <t>STAVENAU,ELDON</t>
  </si>
  <si>
    <t>22771 476TH ST</t>
  </si>
  <si>
    <t>04.004.5400</t>
  </si>
  <si>
    <t>HENTGES,BRIAN M &amp; LISA M</t>
  </si>
  <si>
    <t>11930 48TH ST NE</t>
  </si>
  <si>
    <t>SAINT MICHAEL MN 55376</t>
  </si>
  <si>
    <t>04.005.0100</t>
  </si>
  <si>
    <t>GRAND LODGE OF MN I O O F</t>
  </si>
  <si>
    <t>105 MINNESOTA ST E</t>
  </si>
  <si>
    <t>05</t>
  </si>
  <si>
    <t>04.005.5000</t>
  </si>
  <si>
    <t>08</t>
  </si>
  <si>
    <t>04.005.7500</t>
  </si>
  <si>
    <t>GELDNER,ROBYN L</t>
  </si>
  <si>
    <t>PO BOX 296</t>
  </si>
  <si>
    <t>HENDERSON MN 56044</t>
  </si>
  <si>
    <t>04.005.7600</t>
  </si>
  <si>
    <t>FREDERICK,KEITH G</t>
  </si>
  <si>
    <t>46616 BEAVER DAM RD</t>
  </si>
  <si>
    <t>06</t>
  </si>
  <si>
    <t>04.005.7700</t>
  </si>
  <si>
    <t>04.005.7800</t>
  </si>
  <si>
    <t>04.005.7900</t>
  </si>
  <si>
    <t>GELDNER,ROBYN</t>
  </si>
  <si>
    <t>04.005.8000</t>
  </si>
  <si>
    <t>GELDNER,RYANN L</t>
  </si>
  <si>
    <t>2053 ADAM CLAYTON POWELL JR BL APT 5C</t>
  </si>
  <si>
    <t>NEW YORK NY 10027</t>
  </si>
  <si>
    <t>04.006.1200</t>
  </si>
  <si>
    <t>04.006.5000</t>
  </si>
  <si>
    <t>22991 ABERDEEN AVE</t>
  </si>
  <si>
    <t>04.006.5300</t>
  </si>
  <si>
    <t>SC PROSPECT LLC</t>
  </si>
  <si>
    <t>24844 ARROWHEAD TRL</t>
  </si>
  <si>
    <t>04.006.5320</t>
  </si>
  <si>
    <t>HOPKINS,CHARLES</t>
  </si>
  <si>
    <t>04.006.5400</t>
  </si>
  <si>
    <t>PRINCE,JAMES</t>
  </si>
  <si>
    <t>24385 ARROWHEAD TRL</t>
  </si>
  <si>
    <t>04.006.5500</t>
  </si>
  <si>
    <t>CHMIEL,MICHAEL &amp; TRACY L</t>
  </si>
  <si>
    <t>24615 ARROWHEAD TRL</t>
  </si>
  <si>
    <t>04.006.5600</t>
  </si>
  <si>
    <t>ANGELN,DEBORAH L</t>
  </si>
  <si>
    <t>110 PAULS ROAD NE</t>
  </si>
  <si>
    <t>HUTCHINSON MN 55350</t>
  </si>
  <si>
    <t>04.006.5700</t>
  </si>
  <si>
    <t>ROBB,JEFFREY A &amp; SUZANNE</t>
  </si>
  <si>
    <t>24583 ARROWHEAD TRL</t>
  </si>
  <si>
    <t>04.006.5900</t>
  </si>
  <si>
    <t>GRONSKI,REID E</t>
  </si>
  <si>
    <t>04.006.6000</t>
  </si>
  <si>
    <t>CARSTEN,JAMES D &amp; BRITTAN F</t>
  </si>
  <si>
    <t>24803 ARROWHEAD TRL</t>
  </si>
  <si>
    <t>04.006.6200</t>
  </si>
  <si>
    <t>ROSS,ANTHONY W &amp; ALISSA D</t>
  </si>
  <si>
    <t>24661 ARROWHEAD TRL</t>
  </si>
  <si>
    <t>04.006.6300</t>
  </si>
  <si>
    <t>S C PROSPECT LLC</t>
  </si>
  <si>
    <t>04.007.0100</t>
  </si>
  <si>
    <t>SCHICKLING,JANET ESTHER</t>
  </si>
  <si>
    <t>209 N BLACK EAGLE DR</t>
  </si>
  <si>
    <t>07</t>
  </si>
  <si>
    <t>12</t>
  </si>
  <si>
    <t>04.007.2500</t>
  </si>
  <si>
    <t>HUGHES,JEREMY D</t>
  </si>
  <si>
    <t>24400 474TH LN</t>
  </si>
  <si>
    <t>04.007.2600</t>
  </si>
  <si>
    <t>HERING,BRANDON M &amp; TANISHA M</t>
  </si>
  <si>
    <t>47863 243RD LN</t>
  </si>
  <si>
    <t>04.007.2800</t>
  </si>
  <si>
    <t>04.007.2900</t>
  </si>
  <si>
    <t>BORNHOLDT,RICHARD &amp; SHIRLEY</t>
  </si>
  <si>
    <t>46784 APACHE DR</t>
  </si>
  <si>
    <t>04.007.2910</t>
  </si>
  <si>
    <t>GENOLA LLC</t>
  </si>
  <si>
    <t>7836 GALWAY COVE</t>
  </si>
  <si>
    <t>EDEN PRAIRIE MN 55347</t>
  </si>
  <si>
    <t>04.007.3000</t>
  </si>
  <si>
    <t>04.007.3100</t>
  </si>
  <si>
    <t>O'MALLEY,MICHEAL C &amp; MARY JO</t>
  </si>
  <si>
    <t>24422 474TH LN</t>
  </si>
  <si>
    <t>04.007.3200</t>
  </si>
  <si>
    <t>SCHWARTZ,LOREN J &amp; ARLENE</t>
  </si>
  <si>
    <t>47136 PILOTS LN</t>
  </si>
  <si>
    <t>04.007.3300</t>
  </si>
  <si>
    <t>04.007.3400</t>
  </si>
  <si>
    <t>HERING,TROY A &amp; CINDY J</t>
  </si>
  <si>
    <t>47856 241ST AVE</t>
  </si>
  <si>
    <t>04.007.3500</t>
  </si>
  <si>
    <t>MEYER,BRADLEY D</t>
  </si>
  <si>
    <t>47796 BEAVER DAM RD</t>
  </si>
  <si>
    <t>04.007.3700</t>
  </si>
  <si>
    <t>FACTOR,CORY L &amp; LAURA</t>
  </si>
  <si>
    <t>24534 474TH LN</t>
  </si>
  <si>
    <t>04.007.3800</t>
  </si>
  <si>
    <t>JOHNEL INVESTMENT PROPERTIES</t>
  </si>
  <si>
    <t>46750 APACHE DR</t>
  </si>
  <si>
    <t>04.007.4000</t>
  </si>
  <si>
    <t>SIMMERING,TRAVIS B &amp; APRIL</t>
  </si>
  <si>
    <t>633 MORELAND AVE</t>
  </si>
  <si>
    <t>04.007.4100</t>
  </si>
  <si>
    <t>HAGEDORN,RYAN &amp; TERESA</t>
  </si>
  <si>
    <t>24352 474TH LN</t>
  </si>
  <si>
    <t>04.007.4200</t>
  </si>
  <si>
    <t>HARTWIG,CHRISTOPHER</t>
  </si>
  <si>
    <t>37369 211TH AVE</t>
  </si>
  <si>
    <t>04.007.5000</t>
  </si>
  <si>
    <t>04.007.5050</t>
  </si>
  <si>
    <t>04.007.5200</t>
  </si>
  <si>
    <t>MEYER,BRUCE T</t>
  </si>
  <si>
    <t>47742 241ST AVE</t>
  </si>
  <si>
    <t>04.007.5310</t>
  </si>
  <si>
    <t>04.007.7500</t>
  </si>
  <si>
    <t>BUCHHOLZ,GENE A</t>
  </si>
  <si>
    <t>47850 243RD LN</t>
  </si>
  <si>
    <t>04.007.7600</t>
  </si>
  <si>
    <t>BAULEKE,ZACHARY W</t>
  </si>
  <si>
    <t>47830 OUTBACK LN</t>
  </si>
  <si>
    <t>04.007.7700</t>
  </si>
  <si>
    <t>WILLIAMS,LOREN B</t>
  </si>
  <si>
    <t>23272 GREENLAND RD</t>
  </si>
  <si>
    <t>04.007.7800</t>
  </si>
  <si>
    <t>HOFFMANN,ERIC &amp; KATIE</t>
  </si>
  <si>
    <t>24406 480TH ST</t>
  </si>
  <si>
    <t>04.008.0100</t>
  </si>
  <si>
    <t>GELDNER,BRANDON W</t>
  </si>
  <si>
    <t>28808 WEST LAKE DR</t>
  </si>
  <si>
    <t>04.008.0200</t>
  </si>
  <si>
    <t>04.008.0300</t>
  </si>
  <si>
    <t>SPAIN,ANTHONY</t>
  </si>
  <si>
    <t>2337 TAFT ST NE</t>
  </si>
  <si>
    <t>MINNEAPOLIS MN 55418</t>
  </si>
  <si>
    <t>04.008.0400</t>
  </si>
  <si>
    <t>ANDERSON,EDWARD</t>
  </si>
  <si>
    <t>38471 WOODDUCK LN</t>
  </si>
  <si>
    <t>NORTH BRANCH MN 55056</t>
  </si>
  <si>
    <t>04.008.0500</t>
  </si>
  <si>
    <t>04.008.0600</t>
  </si>
  <si>
    <t>04.008.0800</t>
  </si>
  <si>
    <t>04.008.2500</t>
  </si>
  <si>
    <t>D M BERNDT FAMILY TRUST</t>
  </si>
  <si>
    <t>49362 231ST AVE</t>
  </si>
  <si>
    <t>04.008.7500</t>
  </si>
  <si>
    <t>BRUENDER,JOHN &amp; BETTY</t>
  </si>
  <si>
    <t>117 SUGAR LOAF DR</t>
  </si>
  <si>
    <t>04.008.7700</t>
  </si>
  <si>
    <t>ROEMHILDT,RANDALL L</t>
  </si>
  <si>
    <t>23909 482ND ST</t>
  </si>
  <si>
    <t>04.009.0100</t>
  </si>
  <si>
    <t>09</t>
  </si>
  <si>
    <t>04.009.0300</t>
  </si>
  <si>
    <t>TAPPER,DIANE M</t>
  </si>
  <si>
    <t>22802 STAVENAU LN</t>
  </si>
  <si>
    <t>04.009.0400</t>
  </si>
  <si>
    <t>HOFFMANN,CHRIS L &amp; VIRGINIA L</t>
  </si>
  <si>
    <t>22714 STAVENAU LN</t>
  </si>
  <si>
    <t>04.009.2500</t>
  </si>
  <si>
    <t>QUIRAM,SHARLOU</t>
  </si>
  <si>
    <t>220 3RD ST</t>
  </si>
  <si>
    <t>PEMBERTON MN 56078</t>
  </si>
  <si>
    <t>04.009.2600</t>
  </si>
  <si>
    <t>PETERSEN,JOHN &amp; PATRICIA</t>
  </si>
  <si>
    <t>47096 MAPLE LEAF LN</t>
  </si>
  <si>
    <t>04.009.2700</t>
  </si>
  <si>
    <t>MULLENMASTER,KATHY L</t>
  </si>
  <si>
    <t>10 KNOLLWOOD PL</t>
  </si>
  <si>
    <t>OWATONNA MN 55060</t>
  </si>
  <si>
    <t>04.009.2800</t>
  </si>
  <si>
    <t>BLEESS,SCOTT &amp; JORJA</t>
  </si>
  <si>
    <t>511 11TH ST</t>
  </si>
  <si>
    <t>LAFAYETTE MN 56054</t>
  </si>
  <si>
    <t>04.009.2900</t>
  </si>
  <si>
    <t>JAMESON,KRISTOPHER L</t>
  </si>
  <si>
    <t>47208 QUIRAM LN</t>
  </si>
  <si>
    <t>04.009.3000</t>
  </si>
  <si>
    <t>EICHMEYER,GARY &amp; STEPHANIE</t>
  </si>
  <si>
    <t>149 KESTREL DR</t>
  </si>
  <si>
    <t>04.009.3100</t>
  </si>
  <si>
    <t>DICKS JR,RICHARD E</t>
  </si>
  <si>
    <t>04.009.5300</t>
  </si>
  <si>
    <t>QUIRAM,DARRYL &amp; MELISSA</t>
  </si>
  <si>
    <t>848 207TH ST</t>
  </si>
  <si>
    <t>DRESSER WI 54009</t>
  </si>
  <si>
    <t>04.009.5310</t>
  </si>
  <si>
    <t>04.009.5320</t>
  </si>
  <si>
    <t>QUIRAM,WAYNE</t>
  </si>
  <si>
    <t>04.009.5500</t>
  </si>
  <si>
    <t>04.017.7600</t>
  </si>
  <si>
    <t>GUENTZEL,GARY F</t>
  </si>
  <si>
    <t>28701 464TH ST</t>
  </si>
  <si>
    <t>17</t>
  </si>
  <si>
    <t>18</t>
  </si>
  <si>
    <t>04.017.7800</t>
  </si>
  <si>
    <t>ROEMHILDT,SUSAN M</t>
  </si>
  <si>
    <t>23844 490TH ST</t>
  </si>
  <si>
    <t>04.018.0100</t>
  </si>
  <si>
    <t>WOLFF,LEROY F</t>
  </si>
  <si>
    <t>48462 ORCHARD RD</t>
  </si>
  <si>
    <t>13</t>
  </si>
  <si>
    <t>04.018.2500</t>
  </si>
  <si>
    <t>MERICKEL,DWAIN H</t>
  </si>
  <si>
    <t>24214 480TH ST</t>
  </si>
  <si>
    <t>04.018.5000</t>
  </si>
  <si>
    <t>ROEMHILDT,SCOTT M</t>
  </si>
  <si>
    <t>49203 239TH AVE</t>
  </si>
  <si>
    <t>04.018.5100</t>
  </si>
  <si>
    <t>ROEMHILDT,LARRY J</t>
  </si>
  <si>
    <t>24340 490TH ST</t>
  </si>
  <si>
    <t>04.018.5200</t>
  </si>
  <si>
    <t>04.018.5210</t>
  </si>
  <si>
    <t>ZWICKE,BRIAN</t>
  </si>
  <si>
    <t>24220 490TH ST</t>
  </si>
  <si>
    <t>04.018.5400</t>
  </si>
  <si>
    <t>FIRZLAFF,TIMOTHY</t>
  </si>
  <si>
    <t>24578 490TH ST</t>
  </si>
  <si>
    <t>04.018.7500</t>
  </si>
  <si>
    <t>04.018.7600</t>
  </si>
  <si>
    <t>MILLER,MICHAEL E</t>
  </si>
  <si>
    <t>5150 123RD ST E</t>
  </si>
  <si>
    <t>NORTHFIELD MN 55057</t>
  </si>
  <si>
    <t>04.019.0100</t>
  </si>
  <si>
    <t>GLENDE,JASON J &amp; PAMELA K</t>
  </si>
  <si>
    <t>24787 QUIET RD</t>
  </si>
  <si>
    <t>04.019.0200</t>
  </si>
  <si>
    <t>BAKER,JUDITH L</t>
  </si>
  <si>
    <t>24815 490TH ST</t>
  </si>
  <si>
    <t>04.019.0300</t>
  </si>
  <si>
    <t>JOHNSON,AARON D &amp; TRICIA M</t>
  </si>
  <si>
    <t>24909 QUIET RD</t>
  </si>
  <si>
    <t>04.019.0310</t>
  </si>
  <si>
    <t>04.019.2500</t>
  </si>
  <si>
    <t>04.019.2510</t>
  </si>
  <si>
    <t>GREENWALD,KRISTIN M</t>
  </si>
  <si>
    <t>24586 QUIET RD</t>
  </si>
  <si>
    <t>04.019.2600</t>
  </si>
  <si>
    <t>04.019.2700</t>
  </si>
  <si>
    <t>GROEBNER,WILLIAM P</t>
  </si>
  <si>
    <t>4214 FAIRVIEW LN</t>
  </si>
  <si>
    <t>04.020.0100</t>
  </si>
  <si>
    <t>04.020.0200</t>
  </si>
  <si>
    <t>GROEBNER,JOSHUA W &amp; SARA N</t>
  </si>
  <si>
    <t>49274 239TH AVE</t>
  </si>
  <si>
    <t>04.020.0210</t>
  </si>
  <si>
    <t>04.410.0010</t>
  </si>
  <si>
    <t>04.410.0015</t>
  </si>
  <si>
    <t>04.410.0016</t>
  </si>
  <si>
    <t>04.410.0017</t>
  </si>
  <si>
    <t>04.410.0018</t>
  </si>
  <si>
    <t>04.410.0019</t>
  </si>
  <si>
    <t>04.410.0021</t>
  </si>
  <si>
    <t>04.410.0030</t>
  </si>
  <si>
    <t>04.410.0040</t>
  </si>
  <si>
    <t>GOSTOMCZIK,JOSEPH &amp; AMBER</t>
  </si>
  <si>
    <t>360 WYNNSONG PLACE NW</t>
  </si>
  <si>
    <t>BYRON MN 55920</t>
  </si>
  <si>
    <t>04.410.0050</t>
  </si>
  <si>
    <t>MALLOY,PATRICK</t>
  </si>
  <si>
    <t>3021 PHEASANT WAY</t>
  </si>
  <si>
    <t>EXIRA IA 50076</t>
  </si>
  <si>
    <t>04.410.0060</t>
  </si>
  <si>
    <t>JASTER,MARK</t>
  </si>
  <si>
    <t>225 PINEHURST DR</t>
  </si>
  <si>
    <t>04.410.0070</t>
  </si>
  <si>
    <t>EVANS,JAMES M &amp; SHIRLEY A</t>
  </si>
  <si>
    <t>1131 WOODLAND TR</t>
  </si>
  <si>
    <t>04.410.0080</t>
  </si>
  <si>
    <t>EVANS,PAUL C</t>
  </si>
  <si>
    <t>5140 LUVERNE AVE</t>
  </si>
  <si>
    <t>MINNEAPOLIS MN 55419</t>
  </si>
  <si>
    <t>04.410.0090</t>
  </si>
  <si>
    <t>KLEBEL FAMILY CABIN TRUST</t>
  </si>
  <si>
    <t>19644 660TH ST</t>
  </si>
  <si>
    <t>DODGE CENTER MN 55927</t>
  </si>
  <si>
    <t>04.410.0095</t>
  </si>
  <si>
    <t>WHITCOME,MICHAEL J &amp; TERESA M</t>
  </si>
  <si>
    <t>3 ABBEY LN NW</t>
  </si>
  <si>
    <t>KASSON MN 55944</t>
  </si>
  <si>
    <t>04.410.0100</t>
  </si>
  <si>
    <t>SOULEK,SUSAN I</t>
  </si>
  <si>
    <t>335 HOOTERVILLE AVE</t>
  </si>
  <si>
    <t>04.410.0110</t>
  </si>
  <si>
    <t>HRUBES,PAMELA S</t>
  </si>
  <si>
    <t>24889 FRENCH DR</t>
  </si>
  <si>
    <t>04.430.0010</t>
  </si>
  <si>
    <t>BISEK,EDWARD &amp; SONDRA L</t>
  </si>
  <si>
    <t>23889 SCOTCH LAKE RD</t>
  </si>
  <si>
    <t>04.430.0020</t>
  </si>
  <si>
    <t>04.430.0030</t>
  </si>
  <si>
    <t>04.430.0040</t>
  </si>
  <si>
    <t>TILLMAN JR,VINCENT J</t>
  </si>
  <si>
    <t>606 PARKVIEW CT</t>
  </si>
  <si>
    <t>NO MANKATO MN 56003</t>
  </si>
  <si>
    <t>04.430.0050</t>
  </si>
  <si>
    <t>CARLSON,DIANE C</t>
  </si>
  <si>
    <t>712 E 110TH TERRACE</t>
  </si>
  <si>
    <t>KANSAS CITY MO 64131</t>
  </si>
  <si>
    <t>04.430.0060</t>
  </si>
  <si>
    <t>04.430.0090</t>
  </si>
  <si>
    <t>04.430.0100</t>
  </si>
  <si>
    <t>BIRMINGHAM III,FRANCIS R</t>
  </si>
  <si>
    <t>1705 LOWRY AVE NE</t>
  </si>
  <si>
    <t>04.430.0110</t>
  </si>
  <si>
    <t>SODERLUND,BETH</t>
  </si>
  <si>
    <t>40293 STATE HWY 22 PO BOX 492</t>
  </si>
  <si>
    <t>04.430.0120</t>
  </si>
  <si>
    <t>WETZEL,CODY J &amp; LYNNEA J</t>
  </si>
  <si>
    <t>38120 251ST AVE</t>
  </si>
  <si>
    <t>04.430.0130</t>
  </si>
  <si>
    <t>GIEBEL,MARK R &amp; KIMBERLY A</t>
  </si>
  <si>
    <t>46310 BEAVER DAM RD</t>
  </si>
  <si>
    <t>04.430.0140</t>
  </si>
  <si>
    <t>JOHNSON,TERRANCE &amp; TARA M</t>
  </si>
  <si>
    <t>46076 BEAVER DAM RD</t>
  </si>
  <si>
    <t>04.430.0150</t>
  </si>
  <si>
    <t>04.430.0155</t>
  </si>
  <si>
    <t>TIMM,JAMES &amp; SHARON</t>
  </si>
  <si>
    <t>21392 KNOX AVE</t>
  </si>
  <si>
    <t>WABASSO MN 56293</t>
  </si>
  <si>
    <t>04.430.0160</t>
  </si>
  <si>
    <t>TIMM,BRIAN J &amp; JENNIFER M</t>
  </si>
  <si>
    <t>32195 210TH ST</t>
  </si>
  <si>
    <t>SANBORN MN 56083</t>
  </si>
  <si>
    <t>04.430.0170</t>
  </si>
  <si>
    <t>04.430.0180</t>
  </si>
  <si>
    <t>STENZEL,DALE D &amp; BRENDA A</t>
  </si>
  <si>
    <t>33710 221ST AVE</t>
  </si>
  <si>
    <t>04.430.0200</t>
  </si>
  <si>
    <t>04.440.0010</t>
  </si>
  <si>
    <t>SMALL,VINCE</t>
  </si>
  <si>
    <t>PO BOX 2173</t>
  </si>
  <si>
    <t>04.440.0020</t>
  </si>
  <si>
    <t>MILLER,MATTHEW R &amp; KATIE A</t>
  </si>
  <si>
    <t>24095 BLUE MARINA RD</t>
  </si>
  <si>
    <t>04.440.0030</t>
  </si>
  <si>
    <t>04.440.0040</t>
  </si>
  <si>
    <t>04.440.0050</t>
  </si>
  <si>
    <t>04.440.0060</t>
  </si>
  <si>
    <t>SPRECHER,MICHAEL &amp; ELIZABETH</t>
  </si>
  <si>
    <t>15741 470TH ST</t>
  </si>
  <si>
    <t>SCARVILLE IA 50473</t>
  </si>
  <si>
    <t>04.440.0080</t>
  </si>
  <si>
    <t>BARTLETT,MICHAEL</t>
  </si>
  <si>
    <t>23919 SCOTCH LAKE RD</t>
  </si>
  <si>
    <t>04.440.0090</t>
  </si>
  <si>
    <t>SMITH,SUSAN M</t>
  </si>
  <si>
    <t>921 ELTON HILLS CT NW</t>
  </si>
  <si>
    <t>ROCHESTER MN 55901</t>
  </si>
  <si>
    <t>04.440.0100</t>
  </si>
  <si>
    <t>THELEMANN,PETER W &amp; AMY M</t>
  </si>
  <si>
    <t>29558 PUMPKIN HILL RD</t>
  </si>
  <si>
    <t>04.440.0110</t>
  </si>
  <si>
    <t>TRUZINSKI,RAY &amp; BARBARA</t>
  </si>
  <si>
    <t>23941 SCOTCH LAKE RD</t>
  </si>
  <si>
    <t>04.440.0120</t>
  </si>
  <si>
    <t>MOORE,CHRISTOPHER &amp; BROOKE A</t>
  </si>
  <si>
    <t>23945 SCOTCH LAKE RD</t>
  </si>
  <si>
    <t>04.440.0130</t>
  </si>
  <si>
    <t>FENGER,CHARLES &amp; MICHELLE</t>
  </si>
  <si>
    <t>28371 COUNTY HWY 4</t>
  </si>
  <si>
    <t>04.440.0140</t>
  </si>
  <si>
    <t>04.445.0010</t>
  </si>
  <si>
    <t>HOHEISEL,DENNIS &amp; NATALIE</t>
  </si>
  <si>
    <t>47308 JASON ADAMS CT</t>
  </si>
  <si>
    <t>04.445.0020</t>
  </si>
  <si>
    <t>ZIMMERMAN,JACK &amp; MEGAN</t>
  </si>
  <si>
    <t>47204 JASON ADAM CT</t>
  </si>
  <si>
    <t>04.445.0040</t>
  </si>
  <si>
    <t>ZIMMERMAN,JACK</t>
  </si>
  <si>
    <t>04.445.0120</t>
  </si>
  <si>
    <t>KRENIK,TIMOTHY T &amp; CYNTHIA M</t>
  </si>
  <si>
    <t>23210 MIRANDA LN</t>
  </si>
  <si>
    <t>04.445.0130</t>
  </si>
  <si>
    <t>WILKER,MICHAEL &amp; SARAH</t>
  </si>
  <si>
    <t>23190 MIRANDA LN</t>
  </si>
  <si>
    <t>04.445.0140</t>
  </si>
  <si>
    <t>FRIESEN,MARK &amp; GAYLE</t>
  </si>
  <si>
    <t>1815 COUNTY RD 1 SW</t>
  </si>
  <si>
    <t>BAUDETTE MN 56623</t>
  </si>
  <si>
    <t>04.445.0150</t>
  </si>
  <si>
    <t>SANDHURST,ERIC &amp; TRACEE</t>
  </si>
  <si>
    <t>23146 MIRANDA LN</t>
  </si>
  <si>
    <t>04.445.0160</t>
  </si>
  <si>
    <t>SCHATZ,BRIAN J</t>
  </si>
  <si>
    <t>23122 MIRANDA LN</t>
  </si>
  <si>
    <t>04.445.0170</t>
  </si>
  <si>
    <t>04.445.0180</t>
  </si>
  <si>
    <t>04.445.0200</t>
  </si>
  <si>
    <t>04.446.0020</t>
  </si>
  <si>
    <t>04.446.0030</t>
  </si>
  <si>
    <t>04.446.0040</t>
  </si>
  <si>
    <t>04.446.0050</t>
  </si>
  <si>
    <t>04.446.0070</t>
  </si>
  <si>
    <t>04.510.0010</t>
  </si>
  <si>
    <t>NORDLY,AARON &amp; KARINE</t>
  </si>
  <si>
    <t>10 JENNA CT</t>
  </si>
  <si>
    <t>04.510.0020</t>
  </si>
  <si>
    <t>BALLMAN,MARK G &amp; BARBARA A</t>
  </si>
  <si>
    <t>25001 FRENCH DR</t>
  </si>
  <si>
    <t>04.510.0030</t>
  </si>
  <si>
    <t>04.510.0040</t>
  </si>
  <si>
    <t>04.510.0050</t>
  </si>
  <si>
    <t>SMITH,MARY ANN</t>
  </si>
  <si>
    <t>911 SW 1ST ST</t>
  </si>
  <si>
    <t>EAGLE GROVE IA 50533</t>
  </si>
  <si>
    <t>04.510.0060</t>
  </si>
  <si>
    <t>BUTLER,ZACHARY &amp; KAREN</t>
  </si>
  <si>
    <t>4215 CARTIER AVE</t>
  </si>
  <si>
    <t>AMES IA 50014</t>
  </si>
  <si>
    <t>04.510.0070</t>
  </si>
  <si>
    <t>NASH,BUSTER B &amp; RANDI L</t>
  </si>
  <si>
    <t>133 WAYNESBOROUGH WAY</t>
  </si>
  <si>
    <t>04.510.0080</t>
  </si>
  <si>
    <t>WOOSTER,LARRY &amp; ELIZABETH</t>
  </si>
  <si>
    <t>2024 S 214TH AVE</t>
  </si>
  <si>
    <t>ELKHORN NE 68022</t>
  </si>
  <si>
    <t>04.510.0090</t>
  </si>
  <si>
    <t>WINEINGER,EDWARD &amp; SUSAN</t>
  </si>
  <si>
    <t>630 S MISSISSIPPI AVE</t>
  </si>
  <si>
    <t>MASON CITY IA 50401</t>
  </si>
  <si>
    <t>04.510.0100</t>
  </si>
  <si>
    <t>MURILLA JR,JOSEPH R</t>
  </si>
  <si>
    <t>21588 598TH AVE</t>
  </si>
  <si>
    <t>04.510.0110</t>
  </si>
  <si>
    <t>OSLAND,CHRISTOPHER &amp; MELISSA</t>
  </si>
  <si>
    <t>6635 HIGHLAND HILLS LN S</t>
  </si>
  <si>
    <t>COTTAGE GROVE MN 55016</t>
  </si>
  <si>
    <t>04.510.0120</t>
  </si>
  <si>
    <t>04.510.0130</t>
  </si>
  <si>
    <t>SWENSON,JULIE A</t>
  </si>
  <si>
    <t>04.510.0140</t>
  </si>
  <si>
    <t>ZIEBARTH,STEVEN F</t>
  </si>
  <si>
    <t>24873 FRENCH DR</t>
  </si>
  <si>
    <t>04.510.0150</t>
  </si>
  <si>
    <t>WARRANT'S AR-REST LLC</t>
  </si>
  <si>
    <t>04.510.0160</t>
  </si>
  <si>
    <t>STROHN,SUSAN</t>
  </si>
  <si>
    <t>6210 CLEAR CREEK ST</t>
  </si>
  <si>
    <t>PAPILLION NE 68157</t>
  </si>
  <si>
    <t>04.510.0170</t>
  </si>
  <si>
    <t>GRIEP,STEVEN J</t>
  </si>
  <si>
    <t>24835 FRENCH DR</t>
  </si>
  <si>
    <t>04.510.0180</t>
  </si>
  <si>
    <t>JACKSON,LISA J</t>
  </si>
  <si>
    <t>117 MAYAN WAY</t>
  </si>
  <si>
    <t>04.510.0190</t>
  </si>
  <si>
    <t>TRAXLER,RODNEY</t>
  </si>
  <si>
    <t>71 BAY LAUREL DR</t>
  </si>
  <si>
    <t>SHARPSBURG GA 30277</t>
  </si>
  <si>
    <t>04.510.0200</t>
  </si>
  <si>
    <t>ZICK,RODERICK C</t>
  </si>
  <si>
    <t>24797 FRENCH DR</t>
  </si>
  <si>
    <t>04.510.0210</t>
  </si>
  <si>
    <t>WILLIAMS,DEAN T &amp; PAMELA</t>
  </si>
  <si>
    <t>433 GLENVIEW CT</t>
  </si>
  <si>
    <t>04.510.0220</t>
  </si>
  <si>
    <t>THORN,BEVERLY M</t>
  </si>
  <si>
    <t>50297 405TH AVE</t>
  </si>
  <si>
    <t>04.510.0230</t>
  </si>
  <si>
    <t>04.530.0010</t>
  </si>
  <si>
    <t>GELDNER,BRETT R &amp; DEBRA A</t>
  </si>
  <si>
    <t>1132 RABBIT RD</t>
  </si>
  <si>
    <t>04.530.0020</t>
  </si>
  <si>
    <t>04.530.0030</t>
  </si>
  <si>
    <t>RLG LLC</t>
  </si>
  <si>
    <t>04.530.0040</t>
  </si>
  <si>
    <t>04.530.0050</t>
  </si>
  <si>
    <t>04.530.0060</t>
  </si>
  <si>
    <t>04.530.0070</t>
  </si>
  <si>
    <t>04.530.0080</t>
  </si>
  <si>
    <t>04.530.0090</t>
  </si>
  <si>
    <t>04.530.0100</t>
  </si>
  <si>
    <t>04.530.0110</t>
  </si>
  <si>
    <t>04.540.0010</t>
  </si>
  <si>
    <t>SHEA,KIMBERLY A</t>
  </si>
  <si>
    <t>12769 HWY 14</t>
  </si>
  <si>
    <t>SAINT CHARLES MN 55972</t>
  </si>
  <si>
    <t>04.540.0020</t>
  </si>
  <si>
    <t>CIBULA,TIMOTHY M</t>
  </si>
  <si>
    <t>1761 QQ AVE</t>
  </si>
  <si>
    <t>TRAER IA 50675</t>
  </si>
  <si>
    <t>04.540.0030</t>
  </si>
  <si>
    <t>THEIS,THOMAS E &amp; CHARLOTTE</t>
  </si>
  <si>
    <t>23994 GELDNERS LN</t>
  </si>
  <si>
    <t>04.540.0040</t>
  </si>
  <si>
    <t>04.540.0050</t>
  </si>
  <si>
    <t>THOMPSON,DAVID R &amp; MARY L</t>
  </si>
  <si>
    <t>1118 5TH ST N</t>
  </si>
  <si>
    <t>04.550.0010</t>
  </si>
  <si>
    <t>TRIPP,DAVID W</t>
  </si>
  <si>
    <t>1317 BROADWAY AVE S</t>
  </si>
  <si>
    <t>SAUK RAPIDS MN 56379</t>
  </si>
  <si>
    <t>04.550.0020</t>
  </si>
  <si>
    <t>TRIPP,DAVID &amp; JULIE</t>
  </si>
  <si>
    <t>04.550.0030</t>
  </si>
  <si>
    <t>JOHN,WILLIAM D</t>
  </si>
  <si>
    <t>24306 GELDNERS LN</t>
  </si>
  <si>
    <t>04.550.0040</t>
  </si>
  <si>
    <t>KAASA,MATTHEW &amp; HEATHER</t>
  </si>
  <si>
    <t>24298 GELDNERS LN</t>
  </si>
  <si>
    <t>04.550.0041</t>
  </si>
  <si>
    <t>04.550.0042</t>
  </si>
  <si>
    <t>04.550.0050</t>
  </si>
  <si>
    <t>SMITH,MICHAEL H &amp; ANDREA</t>
  </si>
  <si>
    <t>10784 TARFLOWER DR #101</t>
  </si>
  <si>
    <t>VENICE FL 34293</t>
  </si>
  <si>
    <t>04.550.0060</t>
  </si>
  <si>
    <t>BARNES,RUSSELL &amp; JENNIFER</t>
  </si>
  <si>
    <t>24282 GELDNERS LN</t>
  </si>
  <si>
    <t>04.550.0070</t>
  </si>
  <si>
    <t>COLLINS,BRUCE G &amp; LORI A</t>
  </si>
  <si>
    <t>45930 SHANASKA CREEK RD</t>
  </si>
  <si>
    <t>04.550.0080</t>
  </si>
  <si>
    <t>MCCORMACK HOLDINGS FAMILY LP</t>
  </si>
  <si>
    <t>4151 DEWBERRY LN</t>
  </si>
  <si>
    <t>PROSPER TX 75078</t>
  </si>
  <si>
    <t>04.550.0090</t>
  </si>
  <si>
    <t>JENKINS,ANGELA J</t>
  </si>
  <si>
    <t>209 MAPLERIDGE DR</t>
  </si>
  <si>
    <t>04.550.0100</t>
  </si>
  <si>
    <t>SUN CITY WEST AZ 85375</t>
  </si>
  <si>
    <t>04.550.0110</t>
  </si>
  <si>
    <t>THOMPSON,ADAM N &amp; ERIN E</t>
  </si>
  <si>
    <t>24244 GELDNERS LN</t>
  </si>
  <si>
    <t>04.550.0120</t>
  </si>
  <si>
    <t>DICKMANN,CHRISTOPHER</t>
  </si>
  <si>
    <t>EDEN PRAIRIE MN 55437</t>
  </si>
  <si>
    <t>04.550.0130</t>
  </si>
  <si>
    <t>WANDERSEE,TIMOTHY H &amp; KAY</t>
  </si>
  <si>
    <t>2017 BLUESTONE LN</t>
  </si>
  <si>
    <t>04.550.0140</t>
  </si>
  <si>
    <t>MANTEUFEL,BRUCE &amp; CHRISTINE</t>
  </si>
  <si>
    <t>33040 STATE HWY 99</t>
  </si>
  <si>
    <t>04.550.0150</t>
  </si>
  <si>
    <t>ANDERSON,DOUGLAS C</t>
  </si>
  <si>
    <t>PO BOX 454</t>
  </si>
  <si>
    <t>KEYPORT WA 98345</t>
  </si>
  <si>
    <t>04.550.0170</t>
  </si>
  <si>
    <t>BRATSCH,WAYNE &amp; WILLA</t>
  </si>
  <si>
    <t>391 TYRONE ST E</t>
  </si>
  <si>
    <t>04.550.0180</t>
  </si>
  <si>
    <t>WALK,MARY E</t>
  </si>
  <si>
    <t>PO BOX 204</t>
  </si>
  <si>
    <t>THOMPSON IA 50478</t>
  </si>
  <si>
    <t>04.550.0190</t>
  </si>
  <si>
    <t>FROST,MARK T &amp; JENNIFER A</t>
  </si>
  <si>
    <t>24178 GELDNERS LN</t>
  </si>
  <si>
    <t>04.550.0200</t>
  </si>
  <si>
    <t>MOLSKI,ROSALIA A</t>
  </si>
  <si>
    <t>150 HOMESTEAD RD APT 15</t>
  </si>
  <si>
    <t>04.550.0210</t>
  </si>
  <si>
    <t>LEWISON,THEODORE D &amp; ALICE</t>
  </si>
  <si>
    <t>435 HALVERSON ST</t>
  </si>
  <si>
    <t>FOREST CITY IA 50436</t>
  </si>
  <si>
    <t>04.550.0220</t>
  </si>
  <si>
    <t>BURNS FAMILY TRUST</t>
  </si>
  <si>
    <t>25362 320TH ST</t>
  </si>
  <si>
    <t>04.550.0230</t>
  </si>
  <si>
    <t>KALINA,JAMES J &amp; JANENE L</t>
  </si>
  <si>
    <t>449 WOODHAVEN LN</t>
  </si>
  <si>
    <t>04.550.0240</t>
  </si>
  <si>
    <t>KOENIG,THOMAS &amp; SHARON</t>
  </si>
  <si>
    <t>04.550.0250</t>
  </si>
  <si>
    <t>WIGAND,LARRY &amp; STEPHANIE</t>
  </si>
  <si>
    <t>30021 RUSH RIVER PARK RD</t>
  </si>
  <si>
    <t>04.550.0260</t>
  </si>
  <si>
    <t>REULE,SCOTT A &amp; AMMIE J</t>
  </si>
  <si>
    <t>10852 KNOLLWOOD LN</t>
  </si>
  <si>
    <t>SAINT PAUL MN 55129</t>
  </si>
  <si>
    <t>04.550.0270</t>
  </si>
  <si>
    <t>MIKE &amp; MISSY KVEENE LIVG TRUST</t>
  </si>
  <si>
    <t>507 REDPOLL AVE SE</t>
  </si>
  <si>
    <t>04.550.0280</t>
  </si>
  <si>
    <t>KLEIN,JIM L &amp; SHERY L</t>
  </si>
  <si>
    <t>810 RIDGE RD</t>
  </si>
  <si>
    <t>04.550.0290</t>
  </si>
  <si>
    <t>K.C.A.F. LLC</t>
  </si>
  <si>
    <t>24086 GELDNERS LN</t>
  </si>
  <si>
    <t>04.550.0300</t>
  </si>
  <si>
    <t>STUEBER,LARRY &amp; BEVERLY</t>
  </si>
  <si>
    <t>34246 290TH ST</t>
  </si>
  <si>
    <t>04.550.0310</t>
  </si>
  <si>
    <t>ZAMORA,FELIX &amp; TARA</t>
  </si>
  <si>
    <t>15 LAKE BAY</t>
  </si>
  <si>
    <t>NORTH OAKS MN 55127</t>
  </si>
  <si>
    <t>04.550.0320</t>
  </si>
  <si>
    <t>KAHLOW,DANIEL D &amp; RAMONA</t>
  </si>
  <si>
    <t>230 FOXBOROUGH LN</t>
  </si>
  <si>
    <t>04.550.0330</t>
  </si>
  <si>
    <t>NASINEC,AARON E</t>
  </si>
  <si>
    <t>930 4TH ST SW</t>
  </si>
  <si>
    <t>04.550.0340</t>
  </si>
  <si>
    <t>04.560.0010</t>
  </si>
  <si>
    <t>LUETHJE,STEVEN &amp; CINDY</t>
  </si>
  <si>
    <t>46996 GLENS BEACH RD</t>
  </si>
  <si>
    <t>04.560.0030</t>
  </si>
  <si>
    <t>NESJE II,RICHARD A</t>
  </si>
  <si>
    <t>9 CHARLESTOWN SQUARE</t>
  </si>
  <si>
    <t>04.560.0040</t>
  </si>
  <si>
    <t>DRAHEIM,KAREN S</t>
  </si>
  <si>
    <t>46968 GLENS BEACH RD</t>
  </si>
  <si>
    <t>04.560.0050</t>
  </si>
  <si>
    <t>OLSON,KYLE D</t>
  </si>
  <si>
    <t>46958 GLENS BEACH RD</t>
  </si>
  <si>
    <t>04.560.0060</t>
  </si>
  <si>
    <t>DVORAK,DONALD S &amp; MARCELLA M</t>
  </si>
  <si>
    <t>1942 INGLEWOOD AVE SW</t>
  </si>
  <si>
    <t>04.560.0070</t>
  </si>
  <si>
    <t>NICKELS,NANCY L</t>
  </si>
  <si>
    <t>104 PRISCILLA CT</t>
  </si>
  <si>
    <t>04.560.0090</t>
  </si>
  <si>
    <t>KUNZ,ROBERT J &amp; RITA KAY</t>
  </si>
  <si>
    <t>46926 GLENS BEACH RD</t>
  </si>
  <si>
    <t>04.560.0100</t>
  </si>
  <si>
    <t>SULLIVAN,KEVIN M &amp; JENNIFER R</t>
  </si>
  <si>
    <t>1068 FAIRHAVEN DR</t>
  </si>
  <si>
    <t>04.560.0110</t>
  </si>
  <si>
    <t>04.560.0120</t>
  </si>
  <si>
    <t>MURPHY,JEROME B &amp; MARY B</t>
  </si>
  <si>
    <t>46900 GLENS BEACH RD</t>
  </si>
  <si>
    <t>04.560.0130</t>
  </si>
  <si>
    <t>JOSEPH JR,ROBERT F</t>
  </si>
  <si>
    <t>46890 GLENS BEACH RD</t>
  </si>
  <si>
    <t>04.560.0140</t>
  </si>
  <si>
    <t>KUEBLER,BRADLEY &amp; TRACI</t>
  </si>
  <si>
    <t>15300 EMERALD COAST PKWY #1003</t>
  </si>
  <si>
    <t>DESTIN FL 32541</t>
  </si>
  <si>
    <t>04.560.0150</t>
  </si>
  <si>
    <t>HENDLEY,GREGORY</t>
  </si>
  <si>
    <t>1600 DREAM DR</t>
  </si>
  <si>
    <t>04.560.0160</t>
  </si>
  <si>
    <t>LUKES,KURT D &amp; VALERIE M</t>
  </si>
  <si>
    <t>90588 145TH ST</t>
  </si>
  <si>
    <t>GLENVILLE MN 56036</t>
  </si>
  <si>
    <t>04.560.0170</t>
  </si>
  <si>
    <t>ZIMMERMAN,PETER H &amp; ANNETTE M</t>
  </si>
  <si>
    <t>16249 368TH AVE</t>
  </si>
  <si>
    <t>04.560.0180</t>
  </si>
  <si>
    <t>MUELLERLEILE,JOHN &amp; KATHLEEN</t>
  </si>
  <si>
    <t>1506 ROSE ST E</t>
  </si>
  <si>
    <t>04.560.0190</t>
  </si>
  <si>
    <t>TAN RENTALS</t>
  </si>
  <si>
    <t>14587 300TH CT</t>
  </si>
  <si>
    <t>04.560.0200</t>
  </si>
  <si>
    <t>STROHSCHEIN,JOHN &amp; SHARI</t>
  </si>
  <si>
    <t>46826 GLENS BEACH RD</t>
  </si>
  <si>
    <t>04.560.0210</t>
  </si>
  <si>
    <t>KRUSE,RODNEY &amp; MARY</t>
  </si>
  <si>
    <t>5208 EDGEWATER DR</t>
  </si>
  <si>
    <t>04.560.0220</t>
  </si>
  <si>
    <t>CAMPBELL,SUSAN A</t>
  </si>
  <si>
    <t>244 BLUESTEM AVE</t>
  </si>
  <si>
    <t>04.560.0230</t>
  </si>
  <si>
    <t>HEMP,LISA E</t>
  </si>
  <si>
    <t>PO BOX 2309</t>
  </si>
  <si>
    <t>TOFTE MN 55615</t>
  </si>
  <si>
    <t>04.560.0240</t>
  </si>
  <si>
    <t>BEEVER CREEK BLUFFS LLC</t>
  </si>
  <si>
    <t>2143 70TH ST W</t>
  </si>
  <si>
    <t>04.560.0250</t>
  </si>
  <si>
    <t>MEYER,CHRISTOPHER J</t>
  </si>
  <si>
    <t>320 WOODHAVEN CIR</t>
  </si>
  <si>
    <t>04.560.0260</t>
  </si>
  <si>
    <t>NICHOLSON,WILLIAM &amp; TERRY</t>
  </si>
  <si>
    <t>1408 CENTRAL AVE</t>
  </si>
  <si>
    <t>NORTHWOOD IA 50459</t>
  </si>
  <si>
    <t>04.560.0270</t>
  </si>
  <si>
    <t>TUOMALA,ANITA M</t>
  </si>
  <si>
    <t>908 MENK DR</t>
  </si>
  <si>
    <t>04.560.0280</t>
  </si>
  <si>
    <t>MCMILLAN,LEEANN</t>
  </si>
  <si>
    <t>600 RIVERVIEW RD</t>
  </si>
  <si>
    <t>04.560.0290</t>
  </si>
  <si>
    <t>SCHARFE,DOUGLAS A &amp; SHARON M</t>
  </si>
  <si>
    <t>46722 GLENS BEACH RD</t>
  </si>
  <si>
    <t>04.560.0300</t>
  </si>
  <si>
    <t>KRUGERUD,ARLEN O</t>
  </si>
  <si>
    <t>500 JACKSON ST W APT 200</t>
  </si>
  <si>
    <t>04.560.0310</t>
  </si>
  <si>
    <t>ZART,BRYAN &amp; LYNN</t>
  </si>
  <si>
    <t>27725 RED WING AVE</t>
  </si>
  <si>
    <t>04.560.0320</t>
  </si>
  <si>
    <t>LYNK,KEVIN D &amp; SHELLY M</t>
  </si>
  <si>
    <t>1607 TAYLOR AVE</t>
  </si>
  <si>
    <t>MARSHALLTOWN IA 50158</t>
  </si>
  <si>
    <t>04.560.0330</t>
  </si>
  <si>
    <t>MATHISON,CHRISTINA L</t>
  </si>
  <si>
    <t>5730 COUNTY RD 50</t>
  </si>
  <si>
    <t>CARVER MN 55315</t>
  </si>
  <si>
    <t>04.560.0340</t>
  </si>
  <si>
    <t>TRAUTMILLER,DONNA</t>
  </si>
  <si>
    <t>10100 29TH AVE N</t>
  </si>
  <si>
    <t>PLYMOUTH MN 55441</t>
  </si>
  <si>
    <t>04.560.0350</t>
  </si>
  <si>
    <t>BUSCH,KENNETH W &amp; AUDREY J</t>
  </si>
  <si>
    <t>953 O'DAY DR</t>
  </si>
  <si>
    <t>04.560.0360</t>
  </si>
  <si>
    <t>LAING,JAMES R &amp; MARLAYNE L</t>
  </si>
  <si>
    <t>46672 GLENS BEACH RD</t>
  </si>
  <si>
    <t>04.560.0370</t>
  </si>
  <si>
    <t>EUCKEN,TRACEE</t>
  </si>
  <si>
    <t>46658 GLENS BEACH RD</t>
  </si>
  <si>
    <t>04.560.0380</t>
  </si>
  <si>
    <t>04.580.0010</t>
  </si>
  <si>
    <t>SEELY,CHRISTOPHER &amp; STEPHANIE</t>
  </si>
  <si>
    <t>04.580.0020</t>
  </si>
  <si>
    <t>04.580.0030</t>
  </si>
  <si>
    <t>CARLSTEN,JASON L &amp; DENISE M</t>
  </si>
  <si>
    <t>46033 HARDEGGERS LN</t>
  </si>
  <si>
    <t>04.580.0040</t>
  </si>
  <si>
    <t>SEXTON,KEVIN G &amp; REBECCA A</t>
  </si>
  <si>
    <t>678 RED PINE LN</t>
  </si>
  <si>
    <t>04.580.0050</t>
  </si>
  <si>
    <t>FROST,ROBERT &amp; LINDA</t>
  </si>
  <si>
    <t>46063 HARDEGGERS LN</t>
  </si>
  <si>
    <t>04.580.0060</t>
  </si>
  <si>
    <t>BODE,DARLIS M</t>
  </si>
  <si>
    <t>46079 HARDEGGERS LN</t>
  </si>
  <si>
    <t>04.580.0070</t>
  </si>
  <si>
    <t>SUEDBECK,ERIC &amp; NICOLE</t>
  </si>
  <si>
    <t>16987 HUNTINGTON PATH</t>
  </si>
  <si>
    <t>04.580.0080</t>
  </si>
  <si>
    <t>WOELFEL,DENNIS &amp; MARY ANNE</t>
  </si>
  <si>
    <t>390 DERRYNANE ST W</t>
  </si>
  <si>
    <t>04.580.0090</t>
  </si>
  <si>
    <t>STUDER,BRIAN J &amp; JANE M</t>
  </si>
  <si>
    <t>24555 IRISH LN</t>
  </si>
  <si>
    <t>04.580.0100</t>
  </si>
  <si>
    <t>STEMPER,CLIFFORD A</t>
  </si>
  <si>
    <t>24505 HARDEGGERS DR</t>
  </si>
  <si>
    <t>04.580.0110</t>
  </si>
  <si>
    <t>BARNETT,JAMES B &amp; SHANNON M</t>
  </si>
  <si>
    <t>24537 HARDEGGERS DR</t>
  </si>
  <si>
    <t>04.580.0120</t>
  </si>
  <si>
    <t>HARRIS,ERNEST &amp; KYONG</t>
  </si>
  <si>
    <t>24565 HARDEGGERS DR</t>
  </si>
  <si>
    <t>04.580.0130</t>
  </si>
  <si>
    <t>KADERLIK,PATRICK</t>
  </si>
  <si>
    <t>24612 IRISH LN</t>
  </si>
  <si>
    <t>04.580.0140</t>
  </si>
  <si>
    <t>KEMP,MICHAEL A</t>
  </si>
  <si>
    <t>46083 245TH AVE</t>
  </si>
  <si>
    <t>04.580.0150</t>
  </si>
  <si>
    <t>BENOIT,COLIN C</t>
  </si>
  <si>
    <t>46008 HARDEGGERS LN</t>
  </si>
  <si>
    <t>04.580.0160</t>
  </si>
  <si>
    <t>OHM,HANS H &amp; RUBY M</t>
  </si>
  <si>
    <t>46030 HARDEGGERS LN</t>
  </si>
  <si>
    <t>04.580.0170</t>
  </si>
  <si>
    <t>MORGAN,JOHN E</t>
  </si>
  <si>
    <t>24522 HARDEGGERS DR</t>
  </si>
  <si>
    <t>04.580.0180</t>
  </si>
  <si>
    <t>HOLDEN,MICHAEL J</t>
  </si>
  <si>
    <t>24556 HARDEGGERS DR</t>
  </si>
  <si>
    <t>04.580.0190</t>
  </si>
  <si>
    <t>SMITH,MICHAEL S &amp; DANIELLE A</t>
  </si>
  <si>
    <t>24592 HARDEGGERS DR</t>
  </si>
  <si>
    <t>04.580.0200</t>
  </si>
  <si>
    <t>HARDEGGERS ROAD ASSN INC</t>
  </si>
  <si>
    <t>04.600.0010</t>
  </si>
  <si>
    <t>04.600.0020</t>
  </si>
  <si>
    <t>HOFFMANN,JEFFRY A &amp; SHELLI</t>
  </si>
  <si>
    <t>45997 BEAVER DAM RD</t>
  </si>
  <si>
    <t>04.600.0030</t>
  </si>
  <si>
    <t>KAUL,RONALD L &amp; BARBARA J</t>
  </si>
  <si>
    <t>301 MAIN ST</t>
  </si>
  <si>
    <t>04.600.0040</t>
  </si>
  <si>
    <t>STRANSKY,WILLIAM &amp; PHYLLIS</t>
  </si>
  <si>
    <t>46027 BEAVER DAM RD</t>
  </si>
  <si>
    <t>04.600.0050</t>
  </si>
  <si>
    <t>TODD,BYRON C &amp; ANN M</t>
  </si>
  <si>
    <t>5325 15TH AVE S</t>
  </si>
  <si>
    <t>MINNEAPOLIS MN 55417</t>
  </si>
  <si>
    <t>04.600.0060</t>
  </si>
  <si>
    <t>FOLKEN,DARYL &amp; BRENDA</t>
  </si>
  <si>
    <t>1313 HOWARD ST</t>
  </si>
  <si>
    <t>APLINGTON IA 50604</t>
  </si>
  <si>
    <t>04.600.0070</t>
  </si>
  <si>
    <t>LOHBERGER,JEFFREY S &amp; RACHEL</t>
  </si>
  <si>
    <t>204 W RINGER ST</t>
  </si>
  <si>
    <t>KIESTER MN 56051</t>
  </si>
  <si>
    <t>04.610.0010</t>
  </si>
  <si>
    <t>NEUBERT,KEVIN B &amp; TERESA D</t>
  </si>
  <si>
    <t>47267 HOLIDAY PARK DR</t>
  </si>
  <si>
    <t>04.610.0020</t>
  </si>
  <si>
    <t>BARTELT,GERALD E</t>
  </si>
  <si>
    <t>47379 HOLIDAY PARK DR</t>
  </si>
  <si>
    <t>04.610.0030</t>
  </si>
  <si>
    <t>HELGESON,LANCE &amp; PAMELA</t>
  </si>
  <si>
    <t>223 HAGENDY ST</t>
  </si>
  <si>
    <t>DUNDAS MN 55019</t>
  </si>
  <si>
    <t>04.610.0040</t>
  </si>
  <si>
    <t>MACHADO,FRANCISCO</t>
  </si>
  <si>
    <t>24 E 46TH ST</t>
  </si>
  <si>
    <t>04.610.0050</t>
  </si>
  <si>
    <t>WEIDEMAN,DON &amp; MARGARET</t>
  </si>
  <si>
    <t>201 RIVERVIEW DR</t>
  </si>
  <si>
    <t>VINTON IA 52349</t>
  </si>
  <si>
    <t>04.610.0060</t>
  </si>
  <si>
    <t>LOUKS,JEFFREY A &amp; BARBARA</t>
  </si>
  <si>
    <t>495 OAKVIEW DR</t>
  </si>
  <si>
    <t>CLAREMONT MN 55924</t>
  </si>
  <si>
    <t>04.620.0010</t>
  </si>
  <si>
    <t>04.620.0050</t>
  </si>
  <si>
    <t>KONDES,JOYCE</t>
  </si>
  <si>
    <t>13492 GEORGIA CT</t>
  </si>
  <si>
    <t>04.620.0060</t>
  </si>
  <si>
    <t>TUMBLESON,ROBERT &amp; LEANNE</t>
  </si>
  <si>
    <t>26212 607TH ST</t>
  </si>
  <si>
    <t>MANTORVILLE MN 55955</t>
  </si>
  <si>
    <t>04.620.0070</t>
  </si>
  <si>
    <t>THOMPSON REAL ESTATE LLC</t>
  </si>
  <si>
    <t>41623 STATE HWY 111</t>
  </si>
  <si>
    <t>04.620.0080</t>
  </si>
  <si>
    <t>WIEMAN,DANIEL W</t>
  </si>
  <si>
    <t>23070 HOLIDAY PARK LN</t>
  </si>
  <si>
    <t>04.620.0090</t>
  </si>
  <si>
    <t>CLEMEN,CURTIS &amp; JULIE</t>
  </si>
  <si>
    <t>2822 GRANNYSMITH PL</t>
  </si>
  <si>
    <t>SIOUX FALLS SD 57106</t>
  </si>
  <si>
    <t>04.620.0100</t>
  </si>
  <si>
    <t>STOFFEL,LUCAS &amp; AMANDA</t>
  </si>
  <si>
    <t>126 HOMER ST</t>
  </si>
  <si>
    <t>04.620.0110</t>
  </si>
  <si>
    <t>PETERS,DAVID N &amp; DENISE R</t>
  </si>
  <si>
    <t>40709 OTTAWA RD</t>
  </si>
  <si>
    <t>04.620.0130</t>
  </si>
  <si>
    <t>04.620.0190</t>
  </si>
  <si>
    <t>HENDLEY,ROSE M</t>
  </si>
  <si>
    <t>23640 TRAILS END LN</t>
  </si>
  <si>
    <t>04.620.0200</t>
  </si>
  <si>
    <t>04.620.0220</t>
  </si>
  <si>
    <t>WRIGHT,ANN M</t>
  </si>
  <si>
    <t>11 MAPLE LN</t>
  </si>
  <si>
    <t>04.620.0240</t>
  </si>
  <si>
    <t>DAVIS,STUART L</t>
  </si>
  <si>
    <t>22924 HOLIDAY PARK LN</t>
  </si>
  <si>
    <t>04.620.0250</t>
  </si>
  <si>
    <t>FAKLER,JOHN T</t>
  </si>
  <si>
    <t>1722 E MARCONI AVE</t>
  </si>
  <si>
    <t>PHOENIX AZ 85022</t>
  </si>
  <si>
    <t>04.620.0260</t>
  </si>
  <si>
    <t>ANDERSON,DUANE &amp; SALLY</t>
  </si>
  <si>
    <t>24746 600TH AVE</t>
  </si>
  <si>
    <t>BROWNSDALE MN 55918</t>
  </si>
  <si>
    <t>04.620.0270</t>
  </si>
  <si>
    <t>HANSEN,SCOTT W &amp; TRACEY S</t>
  </si>
  <si>
    <t>22878 HOLIDAY PARK LN</t>
  </si>
  <si>
    <t>04.640.0020</t>
  </si>
  <si>
    <t>PETERSON,PHILIP H &amp; SUSAN B</t>
  </si>
  <si>
    <t>PO BOX 915055</t>
  </si>
  <si>
    <t>LONGWOOD FL 32791</t>
  </si>
  <si>
    <t>04.640.0030</t>
  </si>
  <si>
    <t>04.640.0040</t>
  </si>
  <si>
    <t>CHRISTENSEN,THOMAS R</t>
  </si>
  <si>
    <t>04.640.0050</t>
  </si>
  <si>
    <t>FOX,CHARLES &amp; MELISSA</t>
  </si>
  <si>
    <t>744 THEIS DR</t>
  </si>
  <si>
    <t>04.640.0060</t>
  </si>
  <si>
    <t>04.640.0070</t>
  </si>
  <si>
    <t>04.640.0080</t>
  </si>
  <si>
    <t>GJERDE,DANNY L &amp; KATHLEEN M</t>
  </si>
  <si>
    <t>24565 IRISH LN</t>
  </si>
  <si>
    <t>04.640.0090</t>
  </si>
  <si>
    <t>BICKET,JAMES S &amp; JULIE L</t>
  </si>
  <si>
    <t>24573 IRISH LN</t>
  </si>
  <si>
    <t>04.640.0100</t>
  </si>
  <si>
    <t>YOUNG,DENNIS D &amp; LINDA</t>
  </si>
  <si>
    <t>24577 IRISH LN</t>
  </si>
  <si>
    <t>04.640.0110</t>
  </si>
  <si>
    <t>UZLIK,FRANK S</t>
  </si>
  <si>
    <t>24585 IRISH LN</t>
  </si>
  <si>
    <t>04.640.0120</t>
  </si>
  <si>
    <t>KARNITZ,MELVIN</t>
  </si>
  <si>
    <t>24591 IRISH LN</t>
  </si>
  <si>
    <t>04.640.0140</t>
  </si>
  <si>
    <t>GOERGER,RICHARD A &amp; KIMBERLY C</t>
  </si>
  <si>
    <t>24601 IRISH LN</t>
  </si>
  <si>
    <t>04.640.0150</t>
  </si>
  <si>
    <t>MAXFIELD,KINSEY &amp; JENNIFER</t>
  </si>
  <si>
    <t>24623 IRISH LN</t>
  </si>
  <si>
    <t>04.640.0160</t>
  </si>
  <si>
    <t>MOLINE,NICHOLAS &amp; EMILY</t>
  </si>
  <si>
    <t>6365 BROADVIEW DR</t>
  </si>
  <si>
    <t>PRIOR LAKE MN 55372</t>
  </si>
  <si>
    <t>04.640.0170</t>
  </si>
  <si>
    <t>SUTTER,ROBERT C &amp; CHERYL M</t>
  </si>
  <si>
    <t>24641 IRISH LN</t>
  </si>
  <si>
    <t>04.640.0180</t>
  </si>
  <si>
    <t>04.640.0190</t>
  </si>
  <si>
    <t>MANKOWSKI,GARY</t>
  </si>
  <si>
    <t>24665 IRISH LN</t>
  </si>
  <si>
    <t>04.640.0200</t>
  </si>
  <si>
    <t>HECK,EDWIN &amp; JEANETTE</t>
  </si>
  <si>
    <t>24679 IRISH LN</t>
  </si>
  <si>
    <t>04.640.0210</t>
  </si>
  <si>
    <t>HARTWIG,CHRISTOPHER &amp; JULI</t>
  </si>
  <si>
    <t>04.640.0220</t>
  </si>
  <si>
    <t>DESMITH,EDWIN J &amp; LOLA MAE</t>
  </si>
  <si>
    <t>658 W RAMBLER CT</t>
  </si>
  <si>
    <t>CASA GRANDE AZ 85122</t>
  </si>
  <si>
    <t>04.645.0010</t>
  </si>
  <si>
    <t>ZIMMERMAN,MARK A &amp; LORI L</t>
  </si>
  <si>
    <t>47460 241ST AVE</t>
  </si>
  <si>
    <t>04.645.0020</t>
  </si>
  <si>
    <t>04.645.0040</t>
  </si>
  <si>
    <t>WHITE,BRYAN T &amp; MARY E</t>
  </si>
  <si>
    <t>24186 474TH LN</t>
  </si>
  <si>
    <t>04.645.0070</t>
  </si>
  <si>
    <t>MERWIN,JEFFREY</t>
  </si>
  <si>
    <t>20384 KENSFIELD TRL</t>
  </si>
  <si>
    <t>04.645.0080</t>
  </si>
  <si>
    <t>GUILLEMETTE,MICHAEL</t>
  </si>
  <si>
    <t>24252 474TH LN</t>
  </si>
  <si>
    <t>04.645.0090</t>
  </si>
  <si>
    <t>04.645.0100</t>
  </si>
  <si>
    <t>04.645.0110</t>
  </si>
  <si>
    <t>MISKA,TRAVIS G &amp; KENDALL M</t>
  </si>
  <si>
    <t>47336 JEDI LN</t>
  </si>
  <si>
    <t>04.645.0120</t>
  </si>
  <si>
    <t>MISKA,CARLA L</t>
  </si>
  <si>
    <t>24332 474TH LN</t>
  </si>
  <si>
    <t>04.650.0010</t>
  </si>
  <si>
    <t>MUSIKOV,PAUL M &amp; MARY KATHRYN</t>
  </si>
  <si>
    <t>24840 ARROWHEAD TRL</t>
  </si>
  <si>
    <t>04.650.0020</t>
  </si>
  <si>
    <t>GUENTZEL,LANCE</t>
  </si>
  <si>
    <t>24838 ARROWHEAD TRL</t>
  </si>
  <si>
    <t>04.650.0030</t>
  </si>
  <si>
    <t>ROHLFING,JOSEPH &amp; MARY JEAN</t>
  </si>
  <si>
    <t>1001 COLUMBIA ST</t>
  </si>
  <si>
    <t>04.650.0040</t>
  </si>
  <si>
    <t>O'MALLEY,ELISA A</t>
  </si>
  <si>
    <t>24818 ARROWHEAD TRL</t>
  </si>
  <si>
    <t>04.650.0050</t>
  </si>
  <si>
    <t>MILLER,LARRY L &amp; SHARI L</t>
  </si>
  <si>
    <t>18188 568TH AVE</t>
  </si>
  <si>
    <t>04.650.0060</t>
  </si>
  <si>
    <t>HASSLINGER,CHRISTOPHER &amp; JILL</t>
  </si>
  <si>
    <t>23261 WOODLAND RIDGE DR</t>
  </si>
  <si>
    <t>04.650.0070</t>
  </si>
  <si>
    <t>GJEMSE,PETER W</t>
  </si>
  <si>
    <t>24762 ARROWHEAD TRL</t>
  </si>
  <si>
    <t>04.650.0080</t>
  </si>
  <si>
    <t>LESSMAN,TIMOTHY J &amp; PATRICIA A</t>
  </si>
  <si>
    <t>24746 ARROWHEAD TRL</t>
  </si>
  <si>
    <t>04.650.0090</t>
  </si>
  <si>
    <t>BAILEY,JEFFREY W &amp; SHARON A</t>
  </si>
  <si>
    <t>24740 ARROWHEAD TRL</t>
  </si>
  <si>
    <t>04.650.0100</t>
  </si>
  <si>
    <t>NIMPS,ARNOLD P &amp; LORI</t>
  </si>
  <si>
    <t>1512 RIVERVIEW RD</t>
  </si>
  <si>
    <t>04.650.0110</t>
  </si>
  <si>
    <t>KOPESKY,RICHARD &amp; KRISTI</t>
  </si>
  <si>
    <t>24688 ARROWHEAD TRL</t>
  </si>
  <si>
    <t>04.650.0120</t>
  </si>
  <si>
    <t>NOLAN,PETER S &amp; MARY P</t>
  </si>
  <si>
    <t>24676 ARROWHEAD TRL</t>
  </si>
  <si>
    <t>04.650.0130</t>
  </si>
  <si>
    <t>BECKEL,MATTHEW &amp; AMANDA</t>
  </si>
  <si>
    <t>1512 S MINNESOTA AVE</t>
  </si>
  <si>
    <t>04.650.0140</t>
  </si>
  <si>
    <t>VOLKMAN,CURTIS S &amp; BRENDA L</t>
  </si>
  <si>
    <t>24622 ARROWHEAD TRL</t>
  </si>
  <si>
    <t>04.650.0150</t>
  </si>
  <si>
    <t>SPRECHER,ELLIS E</t>
  </si>
  <si>
    <t>24610 ARROWHEAD TRL</t>
  </si>
  <si>
    <t>04.650.0160</t>
  </si>
  <si>
    <t>GARVICK,DALE &amp; JANET</t>
  </si>
  <si>
    <t>2605 570TH AVE</t>
  </si>
  <si>
    <t>04.650.0170</t>
  </si>
  <si>
    <t>SCHROEDER,JAMES H &amp; CAROL L</t>
  </si>
  <si>
    <t>64667 150TH ST</t>
  </si>
  <si>
    <t>ALDEN MN 56009</t>
  </si>
  <si>
    <t>04.650.0180</t>
  </si>
  <si>
    <t>HUNT,MARLENE A</t>
  </si>
  <si>
    <t>24524 ARROWHEAD TRL</t>
  </si>
  <si>
    <t>04.650.0190</t>
  </si>
  <si>
    <t>JANSSEN,NORMAN W</t>
  </si>
  <si>
    <t>24502 ARROWHEAD TRL</t>
  </si>
  <si>
    <t>04.650.0200</t>
  </si>
  <si>
    <t>STEARNS,THOMAS J</t>
  </si>
  <si>
    <t>19828 DOGWOOD RD</t>
  </si>
  <si>
    <t>LAKE CRYSTAL MN 56055</t>
  </si>
  <si>
    <t>04.650.0210</t>
  </si>
  <si>
    <t>04.650.0220</t>
  </si>
  <si>
    <t>ARNDT,BRAD A &amp; HEATHER L</t>
  </si>
  <si>
    <t>46802 APACHE DR</t>
  </si>
  <si>
    <t>04.650.0230</t>
  </si>
  <si>
    <t>04.650.0240</t>
  </si>
  <si>
    <t>PARKS,SANDRA</t>
  </si>
  <si>
    <t>46752 APACHE DR</t>
  </si>
  <si>
    <t>04.650.0250</t>
  </si>
  <si>
    <t>RELATIVE INVESTMENTS LLC</t>
  </si>
  <si>
    <t>04.650.0260</t>
  </si>
  <si>
    <t>ARNDT,CHASE</t>
  </si>
  <si>
    <t>46783 APACHE DR</t>
  </si>
  <si>
    <t>04.650.0280</t>
  </si>
  <si>
    <t>PATTISON,KATE J</t>
  </si>
  <si>
    <t>506 W 10TH ST</t>
  </si>
  <si>
    <t>04.650.0290</t>
  </si>
  <si>
    <t>SCHLOESSER,THOMAS &amp; MICHELLE</t>
  </si>
  <si>
    <t>24386 ARROWHEAD TRL</t>
  </si>
  <si>
    <t>04.650.0300</t>
  </si>
  <si>
    <t>CAREY,MICHAEL &amp; CONNIE</t>
  </si>
  <si>
    <t>616 3RD AVE NW</t>
  </si>
  <si>
    <t>04.650.0320</t>
  </si>
  <si>
    <t>ANDRE,VALERY J</t>
  </si>
  <si>
    <t>24451 ARROWHEAD TRL</t>
  </si>
  <si>
    <t>04.650.0330</t>
  </si>
  <si>
    <t>PICK,JAMES J &amp; ANGELA</t>
  </si>
  <si>
    <t>24395 ARROWHEAD TRL</t>
  </si>
  <si>
    <t>04.650.0340</t>
  </si>
  <si>
    <t>WENDINGER,SCOTT &amp; DANIELLE</t>
  </si>
  <si>
    <t>133 BEAR PATH DR</t>
  </si>
  <si>
    <t>04.660.0010</t>
  </si>
  <si>
    <t>04.660.0030</t>
  </si>
  <si>
    <t>ZRUCKY,DARREL R</t>
  </si>
  <si>
    <t>23668 TRAILS END LN</t>
  </si>
  <si>
    <t>04.660.0040</t>
  </si>
  <si>
    <t>23664 TRAILS END LN</t>
  </si>
  <si>
    <t>04.660.0050</t>
  </si>
  <si>
    <t>PAUL,KELLEY C &amp; DIANE M</t>
  </si>
  <si>
    <t>31654 400TH ST</t>
  </si>
  <si>
    <t>04.660.0060</t>
  </si>
  <si>
    <t>04.660.0070</t>
  </si>
  <si>
    <t>04.660.0080</t>
  </si>
  <si>
    <t>NORDRUM,JEFFREY &amp; CHARLOTTE</t>
  </si>
  <si>
    <t>23598 TRAILS END LN</t>
  </si>
  <si>
    <t>04.660.0090</t>
  </si>
  <si>
    <t>VOEGELE,BENJAMIN D &amp; CYNDI L</t>
  </si>
  <si>
    <t>PO BOX 144</t>
  </si>
  <si>
    <t>MORRISTOWN MN 55052</t>
  </si>
  <si>
    <t>04.660.0110</t>
  </si>
  <si>
    <t>04.660.0120</t>
  </si>
  <si>
    <t>04.660.0130</t>
  </si>
  <si>
    <t>04.660.0140</t>
  </si>
  <si>
    <t>04.660.0150</t>
  </si>
  <si>
    <t>04.660.0160</t>
  </si>
  <si>
    <t>04.660.0170</t>
  </si>
  <si>
    <t>04.730.0010</t>
  </si>
  <si>
    <t>04.730.0030</t>
  </si>
  <si>
    <t>04.730.0040</t>
  </si>
  <si>
    <t>GRUNDHOFFER,ALEX A</t>
  </si>
  <si>
    <t>24087 BLUE MARINA RD</t>
  </si>
  <si>
    <t>04.730.0050</t>
  </si>
  <si>
    <t>CHILMAN,BRIAN</t>
  </si>
  <si>
    <t>24081 BLUE MARINA RD</t>
  </si>
  <si>
    <t>04.730.0060</t>
  </si>
  <si>
    <t>GRIFFIN,DOUGLAS J &amp; DAWN M</t>
  </si>
  <si>
    <t>306 10TH AVE NE</t>
  </si>
  <si>
    <t>04.730.0070</t>
  </si>
  <si>
    <t>04.740.0010</t>
  </si>
  <si>
    <t>FROST,JAMES D</t>
  </si>
  <si>
    <t>1562 ALBANY AVE</t>
  </si>
  <si>
    <t>SAINT PAUL MN 55108</t>
  </si>
  <si>
    <t>04.740.0020</t>
  </si>
  <si>
    <t>MUSEL,BRIAN C</t>
  </si>
  <si>
    <t>1305 3RD ST NW</t>
  </si>
  <si>
    <t>04.740.0030</t>
  </si>
  <si>
    <t>SCHUMACHER,BRIAN W &amp; AMY L</t>
  </si>
  <si>
    <t>22505 ORCHID AVE</t>
  </si>
  <si>
    <t>ROGERS MN 55374</t>
  </si>
  <si>
    <t>04.740.0040</t>
  </si>
  <si>
    <t>KIRCHNER,DEAN</t>
  </si>
  <si>
    <t>415 E UNIVERSITY ST</t>
  </si>
  <si>
    <t>04.740.0050</t>
  </si>
  <si>
    <t>KIRCHNER,RAYMOND L &amp; CAROL D</t>
  </si>
  <si>
    <t>1420 E MAIN ST</t>
  </si>
  <si>
    <t>04.740.0060</t>
  </si>
  <si>
    <t>MARTENS,CRAIG W &amp; DIANA</t>
  </si>
  <si>
    <t>2333 NORTHERN HILLS CT NE</t>
  </si>
  <si>
    <t>ROCHESTER MN 55906</t>
  </si>
  <si>
    <t>04.740.0070</t>
  </si>
  <si>
    <t>MORKASSEL,DEAN &amp; TAMMY</t>
  </si>
  <si>
    <t>10390 WINDROSE CURVE</t>
  </si>
  <si>
    <t>ELKO MN 55020</t>
  </si>
  <si>
    <t>04.740.0080</t>
  </si>
  <si>
    <t>MEYER,ADAM B &amp; ALISHA M</t>
  </si>
  <si>
    <t>2907 17TH ST SE</t>
  </si>
  <si>
    <t>AUSTIN MN 55912</t>
  </si>
  <si>
    <t>04.740.0090</t>
  </si>
  <si>
    <t>04.740.0100</t>
  </si>
  <si>
    <t>04.740.0110</t>
  </si>
  <si>
    <t>GARDNER,DOUGLAS &amp; JULIE</t>
  </si>
  <si>
    <t>2025 GRAND AVE</t>
  </si>
  <si>
    <t>ST PAUL MN 55105</t>
  </si>
  <si>
    <t>04.740.0120</t>
  </si>
  <si>
    <t>04.740.0130</t>
  </si>
  <si>
    <t>04.740.0140</t>
  </si>
  <si>
    <t>MONCELLE,SCOTT A &amp; MARY E</t>
  </si>
  <si>
    <t>25004 SWEDES BAY LN</t>
  </si>
  <si>
    <t>04.740.0150</t>
  </si>
  <si>
    <t>BURNIKEL,HAROLD &amp; DORENE</t>
  </si>
  <si>
    <t>444 N MILLER ST</t>
  </si>
  <si>
    <t>LIME SPRINGS IA 52155</t>
  </si>
  <si>
    <t>04.740.0160</t>
  </si>
  <si>
    <t>JANSEN,JAMIE M &amp; JAMIE L</t>
  </si>
  <si>
    <t>10017 CHOWEN AVE S</t>
  </si>
  <si>
    <t>04.740.0170</t>
  </si>
  <si>
    <t>DEMBOUSKI,LISA M</t>
  </si>
  <si>
    <t>24970 SWEDES BAY LN</t>
  </si>
  <si>
    <t>04.740.0190</t>
  </si>
  <si>
    <t>LONGBOTTOM,HELEN DANESE</t>
  </si>
  <si>
    <t>24952 SWEDES BAY LN</t>
  </si>
  <si>
    <t>04.740.0210</t>
  </si>
  <si>
    <t>OTTO,ANTHONY &amp; NANETTE</t>
  </si>
  <si>
    <t>24918 SWEDES BAY LN</t>
  </si>
  <si>
    <t>04.740.0220</t>
  </si>
  <si>
    <t>04.740.0230</t>
  </si>
  <si>
    <t>SWAFFORD,RYAN E</t>
  </si>
  <si>
    <t>411 GLENWOOD AVE</t>
  </si>
  <si>
    <t>04.740.0240</t>
  </si>
  <si>
    <t>04.740.0250</t>
  </si>
  <si>
    <t>04.740.0260</t>
  </si>
  <si>
    <t>SELBRADE,JOSHUA</t>
  </si>
  <si>
    <t>215 PAQUIN ST W</t>
  </si>
  <si>
    <t>04.740.0270</t>
  </si>
  <si>
    <t>SAAR,RUTH A</t>
  </si>
  <si>
    <t>825 WALL ST</t>
  </si>
  <si>
    <t>04.740.0290</t>
  </si>
  <si>
    <t>JANDRO,ANDREW</t>
  </si>
  <si>
    <t>47926 OUTBACK LN</t>
  </si>
  <si>
    <t>04.740.0300</t>
  </si>
  <si>
    <t>MALECHA,FRANCIS T &amp; BARBARA J</t>
  </si>
  <si>
    <t>7345 BENTON AVE</t>
  </si>
  <si>
    <t>04.740.0310</t>
  </si>
  <si>
    <t>04.740.0320</t>
  </si>
  <si>
    <t>UPADHYAY,SAMAR &amp; SARA</t>
  </si>
  <si>
    <t>4889 191ST ST W</t>
  </si>
  <si>
    <t>FARMINGTON MN 55024</t>
  </si>
  <si>
    <t>04.740.0330</t>
  </si>
  <si>
    <t>SKILLERN,MICHAEL</t>
  </si>
  <si>
    <t>1900 SCENIC POINT LN SW</t>
  </si>
  <si>
    <t>ROCHESTER MN 55902</t>
  </si>
  <si>
    <t>04.740.0340</t>
  </si>
  <si>
    <t>HANSON,SCOTT R &amp; AMY S</t>
  </si>
  <si>
    <t>6732 DOUGLAS DR N</t>
  </si>
  <si>
    <t>04.740.0350</t>
  </si>
  <si>
    <t>04.740.0360</t>
  </si>
  <si>
    <t>04.740.0370</t>
  </si>
  <si>
    <t>04.740.0380</t>
  </si>
  <si>
    <t>SCHULTE,STEVEN R</t>
  </si>
  <si>
    <t>47826 OUTBACK LN</t>
  </si>
  <si>
    <t>04.740.0390</t>
  </si>
  <si>
    <t>04.760.0010</t>
  </si>
  <si>
    <t>04.760.0030</t>
  </si>
  <si>
    <t>04.760.0040</t>
  </si>
  <si>
    <t>KLAMMER,PHILIP S</t>
  </si>
  <si>
    <t>410 EWING CT</t>
  </si>
  <si>
    <t>04.760.0050</t>
  </si>
  <si>
    <t>04.760.0060</t>
  </si>
  <si>
    <t>STELTER,MARK F</t>
  </si>
  <si>
    <t>48164 PHEASANT RUN RD</t>
  </si>
  <si>
    <t>04.760.0070</t>
  </si>
  <si>
    <t>STENZEL,LARRY &amp; JUANITA</t>
  </si>
  <si>
    <t>61640 310TH ST</t>
  </si>
  <si>
    <t>04.760.0080</t>
  </si>
  <si>
    <t>BRENKE,ROGER A &amp; CORINNE</t>
  </si>
  <si>
    <t>2071 PRATT CIR</t>
  </si>
  <si>
    <t>04.760.0090</t>
  </si>
  <si>
    <t>KOLLAR,JAMES S &amp; BRENDA K</t>
  </si>
  <si>
    <t>335 HICKORY LN NE</t>
  </si>
  <si>
    <t>04.760.0100</t>
  </si>
  <si>
    <t>LOUWAGIE,ADAM &amp; VICTORIA</t>
  </si>
  <si>
    <t>22766 STAVENAU LN</t>
  </si>
  <si>
    <t>04.760.0110</t>
  </si>
  <si>
    <t>GLENZINSKI,JAMES M</t>
  </si>
  <si>
    <t>2770 S LOS ALTOS PL</t>
  </si>
  <si>
    <t>CHANDLER AZ 85286</t>
  </si>
  <si>
    <t>04.760.0120</t>
  </si>
  <si>
    <t>SUDENGA,JASON &amp; TRICIA</t>
  </si>
  <si>
    <t>1955 AVON CIR</t>
  </si>
  <si>
    <t>04.760.0130</t>
  </si>
  <si>
    <t>04.760.0140</t>
  </si>
  <si>
    <t>04.760.0150</t>
  </si>
  <si>
    <t>MARTINSON,ROSS &amp; CAROLYN</t>
  </si>
  <si>
    <t>244 WILSON ST</t>
  </si>
  <si>
    <t>04.760.0160</t>
  </si>
  <si>
    <t>PETERSON,GARY L &amp; CHARLENE</t>
  </si>
  <si>
    <t>814 6TH ST NW</t>
  </si>
  <si>
    <t>WAVERLY IA 50677</t>
  </si>
  <si>
    <t>04.760.0170</t>
  </si>
  <si>
    <t>HAUGE,MATTHEW &amp; ANDREA</t>
  </si>
  <si>
    <t>510 S WASHINGTON ST</t>
  </si>
  <si>
    <t>NEW ULM MN 56073</t>
  </si>
  <si>
    <t>04.760.0180</t>
  </si>
  <si>
    <t>PARKER,TERRY &amp; HANNAH</t>
  </si>
  <si>
    <t>1961 SILVER ST</t>
  </si>
  <si>
    <t>WACONIA MN 55387</t>
  </si>
  <si>
    <t>04.760.0190</t>
  </si>
  <si>
    <t>WEIR,PATRICK A</t>
  </si>
  <si>
    <t>105 SOUTHBROOK CIR</t>
  </si>
  <si>
    <t>04.760.0200</t>
  </si>
  <si>
    <t>HENDERSON,LARRY &amp; DIANNE</t>
  </si>
  <si>
    <t>412 WOODLAKE RD</t>
  </si>
  <si>
    <t>VIRGINIA BEACH VA 23452</t>
  </si>
  <si>
    <t>04.760.0210</t>
  </si>
  <si>
    <t>HARTMAN,LARRY &amp; JOAN</t>
  </si>
  <si>
    <t>130 VALLEY CREEK RD</t>
  </si>
  <si>
    <t>04.991.0108</t>
  </si>
  <si>
    <t>ELYSIAN TOWNSHIP</t>
  </si>
  <si>
    <t>19919 RIDGE RD</t>
  </si>
  <si>
    <t>04.991.0308</t>
  </si>
  <si>
    <t>04.999.0010</t>
  </si>
  <si>
    <t>CHURCH,GERMAN LAKE LUTHERAN</t>
  </si>
  <si>
    <t>PO BOX 22</t>
  </si>
  <si>
    <t>04.999.0012</t>
  </si>
  <si>
    <t>04.999.0020</t>
  </si>
  <si>
    <t>04.999.0030</t>
  </si>
  <si>
    <t>LE SUEUR COUNTY</t>
  </si>
  <si>
    <t>88 PARK AVE S</t>
  </si>
  <si>
    <t>04.999.0320</t>
  </si>
  <si>
    <t>13.001.7500</t>
  </si>
  <si>
    <t>13.002.5000</t>
  </si>
  <si>
    <t>BAKER,KEVIN M &amp; SHANNON</t>
  </si>
  <si>
    <t>47265 271ST AVE</t>
  </si>
  <si>
    <t>13.002.5010</t>
  </si>
  <si>
    <t>BAKER,THOMAS J &amp; KAREN K</t>
  </si>
  <si>
    <t>26420 SIOUX TRL</t>
  </si>
  <si>
    <t>13.002.5020</t>
  </si>
  <si>
    <t>SCHWAMBERGER,MICHAEL &amp; SUSAN</t>
  </si>
  <si>
    <t>26592 SIOUX TRL</t>
  </si>
  <si>
    <t>13.002.5030</t>
  </si>
  <si>
    <t>13.002.5040</t>
  </si>
  <si>
    <t>JOHNSON,JAKE R</t>
  </si>
  <si>
    <t>26449 SIOUX TRL</t>
  </si>
  <si>
    <t>13.002.5041</t>
  </si>
  <si>
    <t>JEFFERSON LAKE PROPERTY INC</t>
  </si>
  <si>
    <t>13.002.5100</t>
  </si>
  <si>
    <t>SCHICKLING,ROBERT OWEN</t>
  </si>
  <si>
    <t>26704 470TH LN</t>
  </si>
  <si>
    <t>13.002.7500</t>
  </si>
  <si>
    <t>KRENIK,NATHAN J</t>
  </si>
  <si>
    <t>46823 271ST AVE</t>
  </si>
  <si>
    <t>13.002.7600</t>
  </si>
  <si>
    <t>GREY,ROBERT D &amp; MARY L</t>
  </si>
  <si>
    <t>46681 271ST AVE</t>
  </si>
  <si>
    <t>13.002.7700</t>
  </si>
  <si>
    <t>13.002.7800</t>
  </si>
  <si>
    <t>HEILMAN,ROSS &amp; RUTH</t>
  </si>
  <si>
    <t>26728 SIOUX TRL</t>
  </si>
  <si>
    <t>13.002.7900</t>
  </si>
  <si>
    <t>MUNDT,JODI L</t>
  </si>
  <si>
    <t>27056 SIOUX TRL</t>
  </si>
  <si>
    <t>13.002.8000</t>
  </si>
  <si>
    <t>13.002.8100</t>
  </si>
  <si>
    <t>13.003.5000</t>
  </si>
  <si>
    <t>NELSON,BRIAN J &amp; ALYSSA K</t>
  </si>
  <si>
    <t>46722 271ST AVE</t>
  </si>
  <si>
    <t>13.003.5100</t>
  </si>
  <si>
    <t>KORTUEM,FRANCIS X &amp; CHERYL K</t>
  </si>
  <si>
    <t>27112 JEFFERSON LN</t>
  </si>
  <si>
    <t>13.003.5200</t>
  </si>
  <si>
    <t>BAKER,GREGORY J</t>
  </si>
  <si>
    <t>27125 JEFFERSON LN</t>
  </si>
  <si>
    <t>13.003.5400</t>
  </si>
  <si>
    <t>KORTUEM,JENNY A</t>
  </si>
  <si>
    <t>27118 JEFFERSON LN</t>
  </si>
  <si>
    <t>13.003.5500</t>
  </si>
  <si>
    <t>13.003.7600</t>
  </si>
  <si>
    <t>BESKE,DWIGHT E</t>
  </si>
  <si>
    <t>4897 REESE RD</t>
  </si>
  <si>
    <t>GULF BREEZE FL 32563</t>
  </si>
  <si>
    <t>13.003.7700</t>
  </si>
  <si>
    <t>ROHLFING,STEVEN J &amp; LYNELL</t>
  </si>
  <si>
    <t>28020 MAPLE LN</t>
  </si>
  <si>
    <t>13.003.7900</t>
  </si>
  <si>
    <t>STRASSBURG,SHAWN M</t>
  </si>
  <si>
    <t>227 E PLEASANT ST</t>
  </si>
  <si>
    <t>13.003.8000</t>
  </si>
  <si>
    <t>DIRKS,BLAKE T &amp; JOELLEN P</t>
  </si>
  <si>
    <t>320 SUNRISE DR</t>
  </si>
  <si>
    <t>13.004.0200</t>
  </si>
  <si>
    <t>13.004.2500</t>
  </si>
  <si>
    <t>GISH,RANDY &amp; LISA</t>
  </si>
  <si>
    <t>38512 TIMBER LN</t>
  </si>
  <si>
    <t>13.004.2600</t>
  </si>
  <si>
    <t>LABORDE,ROY R &amp; BETTY J</t>
  </si>
  <si>
    <t>18877 STATE HWY 66</t>
  </si>
  <si>
    <t>13.004.2700</t>
  </si>
  <si>
    <t>SCHULTZ,PETER A</t>
  </si>
  <si>
    <t>28409 464TH ST</t>
  </si>
  <si>
    <t>13.004.2900</t>
  </si>
  <si>
    <t>GREMS,DENNIS &amp; CHERYL</t>
  </si>
  <si>
    <t>PO BOX 173</t>
  </si>
  <si>
    <t>13.004.3000</t>
  </si>
  <si>
    <t>HAYES,JUDITH L</t>
  </si>
  <si>
    <t>28299 464TH ST</t>
  </si>
  <si>
    <t>13.004.3100</t>
  </si>
  <si>
    <t>RYSDAM,DAVID &amp; JENNIFER</t>
  </si>
  <si>
    <t>28275 464TH ST</t>
  </si>
  <si>
    <t>13.004.3200</t>
  </si>
  <si>
    <t>PETERSON FAMILY TRUST</t>
  </si>
  <si>
    <t>28265 464TH ST</t>
  </si>
  <si>
    <t>13.004.3300</t>
  </si>
  <si>
    <t>KRENIK,STEVEN &amp; JANE</t>
  </si>
  <si>
    <t>13.004.3400</t>
  </si>
  <si>
    <t>MILLER,JERI ANN</t>
  </si>
  <si>
    <t>28135 CEDAR TRL</t>
  </si>
  <si>
    <t>13.004.3500</t>
  </si>
  <si>
    <t>13.004.3600</t>
  </si>
  <si>
    <t>13.004.3700</t>
  </si>
  <si>
    <t>MILLER,TYLER B &amp; NICOLE M</t>
  </si>
  <si>
    <t>28187 464TH ST</t>
  </si>
  <si>
    <t>13.004.5000</t>
  </si>
  <si>
    <t>BIEHN,CHRIS &amp; ANN</t>
  </si>
  <si>
    <t>28435 470TH ST</t>
  </si>
  <si>
    <t>13.004.7575</t>
  </si>
  <si>
    <t>KRENIK,NANCY HELEN</t>
  </si>
  <si>
    <t>5406 NORTH SHORE CT</t>
  </si>
  <si>
    <t>13.004.7600</t>
  </si>
  <si>
    <t>HINIKER,FREDRIC G</t>
  </si>
  <si>
    <t>58424 240TH ST</t>
  </si>
  <si>
    <t>13.004.7700</t>
  </si>
  <si>
    <t>NELSON,GARY S</t>
  </si>
  <si>
    <t>6110 SHAMROCK DR</t>
  </si>
  <si>
    <t>13.009.2500</t>
  </si>
  <si>
    <t>HARTY,MARY A</t>
  </si>
  <si>
    <t>1824 WELCO DR W</t>
  </si>
  <si>
    <t>13.009.2550</t>
  </si>
  <si>
    <t>13.009.2600</t>
  </si>
  <si>
    <t>13.010.0200</t>
  </si>
  <si>
    <t>10</t>
  </si>
  <si>
    <t>13.010.0400</t>
  </si>
  <si>
    <t>MAAS,STEVEN R &amp; TERESA</t>
  </si>
  <si>
    <t>28081 470TH ST</t>
  </si>
  <si>
    <t>13.010.0500</t>
  </si>
  <si>
    <t>MONS,TRAVIS J &amp; KATHERINE L</t>
  </si>
  <si>
    <t>28049 470TH ST</t>
  </si>
  <si>
    <t>13.010.2500</t>
  </si>
  <si>
    <t>MAPLEWOOD FARMS MADISON LK INC</t>
  </si>
  <si>
    <t>13.010.2600</t>
  </si>
  <si>
    <t>13.010.5000</t>
  </si>
  <si>
    <t>MCCARTHY,MICHAEL J</t>
  </si>
  <si>
    <t>27177 480TH ST</t>
  </si>
  <si>
    <t>13.010.5200</t>
  </si>
  <si>
    <t>13.011.0100</t>
  </si>
  <si>
    <t>11</t>
  </si>
  <si>
    <t>13.011.0200</t>
  </si>
  <si>
    <t>HOISINGTON,JACOB &amp; BRENNA</t>
  </si>
  <si>
    <t>47261 271ST AVE</t>
  </si>
  <si>
    <t>13.011.0210</t>
  </si>
  <si>
    <t>13.011.0220</t>
  </si>
  <si>
    <t>13.011.0300</t>
  </si>
  <si>
    <t>BAKER,STEVEN G &amp; TERESA</t>
  </si>
  <si>
    <t>47385 271ST AVE</t>
  </si>
  <si>
    <t>13.011.2500</t>
  </si>
  <si>
    <t>13.011.5000</t>
  </si>
  <si>
    <t>KRENIK,ROBERT F</t>
  </si>
  <si>
    <t>26392 480TH LN</t>
  </si>
  <si>
    <t>13.011.5100</t>
  </si>
  <si>
    <t>ANDERSON,SUSAN J</t>
  </si>
  <si>
    <t>908 7TH AVE N</t>
  </si>
  <si>
    <t>ST CLOUD MN 56303</t>
  </si>
  <si>
    <t>13.011.7500</t>
  </si>
  <si>
    <t>13.011.7600</t>
  </si>
  <si>
    <t>13.011.7700</t>
  </si>
  <si>
    <t>ELBERT,TIMOTHY</t>
  </si>
  <si>
    <t>47651 271ST AVE</t>
  </si>
  <si>
    <t>13.012.0100</t>
  </si>
  <si>
    <t>13.012.2500</t>
  </si>
  <si>
    <t>13.012.7500</t>
  </si>
  <si>
    <t>NOVOTNY,RALPH A</t>
  </si>
  <si>
    <t>307 8TH ST SW</t>
  </si>
  <si>
    <t>13.012.7600</t>
  </si>
  <si>
    <t>PEDERSON,CHERYL A</t>
  </si>
  <si>
    <t>9640 ALVARADO LN N</t>
  </si>
  <si>
    <t>MAPLE GROVE MN 55311</t>
  </si>
  <si>
    <t>13.013.0100</t>
  </si>
  <si>
    <t>37784 100TH ST</t>
  </si>
  <si>
    <t>13.013.2500</t>
  </si>
  <si>
    <t>CERVEN,DOROTHY L</t>
  </si>
  <si>
    <t>48581 WHITE LN</t>
  </si>
  <si>
    <t>13.013.2600</t>
  </si>
  <si>
    <t>13.013.2700</t>
  </si>
  <si>
    <t>BOELTER,RONALD H</t>
  </si>
  <si>
    <t>48636 ORCHARD RD</t>
  </si>
  <si>
    <t>13.013.5110</t>
  </si>
  <si>
    <t>CARLSON,BRADLEY M &amp; COLLEEN A</t>
  </si>
  <si>
    <t>43208 ELYSIAN LAKE RD E</t>
  </si>
  <si>
    <t>13.013.5200</t>
  </si>
  <si>
    <t>KORTUEM,STEPHEN P</t>
  </si>
  <si>
    <t>24097 610TH AVE</t>
  </si>
  <si>
    <t>13.013.5300</t>
  </si>
  <si>
    <t>KORTUEM,DANIEL D &amp; MARY C</t>
  </si>
  <si>
    <t>114 RED OAK CT</t>
  </si>
  <si>
    <t>13.014.0100</t>
  </si>
  <si>
    <t>14</t>
  </si>
  <si>
    <t>13.014.0200</t>
  </si>
  <si>
    <t>13.014.0300</t>
  </si>
  <si>
    <t>KRENIK,GREGORY A</t>
  </si>
  <si>
    <t>203 2ND ST N</t>
  </si>
  <si>
    <t>13.014.2500</t>
  </si>
  <si>
    <t>MCCARTHY,JAMES R</t>
  </si>
  <si>
    <t>4801 BONITA BAY BLVD #1102</t>
  </si>
  <si>
    <t>BONITA SPRINGS FL 34134</t>
  </si>
  <si>
    <t>13.014.2700</t>
  </si>
  <si>
    <t>MCCARTHY,JAMES R &amp; DIANE M</t>
  </si>
  <si>
    <t>13.415.0010</t>
  </si>
  <si>
    <t>MCCABE,RONALD A</t>
  </si>
  <si>
    <t>28528 WEST LAKE DR</t>
  </si>
  <si>
    <t>13.415.0020</t>
  </si>
  <si>
    <t>STENSRUDE,THOMAS A &amp; JEANNE</t>
  </si>
  <si>
    <t>28542 WEST LAKE DR</t>
  </si>
  <si>
    <t>13.415.0030</t>
  </si>
  <si>
    <t>MOGENSEN,MATTHEW &amp; CHELSIE</t>
  </si>
  <si>
    <t>44285 HILLSIDE CT</t>
  </si>
  <si>
    <t>13.415.0040</t>
  </si>
  <si>
    <t>SCHROM,TROY M &amp; PAULA J</t>
  </si>
  <si>
    <t>28695 HUB DR</t>
  </si>
  <si>
    <t>13.415.0050</t>
  </si>
  <si>
    <t>SCHMOLL,DALE &amp; BETH</t>
  </si>
  <si>
    <t>28689 HUB DR</t>
  </si>
  <si>
    <t>13.415.0060</t>
  </si>
  <si>
    <t>ROHLFING,RICHARD A</t>
  </si>
  <si>
    <t>28661 HUB DR</t>
  </si>
  <si>
    <t>13.415.0070</t>
  </si>
  <si>
    <t>HAWKINS,THOMAS L</t>
  </si>
  <si>
    <t>28637 HUB DR</t>
  </si>
  <si>
    <t>13.415.0080</t>
  </si>
  <si>
    <t>WELP,JEFFREY &amp; REBECCA</t>
  </si>
  <si>
    <t>28613 HUB DR</t>
  </si>
  <si>
    <t>13.415.0090</t>
  </si>
  <si>
    <t>BURKLAND,CARL B &amp; ASHLEY E</t>
  </si>
  <si>
    <t>28601 HUB DR</t>
  </si>
  <si>
    <t>13.415.0100</t>
  </si>
  <si>
    <t>ROGERS,AARON E &amp; JULIE D</t>
  </si>
  <si>
    <t>28605 HUB DR</t>
  </si>
  <si>
    <t>13.415.0110</t>
  </si>
  <si>
    <t>JOHNSON,SCOTT J &amp; BRIANA</t>
  </si>
  <si>
    <t>28604 HUB DR</t>
  </si>
  <si>
    <t>13.415.0120</t>
  </si>
  <si>
    <t>CHRISTENSEN,DANIEL R &amp; JOLENE</t>
  </si>
  <si>
    <t>28612 HUB DR</t>
  </si>
  <si>
    <t>13.420.0010</t>
  </si>
  <si>
    <t>CHRISTIAN,KEVIN W &amp; ANN</t>
  </si>
  <si>
    <t>28624 WEST LAKE DR</t>
  </si>
  <si>
    <t>13.420.0030</t>
  </si>
  <si>
    <t>MOZINGO,MATTHEW &amp; LISA</t>
  </si>
  <si>
    <t>4628 PARKCLIFF DR</t>
  </si>
  <si>
    <t>SAINT PAUL MN 55123</t>
  </si>
  <si>
    <t>13.430.0010</t>
  </si>
  <si>
    <t>REICKS,DARWIN L</t>
  </si>
  <si>
    <t>28626 WEST LAKE DR</t>
  </si>
  <si>
    <t>13.430.0020</t>
  </si>
  <si>
    <t>BLAIS,STEVEN &amp; SALLY M</t>
  </si>
  <si>
    <t>28636 WEST LAKE DR</t>
  </si>
  <si>
    <t>13.430.0030</t>
  </si>
  <si>
    <t>13.430.0040</t>
  </si>
  <si>
    <t>HOBSKEET HOLDINGS LLC</t>
  </si>
  <si>
    <t>24003 GINGERALE TRL</t>
  </si>
  <si>
    <t>13.430.0050</t>
  </si>
  <si>
    <t>COLAKOVIC,STEVAN</t>
  </si>
  <si>
    <t>2617 MAIN ST E</t>
  </si>
  <si>
    <t>13.430.0060</t>
  </si>
  <si>
    <t>SWENSON,R VICTOR</t>
  </si>
  <si>
    <t>301 S 5TH ST APT 208</t>
  </si>
  <si>
    <t>13.430.0070</t>
  </si>
  <si>
    <t>GREENIG,NICKOLAS K &amp; AMANDA</t>
  </si>
  <si>
    <t>42947 OTTAWA RD</t>
  </si>
  <si>
    <t>13.430.0080</t>
  </si>
  <si>
    <t>MCCASHIN,DEANNA M</t>
  </si>
  <si>
    <t>1832 OAK KNOLL DR NE</t>
  </si>
  <si>
    <t>ALEXANDRIA MN 56308</t>
  </si>
  <si>
    <t>13.430.0090</t>
  </si>
  <si>
    <t>WESTRA,VINCE A &amp; NIJLA J</t>
  </si>
  <si>
    <t>28690 WEST LAKE DR</t>
  </si>
  <si>
    <t>13.430.0100</t>
  </si>
  <si>
    <t>GOETTL,BRIAN &amp; JEAN</t>
  </si>
  <si>
    <t>28698 WEST LAKE DR</t>
  </si>
  <si>
    <t>13.430.0120</t>
  </si>
  <si>
    <t>HAUG,BRADLEY &amp; JENNI</t>
  </si>
  <si>
    <t>716 BELGRADE AVE</t>
  </si>
  <si>
    <t>13.430.0130</t>
  </si>
  <si>
    <t>WILDE,JEFFREY</t>
  </si>
  <si>
    <t>PO BOX 297</t>
  </si>
  <si>
    <t>13.430.0140</t>
  </si>
  <si>
    <t>WILLIAMS,EMMA L</t>
  </si>
  <si>
    <t>901 15TH AVE NW</t>
  </si>
  <si>
    <t>13.430.0160</t>
  </si>
  <si>
    <t>13.430.0170</t>
  </si>
  <si>
    <t>ELZEN,NATHAN R &amp; ELIZABETH J</t>
  </si>
  <si>
    <t>28824 WEST LAKE DR</t>
  </si>
  <si>
    <t>13.430.0180</t>
  </si>
  <si>
    <t>BUYSSE,ANDREW J</t>
  </si>
  <si>
    <t>PO BOX 462</t>
  </si>
  <si>
    <t>13.430.0190</t>
  </si>
  <si>
    <t>CONLON,JAMES A &amp; KATHRYN</t>
  </si>
  <si>
    <t>40297 STATE HWY 22</t>
  </si>
  <si>
    <t>13.430.0200</t>
  </si>
  <si>
    <t>HOLM,ALAN &amp; CATHERINE</t>
  </si>
  <si>
    <t>702 2ND AVE</t>
  </si>
  <si>
    <t>GOODHUE MN 55027</t>
  </si>
  <si>
    <t>13.430.0210</t>
  </si>
  <si>
    <t>FOEDE,JOHN J &amp; NADA K</t>
  </si>
  <si>
    <t>28908 WEST LAKE DR</t>
  </si>
  <si>
    <t>13.430.0220</t>
  </si>
  <si>
    <t>KROEGER,STEVE A &amp; SANDRA K</t>
  </si>
  <si>
    <t>28912 WEST LAKE DR</t>
  </si>
  <si>
    <t>13.430.0230</t>
  </si>
  <si>
    <t>MEIER,DAVID &amp; JOY</t>
  </si>
  <si>
    <t>28926 WEST LAKE DR</t>
  </si>
  <si>
    <t>13.475.0010</t>
  </si>
  <si>
    <t>13.475.0020</t>
  </si>
  <si>
    <t>STORCH,RICHARD A &amp; BETHEL A</t>
  </si>
  <si>
    <t>46274 CEDAR TREE LN</t>
  </si>
  <si>
    <t>13.475.0030</t>
  </si>
  <si>
    <t>RUSSELL,TROY A</t>
  </si>
  <si>
    <t>46298 CEDAR TREE LN</t>
  </si>
  <si>
    <t>13.480.0010</t>
  </si>
  <si>
    <t>HASTINGS,JESSE A &amp; CHELSEA M</t>
  </si>
  <si>
    <t>46834 KIMBERLY RD</t>
  </si>
  <si>
    <t>13.480.0020</t>
  </si>
  <si>
    <t>13.480.0025</t>
  </si>
  <si>
    <t>13.480.0030</t>
  </si>
  <si>
    <t>PATTERSON,KEVIN &amp; JUDITH</t>
  </si>
  <si>
    <t>46770 KIMBERLY RD</t>
  </si>
  <si>
    <t>13.480.0040</t>
  </si>
  <si>
    <t>HENSEL,WILLIAM &amp; NANCY</t>
  </si>
  <si>
    <t>46730 KIMBERLY RD</t>
  </si>
  <si>
    <t>13.480.0050</t>
  </si>
  <si>
    <t>FREDERICK,ALAN</t>
  </si>
  <si>
    <t>46718 KIMBERLY RD</t>
  </si>
  <si>
    <t>13.480.0060</t>
  </si>
  <si>
    <t>JOHNSON,BRUCE D &amp; RHONDA</t>
  </si>
  <si>
    <t>46676 KIMBERLY RD</t>
  </si>
  <si>
    <t>13.480.0070</t>
  </si>
  <si>
    <t>ORTH,BRUCE E &amp; LINDA M</t>
  </si>
  <si>
    <t>46648 KIMBERLY RD</t>
  </si>
  <si>
    <t>13.480.0080</t>
  </si>
  <si>
    <t>CSE PROPERTIES LLC</t>
  </si>
  <si>
    <t>415 MACKENZIE CT</t>
  </si>
  <si>
    <t>13.481.0010</t>
  </si>
  <si>
    <t>13.481.0020</t>
  </si>
  <si>
    <t>13.481.0030</t>
  </si>
  <si>
    <t>VOGEL,NANCY A</t>
  </si>
  <si>
    <t>46743 MELANIE DR</t>
  </si>
  <si>
    <t>13.481.0040</t>
  </si>
  <si>
    <t>SKISTAD,WARREN S &amp; JUDITH L</t>
  </si>
  <si>
    <t>46753 MELANIE DR</t>
  </si>
  <si>
    <t>13.481.0050</t>
  </si>
  <si>
    <t>13.481.0060</t>
  </si>
  <si>
    <t>CEMINSKY,ROBERT D &amp; DANIELLE</t>
  </si>
  <si>
    <t>46765 MELANIE DR</t>
  </si>
  <si>
    <t>13.481.0070</t>
  </si>
  <si>
    <t>13.481.0080</t>
  </si>
  <si>
    <t>13.481.0090</t>
  </si>
  <si>
    <t>13.490.0010</t>
  </si>
  <si>
    <t>TEBAY,JASON &amp; ANGELA</t>
  </si>
  <si>
    <t>19520 710TH ST</t>
  </si>
  <si>
    <t>HAYFIELD MN 55940</t>
  </si>
  <si>
    <t>13.490.0020</t>
  </si>
  <si>
    <t>NELSON,STEVEN T</t>
  </si>
  <si>
    <t>12543 EATON AVE</t>
  </si>
  <si>
    <t>13.490.0030</t>
  </si>
  <si>
    <t>SWALLA,LUCAS A</t>
  </si>
  <si>
    <t>6817 LOGAN AVE S</t>
  </si>
  <si>
    <t>13.490.0040</t>
  </si>
  <si>
    <t>KRENIK,LUCAS A &amp; NICOLE A</t>
  </si>
  <si>
    <t>1400 COURT ST N</t>
  </si>
  <si>
    <t>13.490.0050</t>
  </si>
  <si>
    <t>BROWN,GREGORY &amp; MELISSA</t>
  </si>
  <si>
    <t>16756 JAVELIN AVE</t>
  </si>
  <si>
    <t>13.490.0060</t>
  </si>
  <si>
    <t>WALSER,MARK T &amp; JENNY L</t>
  </si>
  <si>
    <t>808 HERITAGE TRL NE</t>
  </si>
  <si>
    <t>13.490.0070</t>
  </si>
  <si>
    <t>ANDREE JR,ROBERT</t>
  </si>
  <si>
    <t>1610 BONNIE LN</t>
  </si>
  <si>
    <t>13.490.0080</t>
  </si>
  <si>
    <t>SCHUNEMAN,JOHN &amp; JUDITH</t>
  </si>
  <si>
    <t>222 ASH ST N</t>
  </si>
  <si>
    <t>13.490.0090</t>
  </si>
  <si>
    <t>MILLER,DAVID J &amp; DENISE K</t>
  </si>
  <si>
    <t>1981 WILDFLOWER DR NE</t>
  </si>
  <si>
    <t>13.490.0100</t>
  </si>
  <si>
    <t>MUTCH,CHARLES G</t>
  </si>
  <si>
    <t>26896 SIOUX TRL</t>
  </si>
  <si>
    <t>13.490.0110</t>
  </si>
  <si>
    <t>LOOD,RICHARD A</t>
  </si>
  <si>
    <t>3014 74TH ST W</t>
  </si>
  <si>
    <t>13.490.0120</t>
  </si>
  <si>
    <t>HADACEK,CHARLES R</t>
  </si>
  <si>
    <t>1165 YORK AVE</t>
  </si>
  <si>
    <t>FORT ATKINSON IA 52144</t>
  </si>
  <si>
    <t>13.490.0130</t>
  </si>
  <si>
    <t>MEYER,CHARLES W &amp; DONNA J</t>
  </si>
  <si>
    <t>512 BROADWAY ST</t>
  </si>
  <si>
    <t>13.490.0140</t>
  </si>
  <si>
    <t>VOLKERT,LEE M</t>
  </si>
  <si>
    <t>342 BRADY ST</t>
  </si>
  <si>
    <t>NEW MARKET MN 55054</t>
  </si>
  <si>
    <t>13.490.0150</t>
  </si>
  <si>
    <t>13.490.0160</t>
  </si>
  <si>
    <t>DOYLE,KEVIN &amp; JANET</t>
  </si>
  <si>
    <t>136 FAIRWAY DR</t>
  </si>
  <si>
    <t>13.490.0180</t>
  </si>
  <si>
    <t>BEUKELMAN,MATTHEW &amp; ASHLEY</t>
  </si>
  <si>
    <t>18310 IRONSTONE WAY</t>
  </si>
  <si>
    <t>13.490.0190</t>
  </si>
  <si>
    <t>MURPHY FAMILY REVOCABLE TRUST</t>
  </si>
  <si>
    <t>121 RIDGELY RD</t>
  </si>
  <si>
    <t>13.490.0200</t>
  </si>
  <si>
    <t>STANWICK,CHAD &amp; KRISTI</t>
  </si>
  <si>
    <t>715 DOUGLAS DR</t>
  </si>
  <si>
    <t>EDEN VALLEY MN 55329</t>
  </si>
  <si>
    <t>13.490.0240</t>
  </si>
  <si>
    <t>CINK,JAMES M &amp; SHARON E</t>
  </si>
  <si>
    <t>26802 SIOUX TRL</t>
  </si>
  <si>
    <t>13.490.0250</t>
  </si>
  <si>
    <t>HANSSEN,BRADLEY &amp; BRENDA</t>
  </si>
  <si>
    <t>26015 481ST AVE</t>
  </si>
  <si>
    <t>BRANDON SD 57005</t>
  </si>
  <si>
    <t>13.490.0260</t>
  </si>
  <si>
    <t>1607 WOODDUCK ST</t>
  </si>
  <si>
    <t>13.490.0270</t>
  </si>
  <si>
    <t>KUDERER,DANIEL</t>
  </si>
  <si>
    <t>26770 SIOUX TRL</t>
  </si>
  <si>
    <t>13.490.0280</t>
  </si>
  <si>
    <t>13.490.0300</t>
  </si>
  <si>
    <t>13.490.0310</t>
  </si>
  <si>
    <t>NERISON,LOREN C &amp; SUZANNE R</t>
  </si>
  <si>
    <t>1913 5TH AVE SE</t>
  </si>
  <si>
    <t>13.490.0320</t>
  </si>
  <si>
    <t>STURM,LEE &amp; JANE</t>
  </si>
  <si>
    <t>1448 CHERRY ST</t>
  </si>
  <si>
    <t>13.490.0330</t>
  </si>
  <si>
    <t>HAUER,JUDITH M</t>
  </si>
  <si>
    <t>1100 1ST ST SE #328</t>
  </si>
  <si>
    <t>13.490.0340</t>
  </si>
  <si>
    <t>MENK,ROGER G</t>
  </si>
  <si>
    <t>431 PIERCE AVE</t>
  </si>
  <si>
    <t>13.490.0350</t>
  </si>
  <si>
    <t>MORSCHING,STEPHEN H</t>
  </si>
  <si>
    <t>26702 SIOUX TRL</t>
  </si>
  <si>
    <t>13.490.0360</t>
  </si>
  <si>
    <t>RAFFERTY,CHARLES M &amp; BETTY C</t>
  </si>
  <si>
    <t>2255 SIMON CT</t>
  </si>
  <si>
    <t>13.490.0370</t>
  </si>
  <si>
    <t>DOYEN,NEIL L &amp; PATRICIA A</t>
  </si>
  <si>
    <t>26694 SIOUX TRL</t>
  </si>
  <si>
    <t>13.490.0380</t>
  </si>
  <si>
    <t>REDDING JR,RALPH J</t>
  </si>
  <si>
    <t>201 GARDEN VIEW DR</t>
  </si>
  <si>
    <t>13.490.0400</t>
  </si>
  <si>
    <t>ROESSLER,THOMAS &amp; PATRICIA</t>
  </si>
  <si>
    <t>518 ST JULIEN ST</t>
  </si>
  <si>
    <t>13.490.0410</t>
  </si>
  <si>
    <t>PADILLA,DANIEL S</t>
  </si>
  <si>
    <t>22 RIDGEWOOD ST</t>
  </si>
  <si>
    <t>13.490.0420</t>
  </si>
  <si>
    <t>WISLER,SHARLENE J</t>
  </si>
  <si>
    <t>215 5TH ST NW</t>
  </si>
  <si>
    <t>NEW RICHLAND MN 56072</t>
  </si>
  <si>
    <t>13.490.0430</t>
  </si>
  <si>
    <t>HALE,NATHAN J &amp; SHANNA R</t>
  </si>
  <si>
    <t>4145 HILLCREST DR</t>
  </si>
  <si>
    <t>RICEVILLE IA 50466</t>
  </si>
  <si>
    <t>13.490.0440</t>
  </si>
  <si>
    <t>NEISEN,JOE</t>
  </si>
  <si>
    <t>630 TYROL LN</t>
  </si>
  <si>
    <t>13.490.0450</t>
  </si>
  <si>
    <t>NEISEN,JOSEPH M &amp; BECKY</t>
  </si>
  <si>
    <t>13.490.0460</t>
  </si>
  <si>
    <t>MARTIN,GAYLORD</t>
  </si>
  <si>
    <t>26638 SIOUX TRL</t>
  </si>
  <si>
    <t>13.490.0470</t>
  </si>
  <si>
    <t>WEBER,JOHN E &amp; VALERIE K</t>
  </si>
  <si>
    <t>26624 SIOUX TRL</t>
  </si>
  <si>
    <t>13.490.0490</t>
  </si>
  <si>
    <t>13.490.0500</t>
  </si>
  <si>
    <t>13.491.0020</t>
  </si>
  <si>
    <t>MCDONALD,JACOB P</t>
  </si>
  <si>
    <t>26570 SIOUX TRL</t>
  </si>
  <si>
    <t>13.491.0030</t>
  </si>
  <si>
    <t>HOLDEN,CHRISTOPHER T</t>
  </si>
  <si>
    <t>26562 SIOUX TRL</t>
  </si>
  <si>
    <t>13.491.0040</t>
  </si>
  <si>
    <t>YOKIEL,DENNIS E &amp; JUDY A</t>
  </si>
  <si>
    <t>26546 SIOUX TRL</t>
  </si>
  <si>
    <t>13.491.0060</t>
  </si>
  <si>
    <t>RISVOLD,DAVID &amp; JUDITH</t>
  </si>
  <si>
    <t>1114 59TH ST</t>
  </si>
  <si>
    <t>DES MOINES IA 50311</t>
  </si>
  <si>
    <t>13.491.0070</t>
  </si>
  <si>
    <t>KUBICEK,JONATHAN &amp; ANGELA</t>
  </si>
  <si>
    <t>1355 ROBINHOOD LN SE</t>
  </si>
  <si>
    <t>13.491.0080</t>
  </si>
  <si>
    <t>JOHNSON,TERESA</t>
  </si>
  <si>
    <t>1361 HIGHWAY 105</t>
  </si>
  <si>
    <t>13.491.0090</t>
  </si>
  <si>
    <t>JOHNSON,TROY T &amp; LISA A</t>
  </si>
  <si>
    <t>26494 SIOUX TRL</t>
  </si>
  <si>
    <t>13.491.0100</t>
  </si>
  <si>
    <t>MAES JR,RENE</t>
  </si>
  <si>
    <t>26486 SIOUX TRL</t>
  </si>
  <si>
    <t>13.491.0120</t>
  </si>
  <si>
    <t>GIESEN,EDWARD J</t>
  </si>
  <si>
    <t>1165 MENKE CIR</t>
  </si>
  <si>
    <t>13.491.0130</t>
  </si>
  <si>
    <t>ER PROPERTIES LLC</t>
  </si>
  <si>
    <t>104 NE 11TH ST</t>
  </si>
  <si>
    <t>GRIMES IA 50111</t>
  </si>
  <si>
    <t>13.491.0140</t>
  </si>
  <si>
    <t>GERHART,JEFFREY</t>
  </si>
  <si>
    <t>26456 SIOUX TRL</t>
  </si>
  <si>
    <t>13.491.0150</t>
  </si>
  <si>
    <t>WOODWICK,JOHN &amp; JACQUELINE</t>
  </si>
  <si>
    <t>1420 E HEARNE WAY</t>
  </si>
  <si>
    <t>GILBERT AZ 85234</t>
  </si>
  <si>
    <t>13.491.0160</t>
  </si>
  <si>
    <t>13.495.0030</t>
  </si>
  <si>
    <t>OLSON,ERIK &amp; MICHELE</t>
  </si>
  <si>
    <t>28567 464TH ST</t>
  </si>
  <si>
    <t>13.495.0040</t>
  </si>
  <si>
    <t>13.495.0050</t>
  </si>
  <si>
    <t>13.495.0060</t>
  </si>
  <si>
    <t>GENELIN,ANTHONY R</t>
  </si>
  <si>
    <t>46242 ARTHUR DR</t>
  </si>
  <si>
    <t>13.495.0070</t>
  </si>
  <si>
    <t>PHILLIPS,BRIAN J &amp; CONNIE</t>
  </si>
  <si>
    <t>46256 ARTHUR DR</t>
  </si>
  <si>
    <t>13.495.0080</t>
  </si>
  <si>
    <t>SIMONSON,DIANA M D</t>
  </si>
  <si>
    <t>46290 ARTHUR DR</t>
  </si>
  <si>
    <t>13.500.0010</t>
  </si>
  <si>
    <t>OMTVEDT,MICHAEL J &amp; RHONDA K</t>
  </si>
  <si>
    <t>26986 SIOUX TRL</t>
  </si>
  <si>
    <t>13.500.0020</t>
  </si>
  <si>
    <t>GRABOW,JAMES D &amp; VIRGINIA</t>
  </si>
  <si>
    <t>27002 SIOUX TRL</t>
  </si>
  <si>
    <t>13.500.0030</t>
  </si>
  <si>
    <t>LARSON,MARK &amp; DEBRA</t>
  </si>
  <si>
    <t>19115 121ST AVE</t>
  </si>
  <si>
    <t>SPRING VALLEY MN 55975</t>
  </si>
  <si>
    <t>13.500.0040</t>
  </si>
  <si>
    <t>PETERSON,LAWRENCE C</t>
  </si>
  <si>
    <t>27030 SIOUX TRL</t>
  </si>
  <si>
    <t>13.500.0050</t>
  </si>
  <si>
    <t>BRAAM,RICHARD D &amp; PAMELA J</t>
  </si>
  <si>
    <t>27046 SIOUX TRL</t>
  </si>
  <si>
    <t>13.630.0010</t>
  </si>
  <si>
    <t>ROHLFING,DAVID A</t>
  </si>
  <si>
    <t>26436 SIOUX TRL</t>
  </si>
  <si>
    <t>13.630.0020</t>
  </si>
  <si>
    <t>HANNA,MARY A</t>
  </si>
  <si>
    <t>217 LINCOLN ST</t>
  </si>
  <si>
    <t>13.630.0030</t>
  </si>
  <si>
    <t>13.630.0040</t>
  </si>
  <si>
    <t>PELZ,CINDY A</t>
  </si>
  <si>
    <t>26412 SIOUX TRL</t>
  </si>
  <si>
    <t>13.630.0050</t>
  </si>
  <si>
    <t>13.630.0070</t>
  </si>
  <si>
    <t>JOHNSON,JUSTIN C &amp; SARA C</t>
  </si>
  <si>
    <t>1940 LEMOND PL</t>
  </si>
  <si>
    <t>13.630.0080</t>
  </si>
  <si>
    <t>STEVENSON,SUSAN</t>
  </si>
  <si>
    <t>26398 SIOUX TRL</t>
  </si>
  <si>
    <t>13.630.0090</t>
  </si>
  <si>
    <t>SHEPHERD,STACY A</t>
  </si>
  <si>
    <t>301 S 6TH ST</t>
  </si>
  <si>
    <t>13.630.0100</t>
  </si>
  <si>
    <t>KORALEWSKI,NICOLE M</t>
  </si>
  <si>
    <t>13930 ALABAMA AVE S</t>
  </si>
  <si>
    <t>13.630.0110</t>
  </si>
  <si>
    <t>STARKWEATHER,DOUGLAS G &amp; LAEL</t>
  </si>
  <si>
    <t>26390 SIOUX TRL</t>
  </si>
  <si>
    <t>13.630.0120</t>
  </si>
  <si>
    <t>LARSEN,SCOTT L &amp; WENDY L</t>
  </si>
  <si>
    <t>2095 ROYAL CT</t>
  </si>
  <si>
    <t>13.630.0130</t>
  </si>
  <si>
    <t>FRANTA,DAVID G</t>
  </si>
  <si>
    <t>26368 SIOUX TRL</t>
  </si>
  <si>
    <t>13.630.0140</t>
  </si>
  <si>
    <t>13.630.0150</t>
  </si>
  <si>
    <t>ARNESON,SUSAN</t>
  </si>
  <si>
    <t>26364 SIOUX TRL</t>
  </si>
  <si>
    <t>13.630.0160</t>
  </si>
  <si>
    <t>MORSCHING,STUART T &amp; ROBERTA D</t>
  </si>
  <si>
    <t>26355 SIOUX TRL</t>
  </si>
  <si>
    <t>13.630.0170</t>
  </si>
  <si>
    <t>LARSEN,SCOTT L</t>
  </si>
  <si>
    <t>2095 ROYALE COURT</t>
  </si>
  <si>
    <t>13.640.0010</t>
  </si>
  <si>
    <t>FOGAL,GLEN F</t>
  </si>
  <si>
    <t>29029 SUNSET AVE</t>
  </si>
  <si>
    <t>13.640.0020</t>
  </si>
  <si>
    <t>AEIKENS,LYNN W &amp; VERLYN</t>
  </si>
  <si>
    <t>29031 SUNSET AVE</t>
  </si>
  <si>
    <t>13.640.0030</t>
  </si>
  <si>
    <t>MENKE,MARK A</t>
  </si>
  <si>
    <t>29035 SUNSET AVE</t>
  </si>
  <si>
    <t>13.640.0040</t>
  </si>
  <si>
    <t>LAWRENCE,MARK &amp; CAROL</t>
  </si>
  <si>
    <t>29043 SUNSET AVE</t>
  </si>
  <si>
    <t>13.650.0010</t>
  </si>
  <si>
    <t>13.650.0080</t>
  </si>
  <si>
    <t>RADANKE,JEANETTE A</t>
  </si>
  <si>
    <t>6005 160TH ST SE</t>
  </si>
  <si>
    <t>13.650.0100</t>
  </si>
  <si>
    <t>MISSMAN,MICHAEL A &amp; TAMMY</t>
  </si>
  <si>
    <t>2955 DEER AVE</t>
  </si>
  <si>
    <t>WODEN IA 50484</t>
  </si>
  <si>
    <t>13.650.0110</t>
  </si>
  <si>
    <t>MAUS,RICHARD &amp; DONNA</t>
  </si>
  <si>
    <t>119 SUNNY VIEW DR</t>
  </si>
  <si>
    <t>13.650.0120</t>
  </si>
  <si>
    <t>13.650.0130</t>
  </si>
  <si>
    <t>COLLINS,JULIE ANN</t>
  </si>
  <si>
    <t>1517 LA MAR DR</t>
  </si>
  <si>
    <t>13.650.0140</t>
  </si>
  <si>
    <t>13.650.0150</t>
  </si>
  <si>
    <t>THOMPSON,JODY R</t>
  </si>
  <si>
    <t>28196 CEDAR TRL</t>
  </si>
  <si>
    <t>13.650.0160</t>
  </si>
  <si>
    <t>KINNE,MATTHEW C &amp; CARYNE A</t>
  </si>
  <si>
    <t>6160 ITHACA LN N</t>
  </si>
  <si>
    <t>MINNEAPOLIS MN 55446</t>
  </si>
  <si>
    <t>13.650.0170</t>
  </si>
  <si>
    <t>HOVICK,ROBERT C &amp; DENISE M</t>
  </si>
  <si>
    <t>16604 MARKLEY LAKE DR SE</t>
  </si>
  <si>
    <t>13.650.0180</t>
  </si>
  <si>
    <t>KREUTER,DAVID K</t>
  </si>
  <si>
    <t>4283 HAWKSBURY CIR</t>
  </si>
  <si>
    <t>13.650.0190</t>
  </si>
  <si>
    <t>MAUS,DEBRA L</t>
  </si>
  <si>
    <t>1014 BELGRADE AVE</t>
  </si>
  <si>
    <t>13.650.0200</t>
  </si>
  <si>
    <t>WILLS,STANLEY N &amp; DEBORAH</t>
  </si>
  <si>
    <t>28228 CEDAR TRL</t>
  </si>
  <si>
    <t>13.650.0210</t>
  </si>
  <si>
    <t>MENSING,DONALD W &amp; EILEEN A</t>
  </si>
  <si>
    <t>214 7TH ST W</t>
  </si>
  <si>
    <t>BLUE EARTH MN 56013</t>
  </si>
  <si>
    <t>13.650.0220</t>
  </si>
  <si>
    <t>LANCE FAMILY MARITAL TRUST</t>
  </si>
  <si>
    <t>6329 NORTH 44TH ST</t>
  </si>
  <si>
    <t>PARADISE VALLEY AZ 85253</t>
  </si>
  <si>
    <t>13.650.0230</t>
  </si>
  <si>
    <t>28236 CEDAR TRL</t>
  </si>
  <si>
    <t>13.650.0240</t>
  </si>
  <si>
    <t>GADOLA,ROBERT J</t>
  </si>
  <si>
    <t>PO BOX 44115</t>
  </si>
  <si>
    <t>EDEN PRAIRIE MN 55344</t>
  </si>
  <si>
    <t>13.650.0250</t>
  </si>
  <si>
    <t>WILLS,DALE F &amp; JOANNE V</t>
  </si>
  <si>
    <t>28246 CEDAR TRL</t>
  </si>
  <si>
    <t>13.650.0260</t>
  </si>
  <si>
    <t>13.650.0270</t>
  </si>
  <si>
    <t>CONNORS,ROLAND &amp; LINDA</t>
  </si>
  <si>
    <t>4750 GALAXIE AVE</t>
  </si>
  <si>
    <t>13.650.0280</t>
  </si>
  <si>
    <t>HANLEY,LEON J</t>
  </si>
  <si>
    <t>8997 COLBY CT</t>
  </si>
  <si>
    <t>INVER GROVE HEIGHTS MN 55076</t>
  </si>
  <si>
    <t>13.650.0300</t>
  </si>
  <si>
    <t>BARNLUND,ROGER &amp; PAMELA</t>
  </si>
  <si>
    <t>28229 CEDAR TRL</t>
  </si>
  <si>
    <t>13.650.0310</t>
  </si>
  <si>
    <t>CHESTER,ROBERT J</t>
  </si>
  <si>
    <t>2240 COVENTRY LN</t>
  </si>
  <si>
    <t>13.650.0320</t>
  </si>
  <si>
    <t>MAULAND,ARLEN H &amp; JUDY E</t>
  </si>
  <si>
    <t>46584 CEDAR CIR</t>
  </si>
  <si>
    <t>13.650.0340</t>
  </si>
  <si>
    <t>WEST,CASEY &amp; ANN MARIE</t>
  </si>
  <si>
    <t>46578 CEDAR CIR</t>
  </si>
  <si>
    <t>13.650.0360</t>
  </si>
  <si>
    <t>ZENDER,JOHN M &amp; LAURA</t>
  </si>
  <si>
    <t>1908 ORCHARD RIDGE</t>
  </si>
  <si>
    <t>13.650.0370</t>
  </si>
  <si>
    <t>VISKOCIL,LLOYD T &amp; RUTH A</t>
  </si>
  <si>
    <t>204 VINE AVE E</t>
  </si>
  <si>
    <t>MONTGOMERY MN 56069</t>
  </si>
  <si>
    <t>13.650.0380</t>
  </si>
  <si>
    <t>HINIKER,MELANIE M</t>
  </si>
  <si>
    <t>33430 490TH ST</t>
  </si>
  <si>
    <t>13.650.0390</t>
  </si>
  <si>
    <t>BLAHA,TIMOTHY G &amp; TAMMEJO A</t>
  </si>
  <si>
    <t>46552 CEDAR CIR</t>
  </si>
  <si>
    <t>13.650.0400</t>
  </si>
  <si>
    <t>SCHAFER,TIMOTHY &amp; SHEILA RAE</t>
  </si>
  <si>
    <t>46538 CEDAR CIR</t>
  </si>
  <si>
    <t>13.650.0410</t>
  </si>
  <si>
    <t>CT PROPERTIES OF ST PETER LLC</t>
  </si>
  <si>
    <t>305 INDUSTRIAL ST E</t>
  </si>
  <si>
    <t>13.650.0420</t>
  </si>
  <si>
    <t>ROSENBERGER,RITA</t>
  </si>
  <si>
    <t>11238 VESSEY CIR</t>
  </si>
  <si>
    <t>MINNEAPOLIS MN 55437</t>
  </si>
  <si>
    <t>13.650.0430</t>
  </si>
  <si>
    <t>SCHUMACHER,RUDOLF &amp; SANDRA</t>
  </si>
  <si>
    <t>3509 STOCKTON RD</t>
  </si>
  <si>
    <t>PORT CHARLOTTE FL 33953</t>
  </si>
  <si>
    <t>13.650.0440</t>
  </si>
  <si>
    <t>GIERSDORF,GREGG &amp; JOLENE</t>
  </si>
  <si>
    <t>46506 CEDAR CIR</t>
  </si>
  <si>
    <t>13.650.0450</t>
  </si>
  <si>
    <t>PETERSON,KIMBERLY A</t>
  </si>
  <si>
    <t>28195 CEDAR TRL</t>
  </si>
  <si>
    <t>13.650.0470</t>
  </si>
  <si>
    <t>TOMAHAWK PT LOT OWNERS ASSN</t>
  </si>
  <si>
    <t>13.651.0005</t>
  </si>
  <si>
    <t>OSWALD,MATTHEW L</t>
  </si>
  <si>
    <t>3015 MUSTANG DR</t>
  </si>
  <si>
    <t>13.651.0010</t>
  </si>
  <si>
    <t>GORE,SAMUEL K &amp; STACEY M</t>
  </si>
  <si>
    <t>28168 CEDAR TRL</t>
  </si>
  <si>
    <t>13.651.0020</t>
  </si>
  <si>
    <t>GORE,JILL K</t>
  </si>
  <si>
    <t>28252 RIDGE RD</t>
  </si>
  <si>
    <t>13.651.0030</t>
  </si>
  <si>
    <t>POWELL,MARSHALL L</t>
  </si>
  <si>
    <t>28253 RIDGE RD</t>
  </si>
  <si>
    <t>13.651.0040</t>
  </si>
  <si>
    <t>SCHAUER,JILL M</t>
  </si>
  <si>
    <t>28226 RIDGE RD</t>
  </si>
  <si>
    <t>13.651.0070</t>
  </si>
  <si>
    <t>KOPESKY,ADAM J</t>
  </si>
  <si>
    <t>28236 RIDGE RD</t>
  </si>
  <si>
    <t>13.651.0110</t>
  </si>
  <si>
    <t>SCHWICHTENBERG,JAMES &amp; DIANE</t>
  </si>
  <si>
    <t>28204 RIDGE RD</t>
  </si>
  <si>
    <t>13.652.0010</t>
  </si>
  <si>
    <t>13.652.0020</t>
  </si>
  <si>
    <t>13.652.0030</t>
  </si>
  <si>
    <t>13.652.0040</t>
  </si>
  <si>
    <t>13.652.0050</t>
  </si>
  <si>
    <t>WOITAS,MICHAEL A</t>
  </si>
  <si>
    <t>46405 EVERGREEN LN</t>
  </si>
  <si>
    <t>13.760.0010</t>
  </si>
  <si>
    <t>BECKER JR,ROBERT C</t>
  </si>
  <si>
    <t>27913 MAPLE LN</t>
  </si>
  <si>
    <t>13.760.0020</t>
  </si>
  <si>
    <t>HALVORSON,JADE &amp; CHANCE</t>
  </si>
  <si>
    <t>27864 470TH ST</t>
  </si>
  <si>
    <t>13.760.0040</t>
  </si>
  <si>
    <t>ROHLFING,MITCHEL J</t>
  </si>
  <si>
    <t>27794 470TH ST</t>
  </si>
  <si>
    <t>13.760.0050</t>
  </si>
  <si>
    <t>13.760.0060</t>
  </si>
  <si>
    <t>HALBERT,MARK &amp; SARAH</t>
  </si>
  <si>
    <t>27739 MAPLE LN</t>
  </si>
  <si>
    <t>13.760.0070</t>
  </si>
  <si>
    <t>13.760.0080</t>
  </si>
  <si>
    <t>BERG,JAY C &amp; MARY A</t>
  </si>
  <si>
    <t>27691 MAPLE LN</t>
  </si>
  <si>
    <t>13.760.0090</t>
  </si>
  <si>
    <t>13.760.0100</t>
  </si>
  <si>
    <t>LANDKAMER,JOHN C &amp; MANDELEIN</t>
  </si>
  <si>
    <t>27605 MAPLE LN</t>
  </si>
  <si>
    <t>13.760.0110</t>
  </si>
  <si>
    <t>13.760.0120</t>
  </si>
  <si>
    <t>VONESSEN,RYAN</t>
  </si>
  <si>
    <t>22963 STATE HWY 22</t>
  </si>
  <si>
    <t>13.760.0130</t>
  </si>
  <si>
    <t>HEUN,MITCHELL E &amp; VICTORIA E</t>
  </si>
  <si>
    <t>27832 MAPLE LN</t>
  </si>
  <si>
    <t>13.760.0140</t>
  </si>
  <si>
    <t>SCHMITZ,AARON &amp; HEIDI</t>
  </si>
  <si>
    <t>2370 BRITWOOD LN SW</t>
  </si>
  <si>
    <t>13.760.0150</t>
  </si>
  <si>
    <t>BAKER,STEVEN W &amp; TAMMY L</t>
  </si>
  <si>
    <t>27770 MAPLE LN</t>
  </si>
  <si>
    <t>13.760.0160</t>
  </si>
  <si>
    <t>MCLISTER,SEAN &amp; DANIELLE</t>
  </si>
  <si>
    <t>27750 MAPLE LN</t>
  </si>
  <si>
    <t>13.760.0170</t>
  </si>
  <si>
    <t>BOKELMANN,JAMES &amp; NANCY</t>
  </si>
  <si>
    <t>27712 MAPLE LN</t>
  </si>
  <si>
    <t>13.760.0180</t>
  </si>
  <si>
    <t>OLSEN,TROY A</t>
  </si>
  <si>
    <t>27684 MAPLE LN</t>
  </si>
  <si>
    <t>13.760.0190</t>
  </si>
  <si>
    <t>ROY'S LANDING HOMEOWNERS ASSN</t>
  </si>
  <si>
    <t>13.760.0200</t>
  </si>
  <si>
    <t>13.800.0010</t>
  </si>
  <si>
    <t>BLASCHKO,SARAH T</t>
  </si>
  <si>
    <t>28060 470TH ST</t>
  </si>
  <si>
    <t>13.800.0020</t>
  </si>
  <si>
    <t>LANGE,BRIAN A</t>
  </si>
  <si>
    <t>28024 MAPLE LN</t>
  </si>
  <si>
    <t>13.800.0030</t>
  </si>
  <si>
    <t>13.800.0040</t>
  </si>
  <si>
    <t>RUDE,IAN &amp; DENISE</t>
  </si>
  <si>
    <t>28016 MAPLE LN</t>
  </si>
  <si>
    <t>13.800.0050</t>
  </si>
  <si>
    <t>NINOW,CHAD D</t>
  </si>
  <si>
    <t>28010 MAPLE LN</t>
  </si>
  <si>
    <t>13.800.0060</t>
  </si>
  <si>
    <t>PURVIS,PHYLLIS A</t>
  </si>
  <si>
    <t>809 WESTFIELD CT</t>
  </si>
  <si>
    <t>13.800.0070</t>
  </si>
  <si>
    <t>FIGANBAUM,DAVID &amp; ROSINA</t>
  </si>
  <si>
    <t>2838 120TH ST</t>
  </si>
  <si>
    <t>SUMNER IA 50674</t>
  </si>
  <si>
    <t>13.800.0080</t>
  </si>
  <si>
    <t>MCMAHON,SEAN P</t>
  </si>
  <si>
    <t>27996 MAPLE LN</t>
  </si>
  <si>
    <t>13.800.0090</t>
  </si>
  <si>
    <t>9392 N WHITE BIRCH CT NW</t>
  </si>
  <si>
    <t>ORONOCO MN 55960</t>
  </si>
  <si>
    <t>13.800.0120</t>
  </si>
  <si>
    <t>13.800.0130</t>
  </si>
  <si>
    <t>DRANTELL,MARIE A</t>
  </si>
  <si>
    <t>117 S 3RD ST</t>
  </si>
  <si>
    <t>13.800.0140</t>
  </si>
  <si>
    <t>MOHR,MARTIN F &amp; SANDRA L</t>
  </si>
  <si>
    <t>1025 SOUTHRIDGE RD</t>
  </si>
  <si>
    <t>13.800.0150</t>
  </si>
  <si>
    <t>COLLINS,TERESA M</t>
  </si>
  <si>
    <t>550 PARK AVE N</t>
  </si>
  <si>
    <t>13.800.0160</t>
  </si>
  <si>
    <t>13.800.0170</t>
  </si>
  <si>
    <t>BITTER,CRAIG G</t>
  </si>
  <si>
    <t>925 AUSTIN DR</t>
  </si>
  <si>
    <t>13.800.0190</t>
  </si>
  <si>
    <t>RANVEK,LUKE D &amp; KATIE E</t>
  </si>
  <si>
    <t>1603 13TH AVE NE</t>
  </si>
  <si>
    <t>13.800.0200</t>
  </si>
  <si>
    <t>DENO,JUSTIN</t>
  </si>
  <si>
    <t>54555 237TH AVE</t>
  </si>
  <si>
    <t>WEST CONCORD MN 55985</t>
  </si>
  <si>
    <t>13.800.0210</t>
  </si>
  <si>
    <t>JAHR,ANGELA</t>
  </si>
  <si>
    <t>46881 MAPLE DR</t>
  </si>
  <si>
    <t>13.800.0250</t>
  </si>
  <si>
    <t>13.800.0260</t>
  </si>
  <si>
    <t>13.800.0270</t>
  </si>
  <si>
    <t>HALVORSON,GREG B</t>
  </si>
  <si>
    <t>27938 MAPLE LN</t>
  </si>
  <si>
    <t>13.980.0030</t>
  </si>
  <si>
    <t>13.991.0108</t>
  </si>
  <si>
    <t>WASHINGTON TOWNSHIP</t>
  </si>
  <si>
    <t>46046 RIDGETOP RD</t>
  </si>
  <si>
    <t>13.999.0160</t>
  </si>
  <si>
    <t>CEMETERY,WENDELSCHAFER</t>
  </si>
  <si>
    <t>PO BOX 277</t>
  </si>
  <si>
    <t>BOSSUOT LAKE</t>
  </si>
  <si>
    <t>NO ADDRESS</t>
  </si>
  <si>
    <t>NO CITY STATE ZIP</t>
  </si>
  <si>
    <t>EAST LAKE JEFFERSON</t>
  </si>
  <si>
    <t>GERMAN LAKE</t>
  </si>
  <si>
    <t>MIDDLE LAKE JEFFERSON</t>
  </si>
  <si>
    <t>R370.524.200002</t>
  </si>
  <si>
    <t>KOONST KATELYN M &amp; TYLER J</t>
  </si>
  <si>
    <t>4608 EASTWOOD CT</t>
  </si>
  <si>
    <t>SWEDE'S BAY</t>
  </si>
  <si>
    <t>WEST LAKE JEFFERSON</t>
  </si>
  <si>
    <t>VOID</t>
  </si>
  <si>
    <t>CSAH 18</t>
  </si>
  <si>
    <t>CSAH 15</t>
  </si>
  <si>
    <t>CSAH 11</t>
  </si>
  <si>
    <t>CR 105</t>
  </si>
  <si>
    <t>CR 104</t>
  </si>
  <si>
    <t>CSAH 13</t>
  </si>
  <si>
    <t>CR 103</t>
  </si>
  <si>
    <t>CSAH 16</t>
  </si>
  <si>
    <t>CSAH 9</t>
  </si>
  <si>
    <t>CSAH 12</t>
  </si>
  <si>
    <t>SCOTCH LAKE LN</t>
  </si>
  <si>
    <t>TOTAL WATERSHED ACRES:</t>
  </si>
  <si>
    <t>LE SUEUR CO RDS</t>
  </si>
  <si>
    <t>88 SOUTH PARK AVE</t>
  </si>
  <si>
    <t>WASHINGTON TWP RDS</t>
  </si>
  <si>
    <t>C/O STEPHANIE HILPIPRE 27996 MAPLE LANE</t>
  </si>
  <si>
    <t>KIMBERLY RD</t>
  </si>
  <si>
    <t xml:space="preserve">LAKE DR </t>
  </si>
  <si>
    <t xml:space="preserve">HUB DR </t>
  </si>
  <si>
    <t xml:space="preserve">ARTHUR DR </t>
  </si>
  <si>
    <t xml:space="preserve">CEDAR TRL </t>
  </si>
  <si>
    <t xml:space="preserve">CEDAR TREE LN </t>
  </si>
  <si>
    <t xml:space="preserve">SUNSET AVE </t>
  </si>
  <si>
    <t xml:space="preserve">470TH LN </t>
  </si>
  <si>
    <t xml:space="preserve">MAPLE LN </t>
  </si>
  <si>
    <t xml:space="preserve">ORCHARD RD </t>
  </si>
  <si>
    <t xml:space="preserve">SIOUX TRL </t>
  </si>
  <si>
    <t>ELYSIAN TWP RDS</t>
  </si>
  <si>
    <t>C/O KATHY RIENTS 19919 RIDGE RD</t>
  </si>
  <si>
    <t>ARROWHEAD TRL</t>
  </si>
  <si>
    <t>245TH AVE</t>
  </si>
  <si>
    <t>HARDEGGERS LN</t>
  </si>
  <si>
    <t>243RD LN</t>
  </si>
  <si>
    <t>474TH LN</t>
  </si>
  <si>
    <t>241ST AVE</t>
  </si>
  <si>
    <t>JASON ADAM CT</t>
  </si>
  <si>
    <t xml:space="preserve">MIRANDA LN </t>
  </si>
  <si>
    <t>476TH ST</t>
  </si>
  <si>
    <t>ORCHARD RD</t>
  </si>
  <si>
    <t xml:space="preserve">480TH ST </t>
  </si>
  <si>
    <t xml:space="preserve">QUIET RD </t>
  </si>
  <si>
    <t xml:space="preserve">251ST AVE </t>
  </si>
  <si>
    <t xml:space="preserve">239TH AVE </t>
  </si>
  <si>
    <t xml:space="preserve">247TH AVE </t>
  </si>
  <si>
    <t>CORDOVA TWP RDS</t>
  </si>
  <si>
    <t>C/O JOEL SCHMIDT 23712 DODD RD</t>
  </si>
  <si>
    <t>440TH ST</t>
  </si>
  <si>
    <t xml:space="preserve">WILD CHERRY RD </t>
  </si>
  <si>
    <t>RICE LAKE RD</t>
  </si>
  <si>
    <t>251ST AVE</t>
  </si>
  <si>
    <t>CLEVELAND TWP RDS</t>
  </si>
  <si>
    <t>LAKEVIEW CT</t>
  </si>
  <si>
    <t>C/O SUSUN ELY 41862 271ST AVE</t>
  </si>
  <si>
    <t>CAPE TRL</t>
  </si>
  <si>
    <t>CAPE LN</t>
  </si>
  <si>
    <t>ISLAND RD</t>
  </si>
  <si>
    <t xml:space="preserve">CAPE HORN RD </t>
  </si>
  <si>
    <t xml:space="preserve">JEFFERSON SHORE DR </t>
  </si>
  <si>
    <t>EVERGREEN LN</t>
  </si>
  <si>
    <t>464TH ST</t>
  </si>
  <si>
    <t>464TH LN</t>
  </si>
  <si>
    <t>JEFFERSON LAKE DR</t>
  </si>
  <si>
    <t xml:space="preserve">267TH AVE </t>
  </si>
  <si>
    <t xml:space="preserve">261ST AVE </t>
  </si>
  <si>
    <t xml:space="preserve">456TH ST </t>
  </si>
  <si>
    <t>01.034.7520</t>
  </si>
  <si>
    <t>STEVEN &amp; JANE KRENIK</t>
  </si>
  <si>
    <t>RICE LAKE</t>
  </si>
  <si>
    <t>ZIMMERMAN,ALAN &amp; JULIE</t>
  </si>
  <si>
    <t>BAKER,KENNETH J &amp; HEIDI N</t>
  </si>
  <si>
    <t>7031 DA MAR EST</t>
  </si>
  <si>
    <t>WILLIAMS,THOMAS W &amp; KYNDRA N</t>
  </si>
  <si>
    <t>JOHNSON,JEFFREY LEE</t>
  </si>
  <si>
    <t>WIHLM,TODD D &amp; STACY L</t>
  </si>
  <si>
    <t>46541 CAPE HORN RD</t>
  </si>
  <si>
    <t>KARELS,AMBER T</t>
  </si>
  <si>
    <t>DEEGAN,DYLAN M</t>
  </si>
  <si>
    <t>FREDERICK,KEITH &amp; MELANIE</t>
  </si>
  <si>
    <t>YANG,XIAOBO</t>
  </si>
  <si>
    <t>WERTH,BRIAN &amp; SHARON</t>
  </si>
  <si>
    <t>702 9TH AVE S</t>
  </si>
  <si>
    <t>SAINT JAMES MN 56081</t>
  </si>
  <si>
    <t>KOTEK,DANIEL &amp; COLLEEN</t>
  </si>
  <si>
    <t>PO BOX 83</t>
  </si>
  <si>
    <t>FF LLC</t>
  </si>
  <si>
    <t>66 EVERGREEN CT PO BOX 476</t>
  </si>
  <si>
    <t>LUENSE,BRANT &amp; CELESTE</t>
  </si>
  <si>
    <t>408 STATE ST W</t>
  </si>
  <si>
    <t>VALIUKAS,LYNN</t>
  </si>
  <si>
    <t>9262 N STAR RIDGE DR</t>
  </si>
  <si>
    <t>EPLAND,DAVID</t>
  </si>
  <si>
    <t>7706 44TH ST N</t>
  </si>
  <si>
    <t>OAKDALE MN 55128</t>
  </si>
  <si>
    <t>PETRY,NATHAN &amp; GRETA</t>
  </si>
  <si>
    <t>17240 E TRAILMASTER DR</t>
  </si>
  <si>
    <t>PARKER CO 80134</t>
  </si>
  <si>
    <t>DAVIS,RANDY L &amp; SARAH E</t>
  </si>
  <si>
    <t>FRAZE,GLENN &amp; JENNIFER</t>
  </si>
  <si>
    <t>26118 480TH LN</t>
  </si>
  <si>
    <t>LAU,DOUGLAS D &amp; PATTY A</t>
  </si>
  <si>
    <t>47960 OUTBACK LN</t>
  </si>
  <si>
    <t>FISCHER,MARIJO R</t>
  </si>
  <si>
    <t>MILLER-BEACH,LORI</t>
  </si>
  <si>
    <t>805 TIMOTHY DR SE</t>
  </si>
  <si>
    <t>STEWARTVILLE MN 55976</t>
  </si>
  <si>
    <t>KUDERER,BRYAN J &amp; MICHELLE</t>
  </si>
  <si>
    <t>KUDERER,BRYAN J</t>
  </si>
  <si>
    <t>FLATEN,JEFFREY &amp; MARY</t>
  </si>
  <si>
    <t>PURRINGTON,BRIAN &amp; ANNE</t>
  </si>
  <si>
    <t>OUTLETTING SYSTEMS</t>
  </si>
  <si>
    <t>CD 09</t>
  </si>
  <si>
    <t>CD 68</t>
  </si>
  <si>
    <t>JD 15 BE/LS</t>
  </si>
  <si>
    <t>TOTAL PARCEL BENEFITS WITH OUTLETTING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</si>
</sst>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13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3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4" fontId="5" fillId="4" borderId="0" xfId="0" applyNumberFormat="1" applyFont="1" applyFill="1" applyAlignment="1">
      <alignment horizontal="center"/>
    </xf>
    <xf numFmtId="4" fontId="5" fillId="5" borderId="0" xfId="0" applyNumberFormat="1" applyFont="1" applyFill="1" applyAlignment="1">
      <alignment horizontal="center"/>
    </xf>
    <xf numFmtId="4" fontId="5" fillId="6" borderId="0" xfId="0" applyNumberFormat="1" applyFont="1" applyFill="1" applyAlignment="1">
      <alignment horizontal="center"/>
    </xf>
    <xf numFmtId="4" fontId="5" fillId="7" borderId="0" xfId="0" applyNumberFormat="1" applyFont="1" applyFill="1" applyAlignment="1">
      <alignment horizontal="center"/>
    </xf>
    <xf numFmtId="4" fontId="5" fillId="8" borderId="0" xfId="0" applyNumberFormat="1" applyFont="1" applyFill="1" applyAlignment="1">
      <alignment horizontal="center"/>
    </xf>
    <xf numFmtId="4" fontId="5" fillId="9" borderId="0" xfId="0" applyNumberFormat="1" applyFont="1" applyFill="1" applyAlignment="1">
      <alignment horizontal="center"/>
    </xf>
    <xf numFmtId="4" fontId="5" fillId="10" borderId="0" xfId="0" applyNumberFormat="1" applyFont="1" applyFill="1" applyAlignment="1">
      <alignment horizontal="center"/>
    </xf>
    <xf numFmtId="4" fontId="5" fillId="11" borderId="0" xfId="0" applyNumberFormat="1" applyFont="1" applyFill="1" applyAlignment="1">
      <alignment horizontal="center"/>
    </xf>
    <xf numFmtId="4" fontId="5" fillId="12" borderId="0" xfId="0" applyNumberFormat="1" applyFont="1" applyFill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2" borderId="0" xfId="0" applyNumberFormat="1" applyFont="1" applyFill="1" applyAlignment="1">
      <alignment horizontal="center"/>
    </xf>
    <xf numFmtId="4" fontId="6" fillId="3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4" fontId="6" fillId="4" borderId="0" xfId="0" applyNumberFormat="1" applyFont="1" applyFill="1" applyAlignment="1">
      <alignment horizontal="center"/>
    </xf>
    <xf numFmtId="4" fontId="6" fillId="5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4" fontId="6" fillId="7" borderId="0" xfId="0" applyNumberFormat="1" applyFont="1" applyFill="1" applyAlignment="1">
      <alignment horizontal="center"/>
    </xf>
    <xf numFmtId="4" fontId="6" fillId="8" borderId="0" xfId="0" applyNumberFormat="1" applyFont="1" applyFill="1" applyAlignment="1">
      <alignment horizontal="center"/>
    </xf>
    <xf numFmtId="4" fontId="6" fillId="9" borderId="0" xfId="0" applyNumberFormat="1" applyFont="1" applyFill="1" applyAlignment="1">
      <alignment horizontal="center"/>
    </xf>
    <xf numFmtId="4" fontId="6" fillId="10" borderId="0" xfId="0" applyNumberFormat="1" applyFont="1" applyFill="1" applyAlignment="1">
      <alignment horizontal="center"/>
    </xf>
    <xf numFmtId="4" fontId="6" fillId="11" borderId="0" xfId="0" applyNumberFormat="1" applyFont="1" applyFill="1" applyAlignment="1">
      <alignment horizontal="center"/>
    </xf>
    <xf numFmtId="4" fontId="6" fillId="12" borderId="0" xfId="0" applyNumberFormat="1" applyFont="1" applyFill="1" applyAlignment="1">
      <alignment horizontal="center"/>
    </xf>
    <xf numFmtId="0" fontId="7" fillId="0" borderId="0" xfId="0" applyFont="1"/>
  </cellXfs>
  <cellStyles count="1">
    <cellStyle name="Normal" xfId="0" builtinId="0"/>
  </cellStyles>
  <dxfs count="12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4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4.4" x14ac:dyDescent="0.3"/>
  <cols>
    <col min="1" max="1" width="14.6640625" style="1" customWidth="1"/>
    <col min="2" max="2" width="35.6640625" style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customWidth="1"/>
    <col min="23" max="23" width="17.6640625" style="5" customWidth="1"/>
    <col min="24" max="24" width="17.6640625" style="2" customWidth="1"/>
    <col min="25" max="25" width="17.6640625" style="5" customWidth="1"/>
    <col min="26" max="26" width="17.6640625" style="9" customWidth="1"/>
    <col min="27" max="27" width="17.6640625" style="5" customWidth="1"/>
    <col min="28" max="28" width="17.6640625" style="10" customWidth="1"/>
    <col min="29" max="29" width="17.6640625" style="5" customWidth="1"/>
    <col min="30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customWidth="1"/>
    <col min="36" max="36" width="19.6640625" style="5" customWidth="1"/>
    <col min="37" max="37" width="17.6640625" style="3" customWidth="1"/>
    <col min="38" max="38" width="17.6640625" style="5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6" width="17.6640625" style="5" customWidth="1"/>
    <col min="47" max="47" width="17.6640625" style="11" customWidth="1"/>
    <col min="48" max="48" width="17.6640625" style="5" customWidth="1"/>
    <col min="49" max="49" width="13.6640625" style="12" hidden="1" customWidth="1"/>
    <col min="50" max="50" width="13.6640625" style="5" hidden="1" customWidth="1"/>
    <col min="51" max="51" width="13.6640625" style="13" hidden="1" customWidth="1"/>
    <col min="52" max="52" width="13.6640625" style="5" hidden="1" customWidth="1"/>
    <col min="53" max="53" width="13.6640625" style="14" hidden="1" customWidth="1"/>
    <col min="54" max="54" width="13.6640625" style="5" hidden="1" customWidth="1"/>
    <col min="55" max="55" width="13.6640625" style="15" hidden="1" customWidth="1"/>
    <col min="56" max="56" width="13.6640625" style="5" hidden="1" customWidth="1"/>
    <col min="57" max="57" width="13.6640625" style="2" hidden="1" customWidth="1"/>
    <col min="58" max="58" width="13.6640625" style="5" hidden="1" customWidth="1"/>
    <col min="59" max="59" width="0" hidden="1" customWidth="1"/>
  </cols>
  <sheetData>
    <row r="1" spans="1:58" x14ac:dyDescent="0.3">
      <c r="AL1" s="5">
        <v>0</v>
      </c>
      <c r="AN1" s="5">
        <v>8262</v>
      </c>
      <c r="AP1" s="5">
        <v>1</v>
      </c>
      <c r="AV1" s="5" t="s">
        <v>0</v>
      </c>
    </row>
    <row r="2" spans="1:58" ht="67.95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3528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140</v>
      </c>
      <c r="J3" s="2">
        <v>19.100000000000001</v>
      </c>
      <c r="K3" s="2">
        <f t="shared" ref="K3:K66" si="0">SUM(N3,P3,R3,T3,V3,X3,Z3,AB3,AE3,AG3,AI3,AW3,AY3,BA3,BC3,BE3)</f>
        <v>7.04</v>
      </c>
      <c r="L3" s="2">
        <f t="shared" ref="L3:L66" si="1">SUM(M3,AD3,AK3,AM3,AO3,AQ3,AR3)</f>
        <v>0</v>
      </c>
      <c r="R3" s="7">
        <v>7.04</v>
      </c>
      <c r="S3" s="5">
        <v>13037.8336</v>
      </c>
      <c r="AL3" s="5" t="str">
        <f t="shared" ref="AL3:AL64" si="2">IF(AK3&gt;0,AK3*$AL$1,"")</f>
        <v/>
      </c>
      <c r="AN3" s="5" t="str">
        <f t="shared" ref="AN3:AN64" si="3">IF(AM3&gt;0,AM3*$AN$1,"")</f>
        <v/>
      </c>
      <c r="AP3" s="5" t="str">
        <f t="shared" ref="AP3:AP64" si="4">IF(AO3&gt;0,AO3*$AP$1,"")</f>
        <v/>
      </c>
      <c r="AS3" s="5">
        <f t="shared" ref="AS3:AS66" si="5">SUM(O3,Q3,S3,U3,W3,Y3,AA3,AC3,AF3,AH3,AJ3,AX3,AZ3,BB3,BD3,BF3)</f>
        <v>13037.8336</v>
      </c>
      <c r="AT3" s="5">
        <f t="shared" ref="AT3:AT7" si="6">$AS$2137*(AU3/100)</f>
        <v>11878.770192960001</v>
      </c>
      <c r="AU3" s="11">
        <f t="shared" ref="AU3:AU66" si="7">(AS3/$AS$2137)*(100-8.89)</f>
        <v>0.14245434209169686</v>
      </c>
      <c r="AV3" s="5">
        <f t="shared" ref="AV3" si="8">(AU3/100)*$AV$1</f>
        <v>142.45434209169684</v>
      </c>
    </row>
    <row r="4" spans="1:58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140</v>
      </c>
      <c r="J4" s="2">
        <v>39.17</v>
      </c>
      <c r="K4" s="2">
        <f t="shared" si="0"/>
        <v>21.6</v>
      </c>
      <c r="L4" s="2">
        <f t="shared" si="1"/>
        <v>0</v>
      </c>
      <c r="R4" s="7">
        <v>21.6</v>
      </c>
      <c r="S4" s="5">
        <v>40002.444000000003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S4" s="5">
        <f t="shared" si="5"/>
        <v>40002.444000000003</v>
      </c>
      <c r="AT4" s="5">
        <f t="shared" si="6"/>
        <v>36446.226728400012</v>
      </c>
      <c r="AU4" s="11">
        <f t="shared" si="7"/>
        <v>0.4370758223267972</v>
      </c>
      <c r="AV4" s="5">
        <f t="shared" ref="AV4:AV67" si="9">(AU4/100)*$AV$1</f>
        <v>437.07582232679727</v>
      </c>
    </row>
    <row r="5" spans="1:58" x14ac:dyDescent="0.3">
      <c r="A5" s="1" t="s">
        <v>67</v>
      </c>
      <c r="B5" s="1" t="s">
        <v>3483</v>
      </c>
      <c r="C5" s="1" t="s">
        <v>68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2">
        <v>120</v>
      </c>
      <c r="J5" s="2">
        <v>20.149999999999999</v>
      </c>
      <c r="K5" s="2">
        <f t="shared" si="0"/>
        <v>0.15</v>
      </c>
      <c r="L5" s="2">
        <f t="shared" si="1"/>
        <v>0</v>
      </c>
      <c r="R5" s="7">
        <v>0.15</v>
      </c>
      <c r="S5" s="5">
        <v>277.79475000000002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5"/>
        <v>277.79475000000002</v>
      </c>
      <c r="AT5" s="5">
        <f t="shared" si="6"/>
        <v>253.098796725</v>
      </c>
      <c r="AU5" s="11">
        <f t="shared" si="7"/>
        <v>3.0352487661583134E-3</v>
      </c>
      <c r="AV5" s="5">
        <f t="shared" si="9"/>
        <v>3.0352487661583134</v>
      </c>
    </row>
    <row r="6" spans="1:58" x14ac:dyDescent="0.3">
      <c r="A6" s="1" t="s">
        <v>69</v>
      </c>
      <c r="B6" s="1" t="s">
        <v>59</v>
      </c>
      <c r="C6" s="1" t="s">
        <v>60</v>
      </c>
      <c r="D6" s="1" t="s">
        <v>61</v>
      </c>
      <c r="E6" s="1" t="s">
        <v>70</v>
      </c>
      <c r="F6" s="1" t="s">
        <v>71</v>
      </c>
      <c r="G6" s="1" t="s">
        <v>64</v>
      </c>
      <c r="H6" s="1" t="s">
        <v>65</v>
      </c>
      <c r="I6" s="2">
        <v>80</v>
      </c>
      <c r="J6" s="2">
        <v>39.82</v>
      </c>
      <c r="K6" s="2">
        <f t="shared" si="0"/>
        <v>2.86</v>
      </c>
      <c r="L6" s="2">
        <f t="shared" si="1"/>
        <v>0</v>
      </c>
      <c r="R6" s="7">
        <v>2.86</v>
      </c>
      <c r="S6" s="5">
        <v>5296.6198999999997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5"/>
        <v>5296.6198999999997</v>
      </c>
      <c r="AT6" s="5">
        <f t="shared" si="6"/>
        <v>4825.7503908899998</v>
      </c>
      <c r="AU6" s="11">
        <f t="shared" si="7"/>
        <v>5.7872076474751837E-2</v>
      </c>
      <c r="AV6" s="5">
        <f t="shared" si="9"/>
        <v>57.872076474751836</v>
      </c>
    </row>
    <row r="7" spans="1:58" x14ac:dyDescent="0.3">
      <c r="A7" s="1" t="s">
        <v>69</v>
      </c>
      <c r="B7" s="1" t="s">
        <v>59</v>
      </c>
      <c r="C7" s="1" t="s">
        <v>60</v>
      </c>
      <c r="D7" s="1" t="s">
        <v>61</v>
      </c>
      <c r="E7" s="1" t="s">
        <v>72</v>
      </c>
      <c r="F7" s="1" t="s">
        <v>71</v>
      </c>
      <c r="G7" s="1" t="s">
        <v>64</v>
      </c>
      <c r="H7" s="1" t="s">
        <v>65</v>
      </c>
      <c r="I7" s="2">
        <v>80</v>
      </c>
      <c r="J7" s="2">
        <v>0.09</v>
      </c>
      <c r="K7" s="2">
        <f t="shared" si="0"/>
        <v>0.02</v>
      </c>
      <c r="L7" s="2">
        <f t="shared" si="1"/>
        <v>0</v>
      </c>
      <c r="R7" s="7">
        <v>0.02</v>
      </c>
      <c r="S7" s="5">
        <v>37.039299999999997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5"/>
        <v>37.039299999999997</v>
      </c>
      <c r="AT7" s="5">
        <f t="shared" si="6"/>
        <v>33.746506229999994</v>
      </c>
      <c r="AU7" s="11">
        <f t="shared" si="7"/>
        <v>4.0469983548777511E-4</v>
      </c>
      <c r="AV7" s="5">
        <f t="shared" si="9"/>
        <v>0.40469983548777505</v>
      </c>
    </row>
    <row r="8" spans="1:58" x14ac:dyDescent="0.3">
      <c r="A8" s="1" t="s">
        <v>69</v>
      </c>
      <c r="B8" s="1" t="s">
        <v>59</v>
      </c>
      <c r="C8" s="1" t="s">
        <v>60</v>
      </c>
      <c r="D8" s="1" t="s">
        <v>61</v>
      </c>
      <c r="E8" s="1" t="s">
        <v>73</v>
      </c>
      <c r="F8" s="1" t="s">
        <v>71</v>
      </c>
      <c r="G8" s="1" t="s">
        <v>64</v>
      </c>
      <c r="H8" s="1" t="s">
        <v>65</v>
      </c>
      <c r="I8" s="2">
        <v>80</v>
      </c>
      <c r="J8" s="2">
        <v>0.09</v>
      </c>
      <c r="K8" s="2">
        <f t="shared" si="0"/>
        <v>7.0000000000000007E-2</v>
      </c>
      <c r="L8" s="2">
        <f t="shared" si="1"/>
        <v>0</v>
      </c>
      <c r="R8" s="7">
        <v>7.0000000000000007E-2</v>
      </c>
      <c r="S8" s="5">
        <v>129.63755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5"/>
        <v>129.63755</v>
      </c>
      <c r="AT8" s="5">
        <f t="shared" ref="AT8:AT71" si="10">$AS$2137*(AU8/100)</f>
        <v>118.11277180500002</v>
      </c>
      <c r="AU8" s="11">
        <f t="shared" si="7"/>
        <v>1.4164494242072132E-3</v>
      </c>
      <c r="AV8" s="5">
        <f t="shared" si="9"/>
        <v>1.4164494242072132</v>
      </c>
    </row>
    <row r="9" spans="1:58" x14ac:dyDescent="0.3">
      <c r="A9" s="1" t="s">
        <v>69</v>
      </c>
      <c r="B9" s="1" t="s">
        <v>59</v>
      </c>
      <c r="C9" s="1" t="s">
        <v>60</v>
      </c>
      <c r="D9" s="1" t="s">
        <v>61</v>
      </c>
      <c r="E9" s="1" t="s">
        <v>74</v>
      </c>
      <c r="F9" s="1" t="s">
        <v>71</v>
      </c>
      <c r="G9" s="1" t="s">
        <v>64</v>
      </c>
      <c r="H9" s="1" t="s">
        <v>65</v>
      </c>
      <c r="I9" s="2">
        <v>80</v>
      </c>
      <c r="J9" s="2">
        <v>40</v>
      </c>
      <c r="K9" s="2">
        <f t="shared" si="0"/>
        <v>34.909999999999997</v>
      </c>
      <c r="L9" s="2">
        <f t="shared" si="1"/>
        <v>0.23</v>
      </c>
      <c r="R9" s="7">
        <v>34.909999999999997</v>
      </c>
      <c r="S9" s="5">
        <v>64652.093999999997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0.23</v>
      </c>
      <c r="AS9" s="5">
        <f t="shared" si="5"/>
        <v>64652.093999999997</v>
      </c>
      <c r="AT9" s="5">
        <f t="shared" si="10"/>
        <v>58904.522843399995</v>
      </c>
      <c r="AU9" s="11">
        <f t="shared" si="7"/>
        <v>0.70640351750006536</v>
      </c>
      <c r="AV9" s="5">
        <f t="shared" si="9"/>
        <v>706.40351750006539</v>
      </c>
    </row>
    <row r="10" spans="1:58" x14ac:dyDescent="0.3">
      <c r="A10" s="1" t="s">
        <v>75</v>
      </c>
      <c r="B10" s="1" t="s">
        <v>59</v>
      </c>
      <c r="C10" s="1" t="s">
        <v>60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65</v>
      </c>
      <c r="I10" s="2">
        <v>80</v>
      </c>
      <c r="J10" s="2">
        <v>0.09</v>
      </c>
      <c r="K10" s="2">
        <f t="shared" si="0"/>
        <v>0.05</v>
      </c>
      <c r="L10" s="2">
        <f t="shared" si="1"/>
        <v>0</v>
      </c>
      <c r="R10" s="7">
        <v>0.05</v>
      </c>
      <c r="S10" s="5">
        <v>92.598250000000007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5"/>
        <v>92.598250000000007</v>
      </c>
      <c r="AT10" s="5">
        <f t="shared" si="10"/>
        <v>84.366265574999986</v>
      </c>
      <c r="AU10" s="11">
        <f t="shared" si="7"/>
        <v>1.0117495887194377E-3</v>
      </c>
      <c r="AV10" s="5">
        <f t="shared" si="9"/>
        <v>1.0117495887194377</v>
      </c>
    </row>
    <row r="11" spans="1:58" x14ac:dyDescent="0.3">
      <c r="A11" s="1" t="s">
        <v>75</v>
      </c>
      <c r="B11" s="1" t="s">
        <v>59</v>
      </c>
      <c r="C11" s="1" t="s">
        <v>60</v>
      </c>
      <c r="D11" s="1" t="s">
        <v>61</v>
      </c>
      <c r="E11" s="1" t="s">
        <v>66</v>
      </c>
      <c r="F11" s="1" t="s">
        <v>63</v>
      </c>
      <c r="G11" s="1" t="s">
        <v>64</v>
      </c>
      <c r="H11" s="1" t="s">
        <v>65</v>
      </c>
      <c r="I11" s="2">
        <v>80</v>
      </c>
      <c r="J11" s="2">
        <v>0.1</v>
      </c>
      <c r="K11" s="2">
        <f t="shared" si="0"/>
        <v>0.1</v>
      </c>
      <c r="L11" s="2">
        <f t="shared" si="1"/>
        <v>0</v>
      </c>
      <c r="R11" s="7">
        <v>0.1</v>
      </c>
      <c r="S11" s="5">
        <v>185.19649999999999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5"/>
        <v>185.19649999999999</v>
      </c>
      <c r="AT11" s="5">
        <f t="shared" si="10"/>
        <v>168.73253114999997</v>
      </c>
      <c r="AU11" s="11">
        <f t="shared" si="7"/>
        <v>2.0234991774388754E-3</v>
      </c>
      <c r="AV11" s="5">
        <f t="shared" si="9"/>
        <v>2.0234991774388753</v>
      </c>
    </row>
    <row r="12" spans="1:58" x14ac:dyDescent="0.3">
      <c r="A12" s="1" t="s">
        <v>75</v>
      </c>
      <c r="B12" s="1" t="s">
        <v>59</v>
      </c>
      <c r="C12" s="1" t="s">
        <v>60</v>
      </c>
      <c r="D12" s="1" t="s">
        <v>61</v>
      </c>
      <c r="E12" s="1" t="s">
        <v>72</v>
      </c>
      <c r="F12" s="1" t="s">
        <v>71</v>
      </c>
      <c r="G12" s="1" t="s">
        <v>64</v>
      </c>
      <c r="H12" s="1" t="s">
        <v>65</v>
      </c>
      <c r="I12" s="2">
        <v>80</v>
      </c>
      <c r="J12" s="2">
        <v>39.81</v>
      </c>
      <c r="K12" s="2">
        <f t="shared" si="0"/>
        <v>16.490000000000002</v>
      </c>
      <c r="L12" s="2">
        <f t="shared" si="1"/>
        <v>0</v>
      </c>
      <c r="R12" s="7">
        <v>14.41</v>
      </c>
      <c r="S12" s="5">
        <v>26686.817999999999</v>
      </c>
      <c r="Z12" s="9">
        <v>2.08</v>
      </c>
      <c r="AA12" s="5">
        <v>462.39440000000002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5"/>
        <v>27149.2124</v>
      </c>
      <c r="AT12" s="5">
        <f t="shared" si="10"/>
        <v>24735.647417640001</v>
      </c>
      <c r="AU12" s="11">
        <f t="shared" si="7"/>
        <v>0.29663848377001362</v>
      </c>
      <c r="AV12" s="5">
        <f t="shared" si="9"/>
        <v>296.63848377001364</v>
      </c>
    </row>
    <row r="13" spans="1:58" x14ac:dyDescent="0.3">
      <c r="A13" s="1" t="s">
        <v>75</v>
      </c>
      <c r="B13" s="1" t="s">
        <v>59</v>
      </c>
      <c r="C13" s="1" t="s">
        <v>60</v>
      </c>
      <c r="D13" s="1" t="s">
        <v>61</v>
      </c>
      <c r="E13" s="1" t="s">
        <v>73</v>
      </c>
      <c r="F13" s="1" t="s">
        <v>71</v>
      </c>
      <c r="G13" s="1" t="s">
        <v>64</v>
      </c>
      <c r="H13" s="1" t="s">
        <v>65</v>
      </c>
      <c r="I13" s="2">
        <v>80</v>
      </c>
      <c r="J13" s="2">
        <v>39.700000000000003</v>
      </c>
      <c r="K13" s="2">
        <f t="shared" si="0"/>
        <v>39.69</v>
      </c>
      <c r="L13" s="2">
        <f t="shared" si="1"/>
        <v>0</v>
      </c>
      <c r="R13" s="7">
        <v>39.69</v>
      </c>
      <c r="S13" s="5">
        <v>73504.490849999987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5"/>
        <v>73504.490849999987</v>
      </c>
      <c r="AT13" s="5">
        <f t="shared" si="10"/>
        <v>66969.941613434989</v>
      </c>
      <c r="AU13" s="11">
        <f t="shared" si="7"/>
        <v>0.80312682352548959</v>
      </c>
      <c r="AV13" s="5">
        <f t="shared" si="9"/>
        <v>803.12682352548961</v>
      </c>
    </row>
    <row r="14" spans="1:58" x14ac:dyDescent="0.3">
      <c r="A14" s="1" t="s">
        <v>76</v>
      </c>
      <c r="B14" s="1" t="s">
        <v>77</v>
      </c>
      <c r="C14" s="1" t="s">
        <v>78</v>
      </c>
      <c r="D14" s="1" t="s">
        <v>79</v>
      </c>
      <c r="E14" s="1" t="s">
        <v>80</v>
      </c>
      <c r="F14" s="1" t="s">
        <v>71</v>
      </c>
      <c r="G14" s="1" t="s">
        <v>64</v>
      </c>
      <c r="H14" s="1" t="s">
        <v>65</v>
      </c>
      <c r="I14" s="2">
        <v>150.34</v>
      </c>
      <c r="J14" s="2">
        <v>37.51</v>
      </c>
      <c r="K14" s="2">
        <f t="shared" si="0"/>
        <v>11.56</v>
      </c>
      <c r="L14" s="2">
        <f t="shared" si="1"/>
        <v>0</v>
      </c>
      <c r="R14" s="7">
        <v>11.56</v>
      </c>
      <c r="S14" s="5">
        <v>21408.715400000001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5"/>
        <v>21408.715400000001</v>
      </c>
      <c r="AT14" s="5">
        <f t="shared" si="10"/>
        <v>19505.480600940002</v>
      </c>
      <c r="AU14" s="11">
        <f t="shared" si="7"/>
        <v>0.23391650491193405</v>
      </c>
      <c r="AV14" s="5">
        <f t="shared" si="9"/>
        <v>233.91650491193403</v>
      </c>
    </row>
    <row r="15" spans="1:58" x14ac:dyDescent="0.3">
      <c r="A15" s="1" t="s">
        <v>76</v>
      </c>
      <c r="B15" s="1" t="s">
        <v>77</v>
      </c>
      <c r="C15" s="1" t="s">
        <v>78</v>
      </c>
      <c r="D15" s="1" t="s">
        <v>79</v>
      </c>
      <c r="E15" s="1" t="s">
        <v>70</v>
      </c>
      <c r="F15" s="1" t="s">
        <v>71</v>
      </c>
      <c r="G15" s="1" t="s">
        <v>64</v>
      </c>
      <c r="H15" s="1" t="s">
        <v>65</v>
      </c>
      <c r="I15" s="2">
        <v>150.34</v>
      </c>
      <c r="J15" s="2">
        <v>0.09</v>
      </c>
      <c r="K15" s="2">
        <f t="shared" si="0"/>
        <v>0.05</v>
      </c>
      <c r="L15" s="2">
        <f t="shared" si="1"/>
        <v>0</v>
      </c>
      <c r="R15" s="7">
        <v>0.05</v>
      </c>
      <c r="S15" s="5">
        <v>92.598250000000007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5"/>
        <v>92.598250000000007</v>
      </c>
      <c r="AT15" s="5">
        <f t="shared" si="10"/>
        <v>84.366265574999986</v>
      </c>
      <c r="AU15" s="11">
        <f t="shared" si="7"/>
        <v>1.0117495887194377E-3</v>
      </c>
      <c r="AV15" s="5">
        <f t="shared" si="9"/>
        <v>1.0117495887194377</v>
      </c>
    </row>
    <row r="16" spans="1:58" x14ac:dyDescent="0.3">
      <c r="A16" s="1" t="s">
        <v>76</v>
      </c>
      <c r="B16" s="1" t="s">
        <v>77</v>
      </c>
      <c r="C16" s="1" t="s">
        <v>78</v>
      </c>
      <c r="D16" s="1" t="s">
        <v>79</v>
      </c>
      <c r="E16" s="1" t="s">
        <v>74</v>
      </c>
      <c r="F16" s="1" t="s">
        <v>71</v>
      </c>
      <c r="G16" s="1" t="s">
        <v>64</v>
      </c>
      <c r="H16" s="1" t="s">
        <v>65</v>
      </c>
      <c r="I16" s="2">
        <v>150.34</v>
      </c>
      <c r="J16" s="2">
        <v>0.09</v>
      </c>
      <c r="K16" s="2">
        <f t="shared" si="0"/>
        <v>0.09</v>
      </c>
      <c r="L16" s="2">
        <f t="shared" si="1"/>
        <v>0</v>
      </c>
      <c r="R16" s="7">
        <v>0.09</v>
      </c>
      <c r="S16" s="5">
        <v>166.67685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S16" s="5">
        <f t="shared" si="5"/>
        <v>166.67685</v>
      </c>
      <c r="AT16" s="5">
        <f t="shared" si="10"/>
        <v>151.85927803499999</v>
      </c>
      <c r="AU16" s="11">
        <f t="shared" si="7"/>
        <v>1.8211492596949879E-3</v>
      </c>
      <c r="AV16" s="5">
        <f t="shared" si="9"/>
        <v>1.8211492596949879</v>
      </c>
    </row>
    <row r="17" spans="1:48" x14ac:dyDescent="0.3">
      <c r="A17" s="1" t="s">
        <v>76</v>
      </c>
      <c r="B17" s="1" t="s">
        <v>77</v>
      </c>
      <c r="C17" s="1" t="s">
        <v>78</v>
      </c>
      <c r="D17" s="1" t="s">
        <v>79</v>
      </c>
      <c r="E17" s="1" t="s">
        <v>81</v>
      </c>
      <c r="F17" s="1" t="s">
        <v>71</v>
      </c>
      <c r="G17" s="1" t="s">
        <v>64</v>
      </c>
      <c r="H17" s="1" t="s">
        <v>65</v>
      </c>
      <c r="I17" s="2">
        <v>150.34</v>
      </c>
      <c r="J17" s="2">
        <v>39.49</v>
      </c>
      <c r="K17" s="2">
        <f t="shared" si="0"/>
        <v>35.57</v>
      </c>
      <c r="L17" s="2">
        <f t="shared" si="1"/>
        <v>0.74</v>
      </c>
      <c r="R17" s="7">
        <v>27.58</v>
      </c>
      <c r="S17" s="5">
        <v>51072.056299999997</v>
      </c>
      <c r="T17" s="8">
        <v>7.64</v>
      </c>
      <c r="U17" s="5">
        <v>4145.9075999999995</v>
      </c>
      <c r="Z17" s="9">
        <v>0.35</v>
      </c>
      <c r="AA17" s="5">
        <v>76.624549999999999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0.74</v>
      </c>
      <c r="AS17" s="5">
        <f t="shared" si="5"/>
        <v>55294.588449999996</v>
      </c>
      <c r="AT17" s="5">
        <f t="shared" si="10"/>
        <v>50378.89953679499</v>
      </c>
      <c r="AU17" s="11">
        <f t="shared" si="7"/>
        <v>0.60416127867101233</v>
      </c>
      <c r="AV17" s="5">
        <f t="shared" si="9"/>
        <v>604.16127867101238</v>
      </c>
    </row>
    <row r="18" spans="1:48" x14ac:dyDescent="0.3">
      <c r="A18" s="1" t="s">
        <v>76</v>
      </c>
      <c r="B18" s="1" t="s">
        <v>77</v>
      </c>
      <c r="C18" s="1" t="s">
        <v>78</v>
      </c>
      <c r="D18" s="1" t="s">
        <v>79</v>
      </c>
      <c r="E18" s="1" t="s">
        <v>66</v>
      </c>
      <c r="F18" s="1" t="s">
        <v>71</v>
      </c>
      <c r="G18" s="1" t="s">
        <v>64</v>
      </c>
      <c r="H18" s="1" t="s">
        <v>65</v>
      </c>
      <c r="I18" s="2">
        <v>150.34</v>
      </c>
      <c r="J18" s="2">
        <v>38.68</v>
      </c>
      <c r="K18" s="2">
        <f t="shared" si="0"/>
        <v>19.649999999999999</v>
      </c>
      <c r="L18" s="2">
        <f t="shared" si="1"/>
        <v>4.25</v>
      </c>
      <c r="P18" s="6">
        <v>3</v>
      </c>
      <c r="Q18" s="5">
        <v>9427.6649999999991</v>
      </c>
      <c r="R18" s="7">
        <v>6.61</v>
      </c>
      <c r="S18" s="5">
        <v>11958.44845</v>
      </c>
      <c r="T18" s="8">
        <v>9.98</v>
      </c>
      <c r="U18" s="5">
        <v>5414.0502000000006</v>
      </c>
      <c r="Z18" s="9">
        <v>0.06</v>
      </c>
      <c r="AA18" s="5">
        <v>13.0299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4.25</v>
      </c>
      <c r="AS18" s="5">
        <f t="shared" si="5"/>
        <v>26813.19355</v>
      </c>
      <c r="AT18" s="5">
        <f t="shared" si="10"/>
        <v>24429.500643405001</v>
      </c>
      <c r="AU18" s="11">
        <f t="shared" si="7"/>
        <v>0.29296706521416099</v>
      </c>
      <c r="AV18" s="5">
        <f t="shared" si="9"/>
        <v>292.96706521416098</v>
      </c>
    </row>
    <row r="19" spans="1:48" x14ac:dyDescent="0.3">
      <c r="A19" s="1" t="s">
        <v>82</v>
      </c>
      <c r="B19" s="1" t="s">
        <v>83</v>
      </c>
      <c r="C19" s="1" t="s">
        <v>84</v>
      </c>
      <c r="D19" s="1" t="s">
        <v>85</v>
      </c>
      <c r="E19" s="1" t="s">
        <v>66</v>
      </c>
      <c r="F19" s="1" t="s">
        <v>86</v>
      </c>
      <c r="G19" s="1" t="s">
        <v>64</v>
      </c>
      <c r="H19" s="1" t="s">
        <v>65</v>
      </c>
      <c r="I19" s="2">
        <v>5.81</v>
      </c>
      <c r="J19" s="2">
        <v>4.07</v>
      </c>
      <c r="K19" s="2">
        <f t="shared" si="0"/>
        <v>4.07</v>
      </c>
      <c r="L19" s="2">
        <f t="shared" si="1"/>
        <v>0</v>
      </c>
      <c r="R19" s="7">
        <v>4.07</v>
      </c>
      <c r="S19" s="5">
        <v>4978.5743500000008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5"/>
        <v>4978.5743500000008</v>
      </c>
      <c r="AT19" s="5">
        <f t="shared" si="10"/>
        <v>4535.9790902850018</v>
      </c>
      <c r="AU19" s="11">
        <f t="shared" si="7"/>
        <v>5.4397038291994111E-2</v>
      </c>
      <c r="AV19" s="5">
        <f t="shared" si="9"/>
        <v>54.397038291994114</v>
      </c>
    </row>
    <row r="20" spans="1:48" x14ac:dyDescent="0.3">
      <c r="A20" s="1" t="s">
        <v>82</v>
      </c>
      <c r="B20" s="1" t="s">
        <v>83</v>
      </c>
      <c r="C20" s="1" t="s">
        <v>84</v>
      </c>
      <c r="D20" s="1" t="s">
        <v>85</v>
      </c>
      <c r="E20" s="1" t="s">
        <v>87</v>
      </c>
      <c r="F20" s="1" t="s">
        <v>88</v>
      </c>
      <c r="G20" s="1" t="s">
        <v>64</v>
      </c>
      <c r="H20" s="1" t="s">
        <v>65</v>
      </c>
      <c r="I20" s="2">
        <v>5.81</v>
      </c>
      <c r="J20" s="2">
        <v>1.37</v>
      </c>
      <c r="K20" s="2">
        <f t="shared" si="0"/>
        <v>1.37</v>
      </c>
      <c r="L20" s="2">
        <f t="shared" si="1"/>
        <v>0</v>
      </c>
      <c r="R20" s="7">
        <v>1.37</v>
      </c>
      <c r="S20" s="5">
        <v>1774.5678499999999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5"/>
        <v>1774.5678499999999</v>
      </c>
      <c r="AT20" s="5">
        <f t="shared" si="10"/>
        <v>1616.8087681349998</v>
      </c>
      <c r="AU20" s="11">
        <f t="shared" si="7"/>
        <v>1.9389332869597826E-2</v>
      </c>
      <c r="AV20" s="5">
        <f t="shared" si="9"/>
        <v>19.389332869597826</v>
      </c>
    </row>
    <row r="21" spans="1:48" x14ac:dyDescent="0.3">
      <c r="A21" s="1" t="s">
        <v>89</v>
      </c>
      <c r="B21" s="1" t="s">
        <v>90</v>
      </c>
      <c r="C21" s="1" t="s">
        <v>91</v>
      </c>
      <c r="D21" s="1" t="s">
        <v>92</v>
      </c>
      <c r="E21" s="1" t="s">
        <v>66</v>
      </c>
      <c r="F21" s="1" t="s">
        <v>86</v>
      </c>
      <c r="G21" s="1" t="s">
        <v>64</v>
      </c>
      <c r="H21" s="1" t="s">
        <v>65</v>
      </c>
      <c r="I21" s="2">
        <v>4.8899999999999997</v>
      </c>
      <c r="J21" s="2">
        <v>1.97</v>
      </c>
      <c r="K21" s="2">
        <f t="shared" si="0"/>
        <v>0.16</v>
      </c>
      <c r="L21" s="2">
        <f t="shared" si="1"/>
        <v>0</v>
      </c>
      <c r="R21" s="7">
        <v>0.16</v>
      </c>
      <c r="S21" s="5">
        <v>207.24879999999999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5"/>
        <v>207.24879999999999</v>
      </c>
      <c r="AT21" s="5">
        <f t="shared" si="10"/>
        <v>188.82438167999999</v>
      </c>
      <c r="AU21" s="11">
        <f t="shared" si="7"/>
        <v>2.2644476344055855E-3</v>
      </c>
      <c r="AV21" s="5">
        <f t="shared" si="9"/>
        <v>2.2644476344055855</v>
      </c>
    </row>
    <row r="22" spans="1:48" x14ac:dyDescent="0.3">
      <c r="A22" s="1" t="s">
        <v>93</v>
      </c>
      <c r="B22" s="1" t="s">
        <v>94</v>
      </c>
      <c r="C22" s="1" t="s">
        <v>95</v>
      </c>
      <c r="D22" s="1" t="s">
        <v>61</v>
      </c>
      <c r="E22" s="1" t="s">
        <v>87</v>
      </c>
      <c r="F22" s="1" t="s">
        <v>88</v>
      </c>
      <c r="G22" s="1" t="s">
        <v>64</v>
      </c>
      <c r="H22" s="1" t="s">
        <v>65</v>
      </c>
      <c r="I22" s="2">
        <v>2</v>
      </c>
      <c r="J22" s="2">
        <v>0.98</v>
      </c>
      <c r="K22" s="2">
        <f t="shared" si="0"/>
        <v>0.24</v>
      </c>
      <c r="L22" s="2">
        <f t="shared" si="1"/>
        <v>0.37</v>
      </c>
      <c r="Z22" s="9">
        <v>0.24</v>
      </c>
      <c r="AA22" s="5">
        <v>37.316399999999987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0.37</v>
      </c>
      <c r="AS22" s="5">
        <f t="shared" si="5"/>
        <v>37.316399999999987</v>
      </c>
      <c r="AT22" s="5">
        <f t="shared" si="10"/>
        <v>33.998972039999991</v>
      </c>
      <c r="AU22" s="11">
        <f t="shared" si="7"/>
        <v>4.0772749325705416E-4</v>
      </c>
      <c r="AV22" s="5">
        <f t="shared" si="9"/>
        <v>0.40772749325705421</v>
      </c>
    </row>
    <row r="23" spans="1:48" x14ac:dyDescent="0.3">
      <c r="A23" s="1" t="s">
        <v>3480</v>
      </c>
      <c r="B23" s="1" t="s">
        <v>3481</v>
      </c>
      <c r="C23" s="1" t="s">
        <v>84</v>
      </c>
      <c r="D23" s="1" t="s">
        <v>85</v>
      </c>
      <c r="E23" s="1" t="s">
        <v>87</v>
      </c>
      <c r="F23" s="1">
        <v>34</v>
      </c>
      <c r="G23" s="1">
        <v>110</v>
      </c>
      <c r="H23" s="1" t="s">
        <v>65</v>
      </c>
      <c r="I23" s="2">
        <v>26.74</v>
      </c>
      <c r="J23" s="2">
        <v>3.57</v>
      </c>
      <c r="K23" s="2">
        <f t="shared" si="0"/>
        <v>3.57</v>
      </c>
      <c r="L23" s="2">
        <f t="shared" si="1"/>
        <v>0</v>
      </c>
      <c r="R23" s="7">
        <v>3.57</v>
      </c>
      <c r="S23" s="5">
        <v>4247.1270000000004</v>
      </c>
      <c r="AS23" s="5">
        <f t="shared" si="5"/>
        <v>4247.1270000000004</v>
      </c>
      <c r="AT23" s="5">
        <f t="shared" si="10"/>
        <v>3869.5574097000003</v>
      </c>
      <c r="AU23" s="11">
        <f t="shared" si="7"/>
        <v>4.6405077801029933E-2</v>
      </c>
      <c r="AV23" s="5">
        <f t="shared" si="9"/>
        <v>46.405077801029933</v>
      </c>
    </row>
    <row r="24" spans="1:48" x14ac:dyDescent="0.3">
      <c r="A24" s="1" t="s">
        <v>96</v>
      </c>
      <c r="B24" s="1" t="s">
        <v>97</v>
      </c>
      <c r="C24" s="1" t="s">
        <v>98</v>
      </c>
      <c r="D24" s="1" t="s">
        <v>92</v>
      </c>
      <c r="E24" s="1" t="s">
        <v>99</v>
      </c>
      <c r="F24" s="1" t="s">
        <v>88</v>
      </c>
      <c r="G24" s="1" t="s">
        <v>64</v>
      </c>
      <c r="H24" s="1" t="s">
        <v>65</v>
      </c>
      <c r="I24" s="2">
        <v>40</v>
      </c>
      <c r="J24" s="2">
        <v>39.24</v>
      </c>
      <c r="K24" s="2">
        <f t="shared" si="0"/>
        <v>0.17</v>
      </c>
      <c r="L24" s="2">
        <f t="shared" si="1"/>
        <v>0</v>
      </c>
      <c r="R24" s="7">
        <v>0.17</v>
      </c>
      <c r="S24" s="5">
        <v>220.20185000000001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5"/>
        <v>220.20185000000001</v>
      </c>
      <c r="AT24" s="5">
        <f t="shared" si="10"/>
        <v>200.62590553499999</v>
      </c>
      <c r="AU24" s="11">
        <f t="shared" si="7"/>
        <v>2.4059756115559347E-3</v>
      </c>
      <c r="AV24" s="5">
        <f t="shared" si="9"/>
        <v>2.4059756115559345</v>
      </c>
    </row>
    <row r="25" spans="1:48" x14ac:dyDescent="0.3">
      <c r="A25" s="1" t="s">
        <v>100</v>
      </c>
      <c r="B25" s="1" t="s">
        <v>101</v>
      </c>
      <c r="C25" s="1" t="s">
        <v>102</v>
      </c>
      <c r="D25" s="1" t="s">
        <v>61</v>
      </c>
      <c r="E25" s="1" t="s">
        <v>103</v>
      </c>
      <c r="F25" s="1" t="s">
        <v>88</v>
      </c>
      <c r="G25" s="1" t="s">
        <v>64</v>
      </c>
      <c r="H25" s="1" t="s">
        <v>65</v>
      </c>
      <c r="I25" s="2">
        <v>0.78</v>
      </c>
      <c r="J25" s="2">
        <v>0.65</v>
      </c>
      <c r="K25" s="2">
        <f t="shared" si="0"/>
        <v>0.65</v>
      </c>
      <c r="L25" s="2">
        <f t="shared" si="1"/>
        <v>0</v>
      </c>
      <c r="Z25" s="9">
        <v>0.65</v>
      </c>
      <c r="AA25" s="5">
        <v>101.06525000000001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5"/>
        <v>101.06525000000001</v>
      </c>
      <c r="AT25" s="5">
        <f t="shared" si="10"/>
        <v>92.080549274999996</v>
      </c>
      <c r="AU25" s="11">
        <f t="shared" si="7"/>
        <v>1.104261960904522E-3</v>
      </c>
      <c r="AV25" s="5">
        <f t="shared" si="9"/>
        <v>1.1042619609045221</v>
      </c>
    </row>
    <row r="26" spans="1:48" x14ac:dyDescent="0.3">
      <c r="A26" s="1" t="s">
        <v>104</v>
      </c>
      <c r="B26" s="1" t="s">
        <v>105</v>
      </c>
      <c r="C26" s="1" t="s">
        <v>106</v>
      </c>
      <c r="D26" s="1" t="s">
        <v>61</v>
      </c>
      <c r="E26" s="1" t="s">
        <v>107</v>
      </c>
      <c r="F26" s="1" t="s">
        <v>88</v>
      </c>
      <c r="G26" s="1" t="s">
        <v>64</v>
      </c>
      <c r="H26" s="1" t="s">
        <v>65</v>
      </c>
      <c r="I26" s="2">
        <v>2.94</v>
      </c>
      <c r="J26" s="2">
        <v>0.31</v>
      </c>
      <c r="K26" s="2">
        <f t="shared" si="0"/>
        <v>0.31</v>
      </c>
      <c r="L26" s="2">
        <f t="shared" si="1"/>
        <v>0</v>
      </c>
      <c r="R26" s="7">
        <v>0.01</v>
      </c>
      <c r="S26" s="5">
        <v>12.953049999999999</v>
      </c>
      <c r="Z26" s="9">
        <v>0.3</v>
      </c>
      <c r="AA26" s="5">
        <v>46.645499999999991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5"/>
        <v>59.598549999999989</v>
      </c>
      <c r="AT26" s="5">
        <f t="shared" si="10"/>
        <v>54.300238904999986</v>
      </c>
      <c r="AU26" s="11">
        <f t="shared" si="7"/>
        <v>6.5118734372166681E-4</v>
      </c>
      <c r="AV26" s="5">
        <f t="shared" si="9"/>
        <v>0.65118734372166676</v>
      </c>
    </row>
    <row r="27" spans="1:48" x14ac:dyDescent="0.3">
      <c r="A27" s="1" t="s">
        <v>104</v>
      </c>
      <c r="B27" s="1" t="s">
        <v>105</v>
      </c>
      <c r="C27" s="1" t="s">
        <v>106</v>
      </c>
      <c r="D27" s="1" t="s">
        <v>61</v>
      </c>
      <c r="E27" s="1" t="s">
        <v>108</v>
      </c>
      <c r="F27" s="1" t="s">
        <v>88</v>
      </c>
      <c r="G27" s="1" t="s">
        <v>64</v>
      </c>
      <c r="H27" s="1" t="s">
        <v>65</v>
      </c>
      <c r="I27" s="2">
        <v>2.94</v>
      </c>
      <c r="J27" s="2">
        <v>2.27</v>
      </c>
      <c r="K27" s="2">
        <f t="shared" si="0"/>
        <v>2.27</v>
      </c>
      <c r="L27" s="2">
        <f t="shared" si="1"/>
        <v>0</v>
      </c>
      <c r="Z27" s="9">
        <v>2.27</v>
      </c>
      <c r="AA27" s="5">
        <v>352.95094999999998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5"/>
        <v>352.95094999999998</v>
      </c>
      <c r="AT27" s="5">
        <f t="shared" si="10"/>
        <v>321.57361054500001</v>
      </c>
      <c r="AU27" s="11">
        <f t="shared" si="7"/>
        <v>3.8564225403896384E-3</v>
      </c>
      <c r="AV27" s="5">
        <f t="shared" si="9"/>
        <v>3.8564225403896386</v>
      </c>
    </row>
    <row r="28" spans="1:48" x14ac:dyDescent="0.3">
      <c r="A28" s="1" t="s">
        <v>109</v>
      </c>
      <c r="B28" s="1" t="s">
        <v>101</v>
      </c>
      <c r="C28" s="1" t="s">
        <v>102</v>
      </c>
      <c r="D28" s="1" t="s">
        <v>61</v>
      </c>
      <c r="E28" s="1" t="s">
        <v>103</v>
      </c>
      <c r="F28" s="1" t="s">
        <v>88</v>
      </c>
      <c r="G28" s="1" t="s">
        <v>64</v>
      </c>
      <c r="H28" s="1" t="s">
        <v>65</v>
      </c>
      <c r="I28" s="2">
        <v>1.75</v>
      </c>
      <c r="J28" s="2">
        <v>1.61</v>
      </c>
      <c r="K28" s="2">
        <f t="shared" si="0"/>
        <v>1.61</v>
      </c>
      <c r="L28" s="2">
        <f t="shared" si="1"/>
        <v>0</v>
      </c>
      <c r="Z28" s="9">
        <v>1.61</v>
      </c>
      <c r="AA28" s="5">
        <v>250.33085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5"/>
        <v>250.33085</v>
      </c>
      <c r="AT28" s="5">
        <f t="shared" si="10"/>
        <v>228.076437435</v>
      </c>
      <c r="AU28" s="11">
        <f t="shared" si="7"/>
        <v>2.7351719339327391E-3</v>
      </c>
      <c r="AV28" s="5">
        <f t="shared" si="9"/>
        <v>2.7351719339327394</v>
      </c>
    </row>
    <row r="29" spans="1:48" x14ac:dyDescent="0.3">
      <c r="A29" s="1" t="s">
        <v>110</v>
      </c>
      <c r="B29" s="1" t="s">
        <v>101</v>
      </c>
      <c r="C29" s="1" t="s">
        <v>102</v>
      </c>
      <c r="D29" s="1" t="s">
        <v>61</v>
      </c>
      <c r="E29" s="1" t="s">
        <v>103</v>
      </c>
      <c r="F29" s="1" t="s">
        <v>88</v>
      </c>
      <c r="G29" s="1" t="s">
        <v>64</v>
      </c>
      <c r="H29" s="1" t="s">
        <v>65</v>
      </c>
      <c r="I29" s="2">
        <v>2</v>
      </c>
      <c r="J29" s="2">
        <v>1.99</v>
      </c>
      <c r="K29" s="2">
        <f t="shared" si="0"/>
        <v>1.99</v>
      </c>
      <c r="L29" s="2">
        <f t="shared" si="1"/>
        <v>0</v>
      </c>
      <c r="Z29" s="9">
        <v>1.99</v>
      </c>
      <c r="AA29" s="5">
        <v>309.41514999999998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5"/>
        <v>309.41514999999998</v>
      </c>
      <c r="AT29" s="5">
        <f t="shared" si="10"/>
        <v>281.90814316500001</v>
      </c>
      <c r="AU29" s="11">
        <f t="shared" si="7"/>
        <v>3.380740464923075E-3</v>
      </c>
      <c r="AV29" s="5">
        <f t="shared" si="9"/>
        <v>3.3807404649230755</v>
      </c>
    </row>
    <row r="30" spans="1:48" x14ac:dyDescent="0.3">
      <c r="A30" s="1" t="s">
        <v>111</v>
      </c>
      <c r="B30" s="1" t="s">
        <v>112</v>
      </c>
      <c r="C30" s="1" t="s">
        <v>102</v>
      </c>
      <c r="D30" s="1" t="s">
        <v>61</v>
      </c>
      <c r="E30" s="1" t="s">
        <v>103</v>
      </c>
      <c r="F30" s="1" t="s">
        <v>88</v>
      </c>
      <c r="G30" s="1" t="s">
        <v>64</v>
      </c>
      <c r="H30" s="1" t="s">
        <v>65</v>
      </c>
      <c r="I30" s="2">
        <v>35.47</v>
      </c>
      <c r="J30" s="2">
        <v>35.04</v>
      </c>
      <c r="K30" s="2">
        <f t="shared" si="0"/>
        <v>22.72</v>
      </c>
      <c r="L30" s="2">
        <f t="shared" si="1"/>
        <v>0</v>
      </c>
      <c r="R30" s="7">
        <v>12.21</v>
      </c>
      <c r="S30" s="5">
        <v>15815.67405</v>
      </c>
      <c r="T30" s="8">
        <v>6.84</v>
      </c>
      <c r="U30" s="5">
        <v>2656.7244000000001</v>
      </c>
      <c r="Z30" s="9">
        <v>3.67</v>
      </c>
      <c r="AA30" s="5">
        <v>570.62994999999989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5"/>
        <v>19043.028399999999</v>
      </c>
      <c r="AT30" s="5">
        <f t="shared" si="10"/>
        <v>17350.103175239998</v>
      </c>
      <c r="AU30" s="11">
        <f t="shared" si="7"/>
        <v>0.2080684694545801</v>
      </c>
      <c r="AV30" s="5">
        <f t="shared" si="9"/>
        <v>208.06846945458008</v>
      </c>
    </row>
    <row r="31" spans="1:48" x14ac:dyDescent="0.3">
      <c r="A31" s="1" t="s">
        <v>113</v>
      </c>
      <c r="B31" s="1" t="s">
        <v>114</v>
      </c>
      <c r="C31" s="1" t="s">
        <v>115</v>
      </c>
      <c r="D31" s="1" t="s">
        <v>116</v>
      </c>
      <c r="E31" s="1" t="s">
        <v>107</v>
      </c>
      <c r="F31" s="1" t="s">
        <v>88</v>
      </c>
      <c r="G31" s="1" t="s">
        <v>64</v>
      </c>
      <c r="H31" s="1" t="s">
        <v>65</v>
      </c>
      <c r="I31" s="2">
        <v>20.85</v>
      </c>
      <c r="J31" s="2">
        <v>11.49</v>
      </c>
      <c r="K31" s="2">
        <f t="shared" si="0"/>
        <v>0</v>
      </c>
      <c r="L31" s="2">
        <f t="shared" si="1"/>
        <v>11.48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11.48</v>
      </c>
      <c r="AS31" s="5">
        <f t="shared" si="5"/>
        <v>0</v>
      </c>
      <c r="AT31" s="5">
        <f t="shared" si="10"/>
        <v>0</v>
      </c>
      <c r="AU31" s="11">
        <f t="shared" si="7"/>
        <v>0</v>
      </c>
      <c r="AV31" s="5">
        <f t="shared" si="9"/>
        <v>0</v>
      </c>
    </row>
    <row r="32" spans="1:48" x14ac:dyDescent="0.3">
      <c r="A32" s="1" t="s">
        <v>113</v>
      </c>
      <c r="B32" s="1" t="s">
        <v>114</v>
      </c>
      <c r="C32" s="1" t="s">
        <v>115</v>
      </c>
      <c r="D32" s="1" t="s">
        <v>116</v>
      </c>
      <c r="E32" s="1" t="s">
        <v>108</v>
      </c>
      <c r="F32" s="1" t="s">
        <v>88</v>
      </c>
      <c r="G32" s="1" t="s">
        <v>64</v>
      </c>
      <c r="H32" s="1" t="s">
        <v>65</v>
      </c>
      <c r="I32" s="2">
        <v>20.85</v>
      </c>
      <c r="J32" s="2">
        <v>7.34</v>
      </c>
      <c r="K32" s="2">
        <f t="shared" si="0"/>
        <v>7.0000000000000007E-2</v>
      </c>
      <c r="L32" s="2">
        <f t="shared" si="1"/>
        <v>7.27</v>
      </c>
      <c r="R32" s="7">
        <v>7.0000000000000007E-2</v>
      </c>
      <c r="S32" s="5">
        <v>90.671350000000018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7.27</v>
      </c>
      <c r="AS32" s="5">
        <f t="shared" si="5"/>
        <v>90.671350000000018</v>
      </c>
      <c r="AT32" s="5">
        <f t="shared" si="10"/>
        <v>82.610666985000023</v>
      </c>
      <c r="AU32" s="11">
        <f t="shared" si="7"/>
        <v>9.9069584005244404E-4</v>
      </c>
      <c r="AV32" s="5">
        <f t="shared" si="9"/>
        <v>0.99069584005244404</v>
      </c>
    </row>
    <row r="33" spans="1:48" x14ac:dyDescent="0.3">
      <c r="A33" s="1" t="s">
        <v>113</v>
      </c>
      <c r="B33" s="1" t="s">
        <v>114</v>
      </c>
      <c r="C33" s="1" t="s">
        <v>115</v>
      </c>
      <c r="D33" s="1" t="s">
        <v>116</v>
      </c>
      <c r="E33" s="1" t="s">
        <v>117</v>
      </c>
      <c r="F33" s="1" t="s">
        <v>88</v>
      </c>
      <c r="G33" s="1" t="s">
        <v>64</v>
      </c>
      <c r="H33" s="1" t="s">
        <v>65</v>
      </c>
      <c r="I33" s="2">
        <v>20.85</v>
      </c>
      <c r="J33" s="2">
        <v>0.4</v>
      </c>
      <c r="K33" s="2">
        <f t="shared" si="0"/>
        <v>0</v>
      </c>
      <c r="L33" s="2">
        <f t="shared" si="1"/>
        <v>0.4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0.4</v>
      </c>
      <c r="AS33" s="5">
        <f t="shared" si="5"/>
        <v>0</v>
      </c>
      <c r="AT33" s="5">
        <f t="shared" si="10"/>
        <v>0</v>
      </c>
      <c r="AU33" s="11">
        <f t="shared" si="7"/>
        <v>0</v>
      </c>
      <c r="AV33" s="5">
        <f t="shared" si="9"/>
        <v>0</v>
      </c>
    </row>
    <row r="34" spans="1:48" x14ac:dyDescent="0.3">
      <c r="A34" s="1" t="s">
        <v>118</v>
      </c>
      <c r="B34" s="1" t="s">
        <v>119</v>
      </c>
      <c r="C34" s="1" t="s">
        <v>120</v>
      </c>
      <c r="D34" s="1" t="s">
        <v>92</v>
      </c>
      <c r="E34" s="1" t="s">
        <v>103</v>
      </c>
      <c r="F34" s="1" t="s">
        <v>88</v>
      </c>
      <c r="G34" s="1" t="s">
        <v>64</v>
      </c>
      <c r="H34" s="1" t="s">
        <v>65</v>
      </c>
      <c r="I34" s="2">
        <v>20</v>
      </c>
      <c r="J34" s="2">
        <v>0.09</v>
      </c>
      <c r="K34" s="2">
        <f t="shared" si="0"/>
        <v>0.09</v>
      </c>
      <c r="L34" s="2">
        <f t="shared" si="1"/>
        <v>0</v>
      </c>
      <c r="R34" s="7">
        <v>0.05</v>
      </c>
      <c r="S34" s="5">
        <v>64.765250000000009</v>
      </c>
      <c r="Z34" s="9">
        <v>0.04</v>
      </c>
      <c r="AA34" s="5">
        <v>6.2193999999999994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S34" s="5">
        <f t="shared" si="5"/>
        <v>70.984650000000002</v>
      </c>
      <c r="AT34" s="5">
        <f t="shared" si="10"/>
        <v>64.674114615000008</v>
      </c>
      <c r="AU34" s="11">
        <f t="shared" si="7"/>
        <v>7.755944679612546E-4</v>
      </c>
      <c r="AV34" s="5">
        <f t="shared" si="9"/>
        <v>0.77559446796125464</v>
      </c>
    </row>
    <row r="35" spans="1:48" x14ac:dyDescent="0.3">
      <c r="A35" s="1" t="s">
        <v>118</v>
      </c>
      <c r="B35" s="1" t="s">
        <v>119</v>
      </c>
      <c r="C35" s="1" t="s">
        <v>120</v>
      </c>
      <c r="D35" s="1" t="s">
        <v>92</v>
      </c>
      <c r="E35" s="1" t="s">
        <v>107</v>
      </c>
      <c r="F35" s="1" t="s">
        <v>88</v>
      </c>
      <c r="G35" s="1" t="s">
        <v>64</v>
      </c>
      <c r="H35" s="1" t="s">
        <v>65</v>
      </c>
      <c r="I35" s="2">
        <v>20</v>
      </c>
      <c r="J35" s="2">
        <v>19.600000000000001</v>
      </c>
      <c r="K35" s="2">
        <f t="shared" si="0"/>
        <v>18.989999999999998</v>
      </c>
      <c r="L35" s="2">
        <f t="shared" si="1"/>
        <v>0.61</v>
      </c>
      <c r="R35" s="7">
        <v>18.86</v>
      </c>
      <c r="S35" s="5">
        <v>24429.452300000001</v>
      </c>
      <c r="T35" s="8">
        <v>0.13</v>
      </c>
      <c r="U35" s="5">
        <v>50.493299999999998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0.61</v>
      </c>
      <c r="AS35" s="5">
        <f t="shared" si="5"/>
        <v>24479.945599999999</v>
      </c>
      <c r="AT35" s="5">
        <f t="shared" si="10"/>
        <v>22303.678436159997</v>
      </c>
      <c r="AU35" s="11">
        <f t="shared" si="7"/>
        <v>0.26747346621209589</v>
      </c>
      <c r="AV35" s="5">
        <f t="shared" si="9"/>
        <v>267.4734662120959</v>
      </c>
    </row>
    <row r="36" spans="1:48" x14ac:dyDescent="0.3">
      <c r="A36" s="1" t="s">
        <v>121</v>
      </c>
      <c r="B36" s="1" t="s">
        <v>119</v>
      </c>
      <c r="C36" s="1" t="s">
        <v>120</v>
      </c>
      <c r="D36" s="1" t="s">
        <v>92</v>
      </c>
      <c r="E36" s="1" t="s">
        <v>107</v>
      </c>
      <c r="F36" s="1" t="s">
        <v>88</v>
      </c>
      <c r="G36" s="1" t="s">
        <v>64</v>
      </c>
      <c r="H36" s="1" t="s">
        <v>65</v>
      </c>
      <c r="I36" s="2">
        <v>36.01</v>
      </c>
      <c r="J36" s="2">
        <v>7.98</v>
      </c>
      <c r="K36" s="2">
        <f t="shared" si="0"/>
        <v>7.72</v>
      </c>
      <c r="L36" s="2">
        <f t="shared" si="1"/>
        <v>0.26</v>
      </c>
      <c r="R36" s="7">
        <v>7.72</v>
      </c>
      <c r="S36" s="5">
        <v>9999.7546000000002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0.26</v>
      </c>
      <c r="AS36" s="5">
        <f t="shared" si="5"/>
        <v>9999.7546000000002</v>
      </c>
      <c r="AT36" s="5">
        <f t="shared" si="10"/>
        <v>9110.77641606</v>
      </c>
      <c r="AU36" s="11">
        <f t="shared" si="7"/>
        <v>0.10925959836006952</v>
      </c>
      <c r="AV36" s="5">
        <f t="shared" si="9"/>
        <v>109.2595983600695</v>
      </c>
    </row>
    <row r="37" spans="1:48" ht="15" customHeight="1" x14ac:dyDescent="0.3">
      <c r="A37" s="1" t="s">
        <v>121</v>
      </c>
      <c r="B37" s="1" t="s">
        <v>119</v>
      </c>
      <c r="C37" s="1" t="s">
        <v>120</v>
      </c>
      <c r="D37" s="1" t="s">
        <v>92</v>
      </c>
      <c r="E37" s="1" t="s">
        <v>108</v>
      </c>
      <c r="F37" s="1" t="s">
        <v>88</v>
      </c>
      <c r="G37" s="1" t="s">
        <v>64</v>
      </c>
      <c r="H37" s="1" t="s">
        <v>65</v>
      </c>
      <c r="I37" s="2">
        <v>36.01</v>
      </c>
      <c r="J37" s="2">
        <v>26.42</v>
      </c>
      <c r="K37" s="2">
        <f t="shared" si="0"/>
        <v>26.16</v>
      </c>
      <c r="L37" s="2">
        <f t="shared" si="1"/>
        <v>0.26</v>
      </c>
      <c r="R37" s="7">
        <v>26.13</v>
      </c>
      <c r="S37" s="5">
        <v>33846.319649999998</v>
      </c>
      <c r="Z37" s="9">
        <v>0.03</v>
      </c>
      <c r="AA37" s="5">
        <v>4.6645499999999993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R37" s="2">
        <v>0.26</v>
      </c>
      <c r="AS37" s="5">
        <f t="shared" si="5"/>
        <v>33850.984199999999</v>
      </c>
      <c r="AT37" s="5">
        <f t="shared" si="10"/>
        <v>30841.631704620002</v>
      </c>
      <c r="AU37" s="11">
        <f t="shared" si="7"/>
        <v>0.36986357023051936</v>
      </c>
      <c r="AV37" s="5">
        <f t="shared" si="9"/>
        <v>369.86357023051937</v>
      </c>
    </row>
    <row r="38" spans="1:48" x14ac:dyDescent="0.3">
      <c r="A38" s="1" t="s">
        <v>122</v>
      </c>
      <c r="B38" s="1" t="s">
        <v>112</v>
      </c>
      <c r="C38" s="1" t="s">
        <v>102</v>
      </c>
      <c r="D38" s="1" t="s">
        <v>61</v>
      </c>
      <c r="E38" s="1" t="s">
        <v>107</v>
      </c>
      <c r="F38" s="1" t="s">
        <v>88</v>
      </c>
      <c r="G38" s="1" t="s">
        <v>64</v>
      </c>
      <c r="H38" s="1" t="s">
        <v>65</v>
      </c>
      <c r="I38" s="2">
        <v>105.4</v>
      </c>
      <c r="J38" s="2">
        <v>0.06</v>
      </c>
      <c r="K38" s="2">
        <f t="shared" si="0"/>
        <v>0.03</v>
      </c>
      <c r="L38" s="2">
        <f t="shared" si="1"/>
        <v>0.03</v>
      </c>
      <c r="R38" s="7">
        <v>0.03</v>
      </c>
      <c r="S38" s="5">
        <v>38.85915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R38" s="2">
        <v>0.03</v>
      </c>
      <c r="AS38" s="5">
        <f t="shared" si="5"/>
        <v>38.85915</v>
      </c>
      <c r="AT38" s="5">
        <f t="shared" si="10"/>
        <v>35.404571564999998</v>
      </c>
      <c r="AU38" s="11">
        <f t="shared" si="7"/>
        <v>4.2458393145104734E-4</v>
      </c>
      <c r="AV38" s="5">
        <f t="shared" si="9"/>
        <v>0.42458393145104728</v>
      </c>
    </row>
    <row r="39" spans="1:48" x14ac:dyDescent="0.3">
      <c r="A39" s="1" t="s">
        <v>122</v>
      </c>
      <c r="B39" s="1" t="s">
        <v>112</v>
      </c>
      <c r="C39" s="1" t="s">
        <v>102</v>
      </c>
      <c r="D39" s="1" t="s">
        <v>61</v>
      </c>
      <c r="E39" s="1" t="s">
        <v>70</v>
      </c>
      <c r="F39" s="1" t="s">
        <v>88</v>
      </c>
      <c r="G39" s="1" t="s">
        <v>64</v>
      </c>
      <c r="H39" s="1" t="s">
        <v>65</v>
      </c>
      <c r="I39" s="2">
        <v>105.4</v>
      </c>
      <c r="J39" s="2">
        <v>39.53</v>
      </c>
      <c r="K39" s="2">
        <f t="shared" si="0"/>
        <v>39.06</v>
      </c>
      <c r="L39" s="2">
        <f t="shared" si="1"/>
        <v>0.03</v>
      </c>
      <c r="R39" s="7">
        <v>39.06</v>
      </c>
      <c r="S39" s="5">
        <v>50594.613299999997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R39" s="2">
        <v>0.03</v>
      </c>
      <c r="AS39" s="5">
        <f t="shared" si="5"/>
        <v>50594.613299999997</v>
      </c>
      <c r="AT39" s="5">
        <f t="shared" si="10"/>
        <v>46096.752177629998</v>
      </c>
      <c r="AU39" s="11">
        <f t="shared" si="7"/>
        <v>0.55280827874926353</v>
      </c>
      <c r="AV39" s="5">
        <f t="shared" si="9"/>
        <v>552.80827874926354</v>
      </c>
    </row>
    <row r="40" spans="1:48" x14ac:dyDescent="0.3">
      <c r="A40" s="1" t="s">
        <v>122</v>
      </c>
      <c r="B40" s="1" t="s">
        <v>112</v>
      </c>
      <c r="C40" s="1" t="s">
        <v>102</v>
      </c>
      <c r="D40" s="1" t="s">
        <v>61</v>
      </c>
      <c r="E40" s="1" t="s">
        <v>72</v>
      </c>
      <c r="F40" s="1" t="s">
        <v>88</v>
      </c>
      <c r="G40" s="1" t="s">
        <v>64</v>
      </c>
      <c r="H40" s="1" t="s">
        <v>65</v>
      </c>
      <c r="I40" s="2">
        <v>105.4</v>
      </c>
      <c r="J40" s="2">
        <v>0.13</v>
      </c>
      <c r="K40" s="2">
        <f t="shared" si="0"/>
        <v>0.04</v>
      </c>
      <c r="L40" s="2">
        <f t="shared" si="1"/>
        <v>0</v>
      </c>
      <c r="R40" s="7">
        <v>0.04</v>
      </c>
      <c r="S40" s="5">
        <v>51.812199999999997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5"/>
        <v>51.812199999999997</v>
      </c>
      <c r="AT40" s="5">
        <f t="shared" si="10"/>
        <v>47.206095419999997</v>
      </c>
      <c r="AU40" s="11">
        <f t="shared" si="7"/>
        <v>5.6611190860139638E-4</v>
      </c>
      <c r="AV40" s="5">
        <f t="shared" si="9"/>
        <v>0.56611190860139637</v>
      </c>
    </row>
    <row r="41" spans="1:48" x14ac:dyDescent="0.3">
      <c r="A41" s="1" t="s">
        <v>122</v>
      </c>
      <c r="B41" s="1" t="s">
        <v>112</v>
      </c>
      <c r="C41" s="1" t="s">
        <v>102</v>
      </c>
      <c r="D41" s="1" t="s">
        <v>61</v>
      </c>
      <c r="E41" s="1" t="s">
        <v>74</v>
      </c>
      <c r="F41" s="1" t="s">
        <v>88</v>
      </c>
      <c r="G41" s="1" t="s">
        <v>64</v>
      </c>
      <c r="H41" s="1" t="s">
        <v>65</v>
      </c>
      <c r="I41" s="2">
        <v>105.4</v>
      </c>
      <c r="J41" s="2">
        <v>38.61</v>
      </c>
      <c r="K41" s="2">
        <f t="shared" si="0"/>
        <v>30.39</v>
      </c>
      <c r="L41" s="2">
        <f t="shared" si="1"/>
        <v>0</v>
      </c>
      <c r="R41" s="7">
        <v>18.16</v>
      </c>
      <c r="S41" s="5">
        <v>23522.738799999999</v>
      </c>
      <c r="T41" s="8">
        <v>12.23</v>
      </c>
      <c r="U41" s="5">
        <v>4750.2542999999996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5"/>
        <v>28272.9931</v>
      </c>
      <c r="AT41" s="5">
        <f t="shared" si="10"/>
        <v>25759.524013409999</v>
      </c>
      <c r="AU41" s="11">
        <f t="shared" si="7"/>
        <v>0.30891716788160145</v>
      </c>
      <c r="AV41" s="5">
        <f t="shared" si="9"/>
        <v>308.91716788160147</v>
      </c>
    </row>
    <row r="42" spans="1:48" x14ac:dyDescent="0.3">
      <c r="A42" s="1" t="s">
        <v>123</v>
      </c>
      <c r="B42" s="1" t="s">
        <v>112</v>
      </c>
      <c r="C42" s="1" t="s">
        <v>102</v>
      </c>
      <c r="D42" s="1" t="s">
        <v>61</v>
      </c>
      <c r="E42" s="1" t="s">
        <v>103</v>
      </c>
      <c r="F42" s="1" t="s">
        <v>88</v>
      </c>
      <c r="G42" s="1" t="s">
        <v>64</v>
      </c>
      <c r="H42" s="1" t="s">
        <v>65</v>
      </c>
      <c r="I42" s="2">
        <v>40</v>
      </c>
      <c r="J42" s="2">
        <v>0.06</v>
      </c>
      <c r="K42" s="2">
        <f t="shared" si="0"/>
        <v>0.03</v>
      </c>
      <c r="L42" s="2">
        <f t="shared" si="1"/>
        <v>0</v>
      </c>
      <c r="R42" s="7">
        <v>0.02</v>
      </c>
      <c r="S42" s="5">
        <v>25.906099999999999</v>
      </c>
      <c r="T42" s="8">
        <v>0.01</v>
      </c>
      <c r="U42" s="5">
        <v>3.8841000000000001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S42" s="5">
        <f t="shared" si="5"/>
        <v>29.790199999999999</v>
      </c>
      <c r="AT42" s="5">
        <f t="shared" si="10"/>
        <v>27.141851220000003</v>
      </c>
      <c r="AU42" s="11">
        <f t="shared" si="7"/>
        <v>3.254945163420453E-4</v>
      </c>
      <c r="AV42" s="5">
        <f t="shared" si="9"/>
        <v>0.32549451634204529</v>
      </c>
    </row>
    <row r="43" spans="1:48" x14ac:dyDescent="0.3">
      <c r="A43" s="1" t="s">
        <v>123</v>
      </c>
      <c r="B43" s="1" t="s">
        <v>112</v>
      </c>
      <c r="C43" s="1" t="s">
        <v>102</v>
      </c>
      <c r="D43" s="1" t="s">
        <v>61</v>
      </c>
      <c r="E43" s="1" t="s">
        <v>72</v>
      </c>
      <c r="F43" s="1" t="s">
        <v>88</v>
      </c>
      <c r="G43" s="1" t="s">
        <v>64</v>
      </c>
      <c r="H43" s="1" t="s">
        <v>65</v>
      </c>
      <c r="I43" s="2">
        <v>40</v>
      </c>
      <c r="J43" s="2">
        <v>39.700000000000003</v>
      </c>
      <c r="K43" s="2">
        <f t="shared" si="0"/>
        <v>6.6099999999999994</v>
      </c>
      <c r="L43" s="2">
        <f t="shared" si="1"/>
        <v>0</v>
      </c>
      <c r="R43" s="7">
        <v>5.64</v>
      </c>
      <c r="S43" s="5">
        <v>7305.5201999999999</v>
      </c>
      <c r="T43" s="8">
        <v>0.97</v>
      </c>
      <c r="U43" s="5">
        <v>376.75769999999989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S43" s="5">
        <f t="shared" si="5"/>
        <v>7682.2779</v>
      </c>
      <c r="AT43" s="5">
        <f t="shared" si="10"/>
        <v>6999.32339469</v>
      </c>
      <c r="AU43" s="11">
        <f t="shared" si="7"/>
        <v>8.393831963080757E-2</v>
      </c>
      <c r="AV43" s="5">
        <f t="shared" si="9"/>
        <v>83.93831963080757</v>
      </c>
    </row>
    <row r="44" spans="1:48" x14ac:dyDescent="0.3">
      <c r="A44" s="1" t="s">
        <v>124</v>
      </c>
      <c r="B44" s="1" t="s">
        <v>125</v>
      </c>
      <c r="C44" s="1" t="s">
        <v>126</v>
      </c>
      <c r="D44" s="1" t="s">
        <v>61</v>
      </c>
      <c r="E44" s="1" t="s">
        <v>108</v>
      </c>
      <c r="F44" s="1" t="s">
        <v>88</v>
      </c>
      <c r="G44" s="1" t="s">
        <v>64</v>
      </c>
      <c r="H44" s="1" t="s">
        <v>65</v>
      </c>
      <c r="I44" s="2">
        <v>21.82</v>
      </c>
      <c r="J44" s="2">
        <v>0.03</v>
      </c>
      <c r="K44" s="2">
        <f t="shared" si="0"/>
        <v>0</v>
      </c>
      <c r="L44" s="2">
        <f t="shared" si="1"/>
        <v>0.03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0.03</v>
      </c>
      <c r="AS44" s="5">
        <f t="shared" si="5"/>
        <v>0</v>
      </c>
      <c r="AT44" s="5">
        <f t="shared" si="10"/>
        <v>0</v>
      </c>
      <c r="AU44" s="11">
        <f t="shared" si="7"/>
        <v>0</v>
      </c>
      <c r="AV44" s="5">
        <f t="shared" si="9"/>
        <v>0</v>
      </c>
    </row>
    <row r="45" spans="1:48" x14ac:dyDescent="0.3">
      <c r="A45" s="1" t="s">
        <v>124</v>
      </c>
      <c r="B45" s="1" t="s">
        <v>125</v>
      </c>
      <c r="C45" s="1" t="s">
        <v>126</v>
      </c>
      <c r="D45" s="1" t="s">
        <v>61</v>
      </c>
      <c r="E45" s="1" t="s">
        <v>62</v>
      </c>
      <c r="F45" s="1" t="s">
        <v>88</v>
      </c>
      <c r="G45" s="1" t="s">
        <v>64</v>
      </c>
      <c r="H45" s="1" t="s">
        <v>65</v>
      </c>
      <c r="I45" s="2">
        <v>21.82</v>
      </c>
      <c r="J45" s="2">
        <v>0.09</v>
      </c>
      <c r="K45" s="2">
        <f t="shared" si="0"/>
        <v>0.09</v>
      </c>
      <c r="L45" s="2">
        <f t="shared" si="1"/>
        <v>0</v>
      </c>
      <c r="T45" s="8">
        <v>0.09</v>
      </c>
      <c r="U45" s="5">
        <v>34.956899999999997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5"/>
        <v>34.956899999999997</v>
      </c>
      <c r="AT45" s="5">
        <f t="shared" si="10"/>
        <v>31.849231589999995</v>
      </c>
      <c r="AU45" s="11">
        <f t="shared" si="7"/>
        <v>3.8194705837212375E-4</v>
      </c>
      <c r="AV45" s="5">
        <f t="shared" si="9"/>
        <v>0.38194705837212378</v>
      </c>
    </row>
    <row r="46" spans="1:48" x14ac:dyDescent="0.3">
      <c r="A46" s="1" t="s">
        <v>124</v>
      </c>
      <c r="B46" s="1" t="s">
        <v>125</v>
      </c>
      <c r="C46" s="1" t="s">
        <v>126</v>
      </c>
      <c r="D46" s="1" t="s">
        <v>61</v>
      </c>
      <c r="E46" s="1" t="s">
        <v>80</v>
      </c>
      <c r="F46" s="1" t="s">
        <v>88</v>
      </c>
      <c r="G46" s="1" t="s">
        <v>64</v>
      </c>
      <c r="H46" s="1" t="s">
        <v>65</v>
      </c>
      <c r="I46" s="2">
        <v>21.82</v>
      </c>
      <c r="J46" s="2">
        <v>20.59</v>
      </c>
      <c r="K46" s="2">
        <f t="shared" si="0"/>
        <v>16.87</v>
      </c>
      <c r="L46" s="2">
        <f t="shared" si="1"/>
        <v>3.72</v>
      </c>
      <c r="R46" s="7">
        <v>7.74</v>
      </c>
      <c r="S46" s="5">
        <v>10025.6607</v>
      </c>
      <c r="T46" s="8">
        <v>0.32</v>
      </c>
      <c r="U46" s="5">
        <v>124.2912</v>
      </c>
      <c r="Z46" s="9">
        <v>8.7799999999999994</v>
      </c>
      <c r="AA46" s="5">
        <v>1365.1583000000001</v>
      </c>
      <c r="AG46" s="9">
        <v>0.03</v>
      </c>
      <c r="AH46" s="5">
        <v>53.996250000000003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R46" s="2">
        <v>3.72</v>
      </c>
      <c r="AS46" s="5">
        <f t="shared" si="5"/>
        <v>11569.106449999999</v>
      </c>
      <c r="AT46" s="5">
        <f t="shared" si="10"/>
        <v>10540.612886595</v>
      </c>
      <c r="AU46" s="11">
        <f t="shared" si="7"/>
        <v>0.12640669443147029</v>
      </c>
      <c r="AV46" s="5">
        <f t="shared" si="9"/>
        <v>126.4066944314703</v>
      </c>
    </row>
    <row r="47" spans="1:48" x14ac:dyDescent="0.3">
      <c r="A47" s="1" t="s">
        <v>124</v>
      </c>
      <c r="B47" s="1" t="s">
        <v>125</v>
      </c>
      <c r="C47" s="1" t="s">
        <v>126</v>
      </c>
      <c r="D47" s="1" t="s">
        <v>61</v>
      </c>
      <c r="E47" s="1" t="s">
        <v>70</v>
      </c>
      <c r="F47" s="1" t="s">
        <v>88</v>
      </c>
      <c r="G47" s="1" t="s">
        <v>64</v>
      </c>
      <c r="H47" s="1" t="s">
        <v>65</v>
      </c>
      <c r="I47" s="2">
        <v>21.82</v>
      </c>
      <c r="J47" s="2">
        <v>0.06</v>
      </c>
      <c r="K47" s="2">
        <f t="shared" si="0"/>
        <v>0.06</v>
      </c>
      <c r="L47" s="2">
        <f t="shared" si="1"/>
        <v>0</v>
      </c>
      <c r="R47" s="7">
        <v>0.06</v>
      </c>
      <c r="S47" s="5">
        <v>77.718299999999999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5"/>
        <v>77.718299999999999</v>
      </c>
      <c r="AT47" s="5">
        <f t="shared" si="10"/>
        <v>70.809143129999995</v>
      </c>
      <c r="AU47" s="11">
        <f t="shared" si="7"/>
        <v>8.4916786290209468E-4</v>
      </c>
      <c r="AV47" s="5">
        <f t="shared" si="9"/>
        <v>0.84916786290209456</v>
      </c>
    </row>
    <row r="48" spans="1:48" x14ac:dyDescent="0.3">
      <c r="A48" s="1" t="s">
        <v>127</v>
      </c>
      <c r="B48" s="1" t="s">
        <v>128</v>
      </c>
      <c r="C48" s="1" t="s">
        <v>126</v>
      </c>
      <c r="D48" s="1" t="s">
        <v>61</v>
      </c>
      <c r="E48" s="1" t="s">
        <v>80</v>
      </c>
      <c r="F48" s="1" t="s">
        <v>88</v>
      </c>
      <c r="G48" s="1" t="s">
        <v>64</v>
      </c>
      <c r="H48" s="1" t="s">
        <v>65</v>
      </c>
      <c r="I48" s="2">
        <v>0.65</v>
      </c>
      <c r="J48" s="2">
        <v>0.65</v>
      </c>
      <c r="K48" s="2">
        <f t="shared" si="0"/>
        <v>0.65</v>
      </c>
      <c r="L48" s="2">
        <f t="shared" si="1"/>
        <v>0</v>
      </c>
      <c r="Z48" s="9">
        <v>0.64</v>
      </c>
      <c r="AA48" s="5">
        <v>99.51039999999999</v>
      </c>
      <c r="AG48" s="9">
        <v>0.01</v>
      </c>
      <c r="AH48" s="5">
        <v>17.998750000000001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S48" s="5">
        <f t="shared" si="5"/>
        <v>117.50914999999999</v>
      </c>
      <c r="AT48" s="5">
        <f t="shared" si="10"/>
        <v>107.062586565</v>
      </c>
      <c r="AU48" s="11">
        <f t="shared" si="7"/>
        <v>1.2839317609487299E-3</v>
      </c>
      <c r="AV48" s="5">
        <f t="shared" si="9"/>
        <v>1.28393176094873</v>
      </c>
    </row>
    <row r="49" spans="1:48" x14ac:dyDescent="0.3">
      <c r="A49" s="1" t="s">
        <v>129</v>
      </c>
      <c r="B49" s="1" t="s">
        <v>130</v>
      </c>
      <c r="C49" s="1" t="s">
        <v>131</v>
      </c>
      <c r="D49" s="1" t="s">
        <v>61</v>
      </c>
      <c r="E49" s="1" t="s">
        <v>108</v>
      </c>
      <c r="F49" s="1" t="s">
        <v>88</v>
      </c>
      <c r="G49" s="1" t="s">
        <v>64</v>
      </c>
      <c r="H49" s="1" t="s">
        <v>65</v>
      </c>
      <c r="I49" s="2">
        <v>2.72</v>
      </c>
      <c r="J49" s="2">
        <v>0.02</v>
      </c>
      <c r="K49" s="2">
        <f t="shared" si="0"/>
        <v>0</v>
      </c>
      <c r="L49" s="2">
        <f t="shared" si="1"/>
        <v>0.02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R49" s="2">
        <v>0.02</v>
      </c>
      <c r="AS49" s="5">
        <f t="shared" si="5"/>
        <v>0</v>
      </c>
      <c r="AT49" s="5">
        <f t="shared" si="10"/>
        <v>0</v>
      </c>
      <c r="AU49" s="11">
        <f t="shared" si="7"/>
        <v>0</v>
      </c>
      <c r="AV49" s="5">
        <f t="shared" si="9"/>
        <v>0</v>
      </c>
    </row>
    <row r="50" spans="1:48" x14ac:dyDescent="0.3">
      <c r="A50" s="1" t="s">
        <v>129</v>
      </c>
      <c r="B50" s="1" t="s">
        <v>130</v>
      </c>
      <c r="C50" s="1" t="s">
        <v>131</v>
      </c>
      <c r="D50" s="1" t="s">
        <v>61</v>
      </c>
      <c r="E50" s="1" t="s">
        <v>80</v>
      </c>
      <c r="F50" s="1" t="s">
        <v>88</v>
      </c>
      <c r="G50" s="1" t="s">
        <v>64</v>
      </c>
      <c r="H50" s="1" t="s">
        <v>65</v>
      </c>
      <c r="I50" s="2">
        <v>2.72</v>
      </c>
      <c r="J50" s="2">
        <v>2.4900000000000002</v>
      </c>
      <c r="K50" s="2">
        <f t="shared" si="0"/>
        <v>1.53</v>
      </c>
      <c r="L50" s="2">
        <f t="shared" si="1"/>
        <v>0.96</v>
      </c>
      <c r="Z50" s="9">
        <v>1.53</v>
      </c>
      <c r="AA50" s="5">
        <v>237.89205000000001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R50" s="2">
        <v>0.96</v>
      </c>
      <c r="AS50" s="5">
        <f t="shared" si="5"/>
        <v>237.89205000000001</v>
      </c>
      <c r="AT50" s="5">
        <f t="shared" si="10"/>
        <v>216.74344675500004</v>
      </c>
      <c r="AU50" s="11">
        <f t="shared" si="7"/>
        <v>2.5992627695137216E-3</v>
      </c>
      <c r="AV50" s="5">
        <f t="shared" si="9"/>
        <v>2.5992627695137216</v>
      </c>
    </row>
    <row r="51" spans="1:48" x14ac:dyDescent="0.3">
      <c r="A51" s="1" t="s">
        <v>132</v>
      </c>
      <c r="B51" s="1" t="s">
        <v>133</v>
      </c>
      <c r="C51" s="1" t="s">
        <v>134</v>
      </c>
      <c r="D51" s="1" t="s">
        <v>61</v>
      </c>
      <c r="E51" s="1" t="s">
        <v>62</v>
      </c>
      <c r="F51" s="1" t="s">
        <v>88</v>
      </c>
      <c r="G51" s="1" t="s">
        <v>64</v>
      </c>
      <c r="H51" s="1" t="s">
        <v>65</v>
      </c>
      <c r="I51" s="2">
        <v>8.4</v>
      </c>
      <c r="J51" s="2">
        <v>7.39</v>
      </c>
      <c r="K51" s="2">
        <f t="shared" si="0"/>
        <v>6.4300000000000006</v>
      </c>
      <c r="L51" s="2">
        <f t="shared" si="1"/>
        <v>0.96</v>
      </c>
      <c r="R51" s="7">
        <v>0.63</v>
      </c>
      <c r="S51" s="5">
        <v>816.04214999999999</v>
      </c>
      <c r="T51" s="8">
        <v>3.68</v>
      </c>
      <c r="U51" s="5">
        <v>1429.3488</v>
      </c>
      <c r="Z51" s="9">
        <v>2.12</v>
      </c>
      <c r="AA51" s="5">
        <v>329.62819999999999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R51" s="2">
        <v>0.96</v>
      </c>
      <c r="AS51" s="5">
        <f t="shared" si="5"/>
        <v>2575.0191500000001</v>
      </c>
      <c r="AT51" s="5">
        <f t="shared" si="10"/>
        <v>2346.0999475650001</v>
      </c>
      <c r="AU51" s="11">
        <f t="shared" si="7"/>
        <v>2.8135246248791705E-2</v>
      </c>
      <c r="AV51" s="5">
        <f t="shared" si="9"/>
        <v>28.135246248791706</v>
      </c>
    </row>
    <row r="52" spans="1:48" x14ac:dyDescent="0.3">
      <c r="A52" s="1" t="s">
        <v>132</v>
      </c>
      <c r="B52" s="1" t="s">
        <v>133</v>
      </c>
      <c r="C52" s="1" t="s">
        <v>134</v>
      </c>
      <c r="D52" s="1" t="s">
        <v>61</v>
      </c>
      <c r="E52" s="1" t="s">
        <v>66</v>
      </c>
      <c r="F52" s="1" t="s">
        <v>88</v>
      </c>
      <c r="G52" s="1" t="s">
        <v>64</v>
      </c>
      <c r="H52" s="1" t="s">
        <v>65</v>
      </c>
      <c r="I52" s="2">
        <v>8.4</v>
      </c>
      <c r="J52" s="2">
        <v>0.44</v>
      </c>
      <c r="K52" s="2">
        <f t="shared" si="0"/>
        <v>0.44</v>
      </c>
      <c r="L52" s="2">
        <f t="shared" si="1"/>
        <v>0</v>
      </c>
      <c r="T52" s="8">
        <v>0.44</v>
      </c>
      <c r="U52" s="5">
        <v>170.90039999999999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5"/>
        <v>170.90039999999999</v>
      </c>
      <c r="AT52" s="5">
        <f t="shared" si="10"/>
        <v>155.70735443999999</v>
      </c>
      <c r="AU52" s="11">
        <f t="shared" si="7"/>
        <v>1.8672967298192719E-3</v>
      </c>
      <c r="AV52" s="5">
        <f t="shared" si="9"/>
        <v>1.867296729819272</v>
      </c>
    </row>
    <row r="53" spans="1:48" x14ac:dyDescent="0.3">
      <c r="A53" s="1" t="s">
        <v>135</v>
      </c>
      <c r="B53" s="1" t="s">
        <v>125</v>
      </c>
      <c r="C53" s="1" t="s">
        <v>126</v>
      </c>
      <c r="D53" s="1" t="s">
        <v>61</v>
      </c>
      <c r="E53" s="1" t="s">
        <v>62</v>
      </c>
      <c r="F53" s="1" t="s">
        <v>88</v>
      </c>
      <c r="G53" s="1" t="s">
        <v>64</v>
      </c>
      <c r="H53" s="1" t="s">
        <v>65</v>
      </c>
      <c r="I53" s="2">
        <v>70</v>
      </c>
      <c r="J53" s="2">
        <v>0.84</v>
      </c>
      <c r="K53" s="2">
        <f t="shared" si="0"/>
        <v>0.84000000000000008</v>
      </c>
      <c r="L53" s="2">
        <f t="shared" si="1"/>
        <v>0</v>
      </c>
      <c r="R53" s="7">
        <v>7.0000000000000007E-2</v>
      </c>
      <c r="S53" s="5">
        <v>90.671350000000018</v>
      </c>
      <c r="T53" s="8">
        <v>0.77</v>
      </c>
      <c r="U53" s="5">
        <v>299.07569999999998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S53" s="5">
        <f t="shared" si="5"/>
        <v>389.74705</v>
      </c>
      <c r="AT53" s="5">
        <f t="shared" si="10"/>
        <v>355.098537255</v>
      </c>
      <c r="AU53" s="11">
        <f t="shared" si="7"/>
        <v>4.2584651172361699E-3</v>
      </c>
      <c r="AV53" s="5">
        <f t="shared" si="9"/>
        <v>4.2584651172361694</v>
      </c>
    </row>
    <row r="54" spans="1:48" x14ac:dyDescent="0.3">
      <c r="A54" s="1" t="s">
        <v>135</v>
      </c>
      <c r="B54" s="1" t="s">
        <v>125</v>
      </c>
      <c r="C54" s="1" t="s">
        <v>126</v>
      </c>
      <c r="D54" s="1" t="s">
        <v>61</v>
      </c>
      <c r="E54" s="1" t="s">
        <v>80</v>
      </c>
      <c r="F54" s="1" t="s">
        <v>88</v>
      </c>
      <c r="G54" s="1" t="s">
        <v>64</v>
      </c>
      <c r="H54" s="1" t="s">
        <v>65</v>
      </c>
      <c r="I54" s="2">
        <v>70</v>
      </c>
      <c r="J54" s="2">
        <v>10.16</v>
      </c>
      <c r="K54" s="2">
        <f t="shared" si="0"/>
        <v>10.16</v>
      </c>
      <c r="L54" s="2">
        <f t="shared" si="1"/>
        <v>0</v>
      </c>
      <c r="R54" s="7">
        <v>9.48</v>
      </c>
      <c r="S54" s="5">
        <v>12279.491400000001</v>
      </c>
      <c r="T54" s="8">
        <v>0.68</v>
      </c>
      <c r="U54" s="5">
        <v>264.11880000000002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S54" s="5">
        <f t="shared" si="5"/>
        <v>12543.610200000001</v>
      </c>
      <c r="AT54" s="5">
        <f t="shared" si="10"/>
        <v>11428.48325322</v>
      </c>
      <c r="AU54" s="11">
        <f t="shared" si="7"/>
        <v>0.13705434455734256</v>
      </c>
      <c r="AV54" s="5">
        <f t="shared" si="9"/>
        <v>137.05434455734255</v>
      </c>
    </row>
    <row r="55" spans="1:48" x14ac:dyDescent="0.3">
      <c r="A55" s="1" t="s">
        <v>135</v>
      </c>
      <c r="B55" s="1" t="s">
        <v>125</v>
      </c>
      <c r="C55" s="1" t="s">
        <v>126</v>
      </c>
      <c r="D55" s="1" t="s">
        <v>61</v>
      </c>
      <c r="E55" s="1" t="s">
        <v>70</v>
      </c>
      <c r="F55" s="1" t="s">
        <v>88</v>
      </c>
      <c r="G55" s="1" t="s">
        <v>64</v>
      </c>
      <c r="H55" s="1" t="s">
        <v>65</v>
      </c>
      <c r="I55" s="2">
        <v>70</v>
      </c>
      <c r="J55" s="2">
        <v>0.02</v>
      </c>
      <c r="K55" s="2">
        <f t="shared" si="0"/>
        <v>0.02</v>
      </c>
      <c r="L55" s="2">
        <f t="shared" si="1"/>
        <v>0</v>
      </c>
      <c r="R55" s="7">
        <v>0.02</v>
      </c>
      <c r="S55" s="5">
        <v>25.906099999999999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S55" s="5">
        <f t="shared" si="5"/>
        <v>25.906099999999999</v>
      </c>
      <c r="AT55" s="5">
        <f t="shared" si="10"/>
        <v>23.603047709999998</v>
      </c>
      <c r="AU55" s="11">
        <f t="shared" si="7"/>
        <v>2.8305595430069819E-4</v>
      </c>
      <c r="AV55" s="5">
        <f t="shared" si="9"/>
        <v>0.28305595430069819</v>
      </c>
    </row>
    <row r="56" spans="1:48" x14ac:dyDescent="0.3">
      <c r="A56" s="1" t="s">
        <v>135</v>
      </c>
      <c r="B56" s="1" t="s">
        <v>125</v>
      </c>
      <c r="C56" s="1" t="s">
        <v>126</v>
      </c>
      <c r="D56" s="1" t="s">
        <v>61</v>
      </c>
      <c r="E56" s="1" t="s">
        <v>74</v>
      </c>
      <c r="F56" s="1" t="s">
        <v>88</v>
      </c>
      <c r="G56" s="1" t="s">
        <v>64</v>
      </c>
      <c r="H56" s="1" t="s">
        <v>65</v>
      </c>
      <c r="I56" s="2">
        <v>70</v>
      </c>
      <c r="J56" s="2">
        <v>0.09</v>
      </c>
      <c r="K56" s="2">
        <f t="shared" si="0"/>
        <v>0.08</v>
      </c>
      <c r="L56" s="2">
        <f t="shared" si="1"/>
        <v>0</v>
      </c>
      <c r="R56" s="7">
        <v>7.0000000000000007E-2</v>
      </c>
      <c r="S56" s="5">
        <v>90.671350000000018</v>
      </c>
      <c r="T56" s="8">
        <v>0.01</v>
      </c>
      <c r="U56" s="5">
        <v>3.8841000000000001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S56" s="5">
        <f t="shared" si="5"/>
        <v>94.555450000000022</v>
      </c>
      <c r="AT56" s="5">
        <f t="shared" si="10"/>
        <v>86.149470495000017</v>
      </c>
      <c r="AU56" s="11">
        <f t="shared" si="7"/>
        <v>1.033134402093791E-3</v>
      </c>
      <c r="AV56" s="5">
        <f t="shared" si="9"/>
        <v>1.0331344020937909</v>
      </c>
    </row>
    <row r="57" spans="1:48" x14ac:dyDescent="0.3">
      <c r="A57" s="1" t="s">
        <v>135</v>
      </c>
      <c r="B57" s="1" t="s">
        <v>125</v>
      </c>
      <c r="C57" s="1" t="s">
        <v>126</v>
      </c>
      <c r="D57" s="1" t="s">
        <v>61</v>
      </c>
      <c r="E57" s="1" t="s">
        <v>81</v>
      </c>
      <c r="F57" s="1" t="s">
        <v>88</v>
      </c>
      <c r="G57" s="1" t="s">
        <v>64</v>
      </c>
      <c r="H57" s="1" t="s">
        <v>65</v>
      </c>
      <c r="I57" s="2">
        <v>70</v>
      </c>
      <c r="J57" s="2">
        <v>38.67</v>
      </c>
      <c r="K57" s="2">
        <f t="shared" si="0"/>
        <v>38.67</v>
      </c>
      <c r="L57" s="2">
        <f t="shared" si="1"/>
        <v>0</v>
      </c>
      <c r="R57" s="7">
        <v>37.06</v>
      </c>
      <c r="S57" s="5">
        <v>48004.003299999997</v>
      </c>
      <c r="T57" s="8">
        <v>1.61</v>
      </c>
      <c r="U57" s="5">
        <v>625.34010000000001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S57" s="5">
        <f t="shared" si="5"/>
        <v>48629.343399999998</v>
      </c>
      <c r="AT57" s="5">
        <f t="shared" si="10"/>
        <v>44306.194771740003</v>
      </c>
      <c r="AU57" s="11">
        <f t="shared" si="7"/>
        <v>0.53133529180785066</v>
      </c>
      <c r="AV57" s="5">
        <f t="shared" si="9"/>
        <v>531.33529180785069</v>
      </c>
    </row>
    <row r="58" spans="1:48" x14ac:dyDescent="0.3">
      <c r="A58" s="1" t="s">
        <v>135</v>
      </c>
      <c r="B58" s="1" t="s">
        <v>125</v>
      </c>
      <c r="C58" s="1" t="s">
        <v>126</v>
      </c>
      <c r="D58" s="1" t="s">
        <v>61</v>
      </c>
      <c r="E58" s="1" t="s">
        <v>66</v>
      </c>
      <c r="F58" s="1" t="s">
        <v>88</v>
      </c>
      <c r="G58" s="1" t="s">
        <v>64</v>
      </c>
      <c r="H58" s="1" t="s">
        <v>65</v>
      </c>
      <c r="I58" s="2">
        <v>70</v>
      </c>
      <c r="J58" s="2">
        <v>16.55</v>
      </c>
      <c r="K58" s="2">
        <f t="shared" si="0"/>
        <v>16.55</v>
      </c>
      <c r="L58" s="2">
        <f t="shared" si="1"/>
        <v>0</v>
      </c>
      <c r="R58" s="7">
        <v>13.88</v>
      </c>
      <c r="S58" s="5">
        <v>17978.8334</v>
      </c>
      <c r="T58" s="8">
        <v>2.67</v>
      </c>
      <c r="U58" s="5">
        <v>1037.0546999999999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S58" s="5">
        <f t="shared" si="5"/>
        <v>19015.8881</v>
      </c>
      <c r="AT58" s="5">
        <f t="shared" si="10"/>
        <v>17325.375647910001</v>
      </c>
      <c r="AU58" s="11">
        <f t="shared" si="7"/>
        <v>0.20777192834972424</v>
      </c>
      <c r="AV58" s="5">
        <f t="shared" si="9"/>
        <v>207.77192834972425</v>
      </c>
    </row>
    <row r="59" spans="1:48" x14ac:dyDescent="0.3">
      <c r="A59" s="1" t="s">
        <v>136</v>
      </c>
      <c r="B59" s="1" t="s">
        <v>137</v>
      </c>
      <c r="C59" s="1" t="s">
        <v>138</v>
      </c>
      <c r="D59" s="1" t="s">
        <v>61</v>
      </c>
      <c r="E59" s="1" t="s">
        <v>80</v>
      </c>
      <c r="F59" s="1" t="s">
        <v>88</v>
      </c>
      <c r="G59" s="1" t="s">
        <v>64</v>
      </c>
      <c r="H59" s="1" t="s">
        <v>65</v>
      </c>
      <c r="I59" s="2">
        <v>2.4500000000000002</v>
      </c>
      <c r="J59" s="2">
        <v>1.91</v>
      </c>
      <c r="K59" s="2">
        <f t="shared" si="0"/>
        <v>1.9100000000000001</v>
      </c>
      <c r="L59" s="2">
        <f t="shared" si="1"/>
        <v>0</v>
      </c>
      <c r="R59" s="7">
        <v>0.01</v>
      </c>
      <c r="S59" s="5">
        <v>12.953049999999999</v>
      </c>
      <c r="Z59" s="9">
        <v>1.87</v>
      </c>
      <c r="AA59" s="5">
        <v>290.75695000000002</v>
      </c>
      <c r="AG59" s="9">
        <v>0.03</v>
      </c>
      <c r="AH59" s="5">
        <v>53.996250000000003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S59" s="5">
        <f t="shared" si="5"/>
        <v>357.70625000000007</v>
      </c>
      <c r="AT59" s="5">
        <f t="shared" si="10"/>
        <v>325.906164375</v>
      </c>
      <c r="AU59" s="11">
        <f t="shared" si="7"/>
        <v>3.9083800322346528E-3</v>
      </c>
      <c r="AV59" s="5">
        <f t="shared" si="9"/>
        <v>3.9083800322346525</v>
      </c>
    </row>
    <row r="60" spans="1:48" x14ac:dyDescent="0.3">
      <c r="A60" s="1" t="s">
        <v>139</v>
      </c>
      <c r="B60" s="1" t="s">
        <v>140</v>
      </c>
      <c r="C60" s="1" t="s">
        <v>141</v>
      </c>
      <c r="D60" s="1" t="s">
        <v>61</v>
      </c>
      <c r="E60" s="1" t="s">
        <v>80</v>
      </c>
      <c r="F60" s="1" t="s">
        <v>88</v>
      </c>
      <c r="G60" s="1" t="s">
        <v>64</v>
      </c>
      <c r="H60" s="1" t="s">
        <v>65</v>
      </c>
      <c r="I60" s="2">
        <v>2.36</v>
      </c>
      <c r="J60" s="2">
        <v>1.94</v>
      </c>
      <c r="K60" s="2">
        <f t="shared" si="0"/>
        <v>0.91</v>
      </c>
      <c r="L60" s="2">
        <f t="shared" si="1"/>
        <v>1.02</v>
      </c>
      <c r="Z60" s="9">
        <v>0.86</v>
      </c>
      <c r="AA60" s="5">
        <v>133.71709999999999</v>
      </c>
      <c r="AG60" s="9">
        <v>0.05</v>
      </c>
      <c r="AH60" s="5">
        <v>89.993750000000006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1.02</v>
      </c>
      <c r="AS60" s="5">
        <f t="shared" si="5"/>
        <v>223.71084999999999</v>
      </c>
      <c r="AT60" s="5">
        <f t="shared" si="10"/>
        <v>203.82295543499998</v>
      </c>
      <c r="AU60" s="11">
        <f t="shared" si="7"/>
        <v>2.4443157454873696E-3</v>
      </c>
      <c r="AV60" s="5">
        <f t="shared" si="9"/>
        <v>2.4443157454873696</v>
      </c>
    </row>
    <row r="61" spans="1:48" x14ac:dyDescent="0.3">
      <c r="A61" s="1" t="s">
        <v>142</v>
      </c>
      <c r="B61" s="1" t="s">
        <v>143</v>
      </c>
      <c r="C61" s="1" t="s">
        <v>144</v>
      </c>
      <c r="D61" s="1" t="s">
        <v>61</v>
      </c>
      <c r="E61" s="1" t="s">
        <v>66</v>
      </c>
      <c r="F61" s="1" t="s">
        <v>88</v>
      </c>
      <c r="G61" s="1" t="s">
        <v>64</v>
      </c>
      <c r="H61" s="1" t="s">
        <v>65</v>
      </c>
      <c r="I61" s="2">
        <v>6.54</v>
      </c>
      <c r="J61" s="2">
        <v>5.88</v>
      </c>
      <c r="K61" s="2">
        <f t="shared" si="0"/>
        <v>1.1300000000000001</v>
      </c>
      <c r="L61" s="2">
        <f t="shared" si="1"/>
        <v>4.76</v>
      </c>
      <c r="R61" s="7">
        <v>1.06</v>
      </c>
      <c r="S61" s="5">
        <v>1373.0233000000001</v>
      </c>
      <c r="Z61" s="9">
        <v>7.0000000000000007E-2</v>
      </c>
      <c r="AA61" s="5">
        <v>10.88395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R61" s="2">
        <v>4.76</v>
      </c>
      <c r="AS61" s="5">
        <f t="shared" si="5"/>
        <v>1383.90725</v>
      </c>
      <c r="AT61" s="5">
        <f t="shared" si="10"/>
        <v>1260.8778954750001</v>
      </c>
      <c r="AU61" s="11">
        <f t="shared" si="7"/>
        <v>1.5120886096803645E-2</v>
      </c>
      <c r="AV61" s="5">
        <f t="shared" si="9"/>
        <v>15.120886096803645</v>
      </c>
    </row>
    <row r="62" spans="1:48" x14ac:dyDescent="0.3">
      <c r="A62" s="1" t="s">
        <v>145</v>
      </c>
      <c r="B62" s="1" t="s">
        <v>133</v>
      </c>
      <c r="C62" s="1" t="s">
        <v>134</v>
      </c>
      <c r="D62" s="1" t="s">
        <v>61</v>
      </c>
      <c r="E62" s="1" t="s">
        <v>62</v>
      </c>
      <c r="F62" s="1" t="s">
        <v>88</v>
      </c>
      <c r="G62" s="1" t="s">
        <v>64</v>
      </c>
      <c r="H62" s="1" t="s">
        <v>65</v>
      </c>
      <c r="I62" s="2">
        <v>10.8</v>
      </c>
      <c r="J62" s="2">
        <v>9.26</v>
      </c>
      <c r="K62" s="2">
        <f t="shared" si="0"/>
        <v>7.129999999999999</v>
      </c>
      <c r="L62" s="2">
        <f t="shared" si="1"/>
        <v>2.13</v>
      </c>
      <c r="R62" s="7">
        <v>6.31</v>
      </c>
      <c r="S62" s="5">
        <v>8173.3745500000005</v>
      </c>
      <c r="T62" s="8">
        <v>0.72</v>
      </c>
      <c r="U62" s="5">
        <v>279.65519999999998</v>
      </c>
      <c r="Z62" s="9">
        <v>0.1</v>
      </c>
      <c r="AA62" s="5">
        <v>15.548500000000001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2.13</v>
      </c>
      <c r="AS62" s="5">
        <f t="shared" si="5"/>
        <v>8468.5782500000005</v>
      </c>
      <c r="AT62" s="5">
        <f t="shared" si="10"/>
        <v>7715.7216435750006</v>
      </c>
      <c r="AU62" s="11">
        <f t="shared" si="7"/>
        <v>9.2529616504371054E-2</v>
      </c>
      <c r="AV62" s="5">
        <f t="shared" si="9"/>
        <v>92.529616504371049</v>
      </c>
    </row>
    <row r="63" spans="1:48" x14ac:dyDescent="0.3">
      <c r="A63" s="1" t="s">
        <v>146</v>
      </c>
      <c r="B63" s="1" t="s">
        <v>147</v>
      </c>
      <c r="C63" s="1" t="s">
        <v>148</v>
      </c>
      <c r="D63" s="1" t="s">
        <v>61</v>
      </c>
      <c r="E63" s="1" t="s">
        <v>62</v>
      </c>
      <c r="F63" s="1" t="s">
        <v>88</v>
      </c>
      <c r="G63" s="1" t="s">
        <v>64</v>
      </c>
      <c r="H63" s="1" t="s">
        <v>65</v>
      </c>
      <c r="I63" s="2">
        <v>7</v>
      </c>
      <c r="J63" s="2">
        <v>3.82</v>
      </c>
      <c r="K63" s="2">
        <f t="shared" si="0"/>
        <v>2.8799999999999994</v>
      </c>
      <c r="L63" s="2">
        <f t="shared" si="1"/>
        <v>0.95</v>
      </c>
      <c r="R63" s="7">
        <v>0.26</v>
      </c>
      <c r="S63" s="5">
        <v>336.77929999999998</v>
      </c>
      <c r="T63" s="8">
        <v>2.59</v>
      </c>
      <c r="U63" s="5">
        <v>1005.9819</v>
      </c>
      <c r="Z63" s="9">
        <v>0.03</v>
      </c>
      <c r="AA63" s="5">
        <v>4.6645499999999993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R63" s="2">
        <v>0.95</v>
      </c>
      <c r="AS63" s="5">
        <f t="shared" si="5"/>
        <v>1347.4257499999999</v>
      </c>
      <c r="AT63" s="5">
        <f t="shared" si="10"/>
        <v>1227.6396008249997</v>
      </c>
      <c r="AU63" s="11">
        <f t="shared" si="7"/>
        <v>1.4722280911275103E-2</v>
      </c>
      <c r="AV63" s="5">
        <f t="shared" si="9"/>
        <v>14.722280911275103</v>
      </c>
    </row>
    <row r="64" spans="1:48" x14ac:dyDescent="0.3">
      <c r="A64" s="1" t="s">
        <v>146</v>
      </c>
      <c r="B64" s="1" t="s">
        <v>147</v>
      </c>
      <c r="C64" s="1" t="s">
        <v>148</v>
      </c>
      <c r="D64" s="1" t="s">
        <v>61</v>
      </c>
      <c r="E64" s="1" t="s">
        <v>66</v>
      </c>
      <c r="F64" s="1" t="s">
        <v>88</v>
      </c>
      <c r="G64" s="1" t="s">
        <v>64</v>
      </c>
      <c r="H64" s="1" t="s">
        <v>65</v>
      </c>
      <c r="I64" s="2">
        <v>7</v>
      </c>
      <c r="J64" s="2">
        <v>2.88</v>
      </c>
      <c r="K64" s="2">
        <f t="shared" si="0"/>
        <v>2.88</v>
      </c>
      <c r="L64" s="2">
        <f t="shared" si="1"/>
        <v>0</v>
      </c>
      <c r="R64" s="7">
        <v>1.1000000000000001</v>
      </c>
      <c r="S64" s="5">
        <v>1424.8354999999999</v>
      </c>
      <c r="T64" s="8">
        <v>1.78</v>
      </c>
      <c r="U64" s="5">
        <v>691.36979999999994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S64" s="5">
        <f t="shared" si="5"/>
        <v>2116.2052999999996</v>
      </c>
      <c r="AT64" s="5">
        <f t="shared" si="10"/>
        <v>1928.0746488299997</v>
      </c>
      <c r="AU64" s="11">
        <f t="shared" si="7"/>
        <v>2.312214152989818E-2</v>
      </c>
      <c r="AV64" s="5">
        <f t="shared" si="9"/>
        <v>23.12214152989818</v>
      </c>
    </row>
    <row r="65" spans="1:48" x14ac:dyDescent="0.3">
      <c r="A65" s="1" t="s">
        <v>151</v>
      </c>
      <c r="B65" s="1" t="s">
        <v>152</v>
      </c>
      <c r="C65" s="1" t="s">
        <v>153</v>
      </c>
      <c r="D65" s="1" t="s">
        <v>61</v>
      </c>
      <c r="E65" s="1" t="s">
        <v>62</v>
      </c>
      <c r="F65" s="1" t="s">
        <v>88</v>
      </c>
      <c r="G65" s="1" t="s">
        <v>64</v>
      </c>
      <c r="H65" s="1" t="s">
        <v>65</v>
      </c>
      <c r="I65" s="2">
        <v>6.25</v>
      </c>
      <c r="J65" s="2">
        <v>0.77</v>
      </c>
      <c r="K65" s="2">
        <f t="shared" si="0"/>
        <v>0.69000000000000006</v>
      </c>
      <c r="L65" s="2">
        <f t="shared" si="1"/>
        <v>7.0000000000000007E-2</v>
      </c>
      <c r="T65" s="8">
        <v>0.02</v>
      </c>
      <c r="U65" s="5">
        <v>7.7681999999999993</v>
      </c>
      <c r="Z65" s="9">
        <v>0.67</v>
      </c>
      <c r="AA65" s="5">
        <v>104.17495</v>
      </c>
      <c r="AL65" s="5" t="str">
        <f t="shared" ref="AL65:AL122" si="11">IF(AK65&gt;0,AK65*$AL$1,"")</f>
        <v/>
      </c>
      <c r="AN65" s="5" t="str">
        <f t="shared" ref="AN65:AN122" si="12">IF(AM65&gt;0,AM65*$AN$1,"")</f>
        <v/>
      </c>
      <c r="AP65" s="5" t="str">
        <f t="shared" ref="AP65:AP122" si="13">IF(AO65&gt;0,AO65*$AP$1,"")</f>
        <v/>
      </c>
      <c r="AR65" s="2">
        <v>7.0000000000000007E-2</v>
      </c>
      <c r="AS65" s="5">
        <f t="shared" si="5"/>
        <v>111.94314999999999</v>
      </c>
      <c r="AT65" s="5">
        <f t="shared" si="10"/>
        <v>101.99140396499999</v>
      </c>
      <c r="AU65" s="11">
        <f t="shared" si="7"/>
        <v>1.2231163760919707E-3</v>
      </c>
      <c r="AV65" s="5">
        <f t="shared" si="9"/>
        <v>1.2231163760919705</v>
      </c>
    </row>
    <row r="66" spans="1:48" x14ac:dyDescent="0.3">
      <c r="A66" s="1" t="s">
        <v>151</v>
      </c>
      <c r="B66" s="1" t="s">
        <v>152</v>
      </c>
      <c r="C66" s="1" t="s">
        <v>153</v>
      </c>
      <c r="D66" s="1" t="s">
        <v>61</v>
      </c>
      <c r="E66" s="1" t="s">
        <v>66</v>
      </c>
      <c r="F66" s="1" t="s">
        <v>88</v>
      </c>
      <c r="G66" s="1" t="s">
        <v>64</v>
      </c>
      <c r="H66" s="1" t="s">
        <v>65</v>
      </c>
      <c r="I66" s="2">
        <v>6.25</v>
      </c>
      <c r="J66" s="2">
        <v>5.0199999999999996</v>
      </c>
      <c r="K66" s="2">
        <f t="shared" si="0"/>
        <v>5.0199999999999996</v>
      </c>
      <c r="L66" s="2">
        <f t="shared" si="1"/>
        <v>0</v>
      </c>
      <c r="R66" s="7">
        <v>0.02</v>
      </c>
      <c r="S66" s="5">
        <v>25.906099999999999</v>
      </c>
      <c r="T66" s="8">
        <v>0.03</v>
      </c>
      <c r="U66" s="5">
        <v>11.6523</v>
      </c>
      <c r="Z66" s="9">
        <v>4.97</v>
      </c>
      <c r="AA66" s="5">
        <v>772.76044999999988</v>
      </c>
      <c r="AL66" s="5" t="str">
        <f t="shared" si="11"/>
        <v/>
      </c>
      <c r="AN66" s="5" t="str">
        <f t="shared" si="12"/>
        <v/>
      </c>
      <c r="AP66" s="5" t="str">
        <f t="shared" si="13"/>
        <v/>
      </c>
      <c r="AS66" s="5">
        <f t="shared" si="5"/>
        <v>810.31884999999988</v>
      </c>
      <c r="AT66" s="5">
        <f t="shared" si="10"/>
        <v>738.28150423499983</v>
      </c>
      <c r="AU66" s="11">
        <f t="shared" si="7"/>
        <v>8.8537284799562379E-3</v>
      </c>
      <c r="AV66" s="5">
        <f t="shared" si="9"/>
        <v>8.8537284799562368</v>
      </c>
    </row>
    <row r="67" spans="1:48" x14ac:dyDescent="0.3">
      <c r="A67" s="1" t="s">
        <v>154</v>
      </c>
      <c r="B67" s="1" t="s">
        <v>155</v>
      </c>
      <c r="C67" s="1" t="s">
        <v>156</v>
      </c>
      <c r="D67" s="1" t="s">
        <v>61</v>
      </c>
      <c r="E67" s="1" t="s">
        <v>66</v>
      </c>
      <c r="F67" s="1" t="s">
        <v>88</v>
      </c>
      <c r="G67" s="1" t="s">
        <v>64</v>
      </c>
      <c r="H67" s="1" t="s">
        <v>65</v>
      </c>
      <c r="I67" s="2">
        <v>5.37</v>
      </c>
      <c r="J67" s="2">
        <v>4.7300000000000004</v>
      </c>
      <c r="K67" s="2">
        <f t="shared" ref="K67:K130" si="14">SUM(N67,P67,R67,T67,V67,X67,Z67,AB67,AE67,AG67,AI67,AW67,AY67,BA67,BC67,BE67)</f>
        <v>3.3099999999999996</v>
      </c>
      <c r="L67" s="2">
        <f t="shared" ref="L67:L130" si="15">SUM(M67,AD67,AK67,AM67,AO67,AQ67,AR67)</f>
        <v>1.43</v>
      </c>
      <c r="R67" s="7">
        <v>1.41</v>
      </c>
      <c r="S67" s="5">
        <v>1826.38005</v>
      </c>
      <c r="Z67" s="9">
        <v>1.9</v>
      </c>
      <c r="AA67" s="5">
        <v>295.42149999999998</v>
      </c>
      <c r="AL67" s="5" t="str">
        <f t="shared" si="11"/>
        <v/>
      </c>
      <c r="AN67" s="5" t="str">
        <f t="shared" si="12"/>
        <v/>
      </c>
      <c r="AP67" s="5" t="str">
        <f t="shared" si="13"/>
        <v/>
      </c>
      <c r="AR67" s="2">
        <v>1.43</v>
      </c>
      <c r="AS67" s="5">
        <f t="shared" ref="AS67:AS130" si="16">SUM(O67,Q67,S67,U67,W67,Y67,AA67,AC67,AF67,AH67,AJ67,AX67,AZ67,BB67,BD67,BF67)</f>
        <v>2121.8015500000001</v>
      </c>
      <c r="AT67" s="5">
        <f t="shared" si="10"/>
        <v>1933.173392205</v>
      </c>
      <c r="AU67" s="11">
        <f t="shared" ref="AU67:AU130" si="17">(AS67/$AS$2137)*(100-8.89)</f>
        <v>2.3183287433150904E-2</v>
      </c>
      <c r="AV67" s="5">
        <f t="shared" si="9"/>
        <v>23.183287433150902</v>
      </c>
    </row>
    <row r="68" spans="1:48" x14ac:dyDescent="0.3">
      <c r="A68" s="1" t="s">
        <v>157</v>
      </c>
      <c r="B68" s="1" t="s">
        <v>158</v>
      </c>
      <c r="C68" s="1" t="s">
        <v>159</v>
      </c>
      <c r="D68" s="1" t="s">
        <v>61</v>
      </c>
      <c r="E68" s="1" t="s">
        <v>87</v>
      </c>
      <c r="F68" s="1" t="s">
        <v>88</v>
      </c>
      <c r="G68" s="1" t="s">
        <v>64</v>
      </c>
      <c r="H68" s="1" t="s">
        <v>65</v>
      </c>
      <c r="I68" s="2">
        <v>1.84</v>
      </c>
      <c r="J68" s="2">
        <v>1.36</v>
      </c>
      <c r="K68" s="2">
        <f t="shared" si="14"/>
        <v>1.36</v>
      </c>
      <c r="L68" s="2">
        <f t="shared" si="15"/>
        <v>0</v>
      </c>
      <c r="R68" s="7">
        <v>0.01</v>
      </c>
      <c r="S68" s="5">
        <v>12.953049999999999</v>
      </c>
      <c r="Z68" s="9">
        <v>1.35</v>
      </c>
      <c r="AA68" s="5">
        <v>209.90475000000001</v>
      </c>
      <c r="AL68" s="5" t="str">
        <f t="shared" si="11"/>
        <v/>
      </c>
      <c r="AN68" s="5" t="str">
        <f t="shared" si="12"/>
        <v/>
      </c>
      <c r="AP68" s="5" t="str">
        <f t="shared" si="13"/>
        <v/>
      </c>
      <c r="AS68" s="5">
        <f t="shared" si="16"/>
        <v>222.8578</v>
      </c>
      <c r="AT68" s="5">
        <f t="shared" si="10"/>
        <v>203.04574158</v>
      </c>
      <c r="AU68" s="11">
        <f t="shared" si="17"/>
        <v>2.4349951267212794E-3</v>
      </c>
      <c r="AV68" s="5">
        <f t="shared" ref="AV68:AV131" si="18">(AU68/100)*$AV$1</f>
        <v>2.4349951267212795</v>
      </c>
    </row>
    <row r="69" spans="1:48" x14ac:dyDescent="0.3">
      <c r="A69" s="1" t="s">
        <v>157</v>
      </c>
      <c r="B69" s="1" t="s">
        <v>158</v>
      </c>
      <c r="C69" s="1" t="s">
        <v>159</v>
      </c>
      <c r="D69" s="1" t="s">
        <v>61</v>
      </c>
      <c r="E69" s="1" t="s">
        <v>160</v>
      </c>
      <c r="F69" s="1" t="s">
        <v>88</v>
      </c>
      <c r="G69" s="1" t="s">
        <v>64</v>
      </c>
      <c r="H69" s="1" t="s">
        <v>65</v>
      </c>
      <c r="I69" s="2">
        <v>1.84</v>
      </c>
      <c r="J69" s="2">
        <v>0.1</v>
      </c>
      <c r="K69" s="2">
        <f t="shared" si="14"/>
        <v>9.9999999999999992E-2</v>
      </c>
      <c r="L69" s="2">
        <f t="shared" si="15"/>
        <v>0</v>
      </c>
      <c r="R69" s="7">
        <v>0.01</v>
      </c>
      <c r="S69" s="5">
        <v>12.953049999999999</v>
      </c>
      <c r="Z69" s="9">
        <v>0.09</v>
      </c>
      <c r="AA69" s="5">
        <v>13.993650000000001</v>
      </c>
      <c r="AL69" s="5" t="str">
        <f t="shared" si="11"/>
        <v/>
      </c>
      <c r="AN69" s="5" t="str">
        <f t="shared" si="12"/>
        <v/>
      </c>
      <c r="AP69" s="5" t="str">
        <f t="shared" si="13"/>
        <v/>
      </c>
      <c r="AS69" s="5">
        <f t="shared" si="16"/>
        <v>26.9467</v>
      </c>
      <c r="AT69" s="5">
        <f t="shared" si="10"/>
        <v>24.55113837</v>
      </c>
      <c r="AU69" s="11">
        <f t="shared" si="17"/>
        <v>2.9442578712174448E-4</v>
      </c>
      <c r="AV69" s="5">
        <f t="shared" si="18"/>
        <v>0.2944257871217445</v>
      </c>
    </row>
    <row r="70" spans="1:48" x14ac:dyDescent="0.3">
      <c r="A70" s="1" t="s">
        <v>161</v>
      </c>
      <c r="B70" s="1" t="s">
        <v>90</v>
      </c>
      <c r="C70" s="1" t="s">
        <v>91</v>
      </c>
      <c r="D70" s="1" t="s">
        <v>92</v>
      </c>
      <c r="E70" s="1" t="s">
        <v>87</v>
      </c>
      <c r="F70" s="1" t="s">
        <v>88</v>
      </c>
      <c r="G70" s="1" t="s">
        <v>64</v>
      </c>
      <c r="H70" s="1" t="s">
        <v>65</v>
      </c>
      <c r="I70" s="2">
        <v>5.92</v>
      </c>
      <c r="J70" s="2">
        <v>5.13</v>
      </c>
      <c r="K70" s="2">
        <f t="shared" si="14"/>
        <v>5.12</v>
      </c>
      <c r="L70" s="2">
        <f t="shared" si="15"/>
        <v>0.01</v>
      </c>
      <c r="R70" s="7">
        <v>5.12</v>
      </c>
      <c r="S70" s="5">
        <v>6631.9616000000015</v>
      </c>
      <c r="AL70" s="5" t="str">
        <f t="shared" si="11"/>
        <v/>
      </c>
      <c r="AN70" s="5" t="str">
        <f t="shared" si="12"/>
        <v/>
      </c>
      <c r="AP70" s="5" t="str">
        <f t="shared" si="13"/>
        <v/>
      </c>
      <c r="AR70" s="2">
        <v>0.01</v>
      </c>
      <c r="AS70" s="5">
        <f t="shared" si="16"/>
        <v>6631.9616000000015</v>
      </c>
      <c r="AT70" s="5">
        <f t="shared" si="10"/>
        <v>6042.3802137600005</v>
      </c>
      <c r="AU70" s="11">
        <f t="shared" si="17"/>
        <v>7.246232430097875E-2</v>
      </c>
      <c r="AV70" s="5">
        <f t="shared" si="18"/>
        <v>72.46232430097875</v>
      </c>
    </row>
    <row r="71" spans="1:48" x14ac:dyDescent="0.3">
      <c r="A71" s="1" t="s">
        <v>162</v>
      </c>
      <c r="B71" s="1" t="s">
        <v>163</v>
      </c>
      <c r="C71" s="1" t="s">
        <v>164</v>
      </c>
      <c r="D71" s="1" t="s">
        <v>61</v>
      </c>
      <c r="E71" s="1" t="s">
        <v>87</v>
      </c>
      <c r="F71" s="1" t="s">
        <v>88</v>
      </c>
      <c r="G71" s="1" t="s">
        <v>64</v>
      </c>
      <c r="H71" s="1" t="s">
        <v>65</v>
      </c>
      <c r="I71" s="2">
        <v>1.62</v>
      </c>
      <c r="J71" s="2">
        <v>1.0900000000000001</v>
      </c>
      <c r="K71" s="2">
        <f t="shared" si="14"/>
        <v>0.47</v>
      </c>
      <c r="L71" s="2">
        <f t="shared" si="15"/>
        <v>0.63</v>
      </c>
      <c r="Z71" s="9">
        <v>0.47</v>
      </c>
      <c r="AA71" s="5">
        <v>73.077949999999987</v>
      </c>
      <c r="AL71" s="5" t="str">
        <f t="shared" si="11"/>
        <v/>
      </c>
      <c r="AN71" s="5" t="str">
        <f t="shared" si="12"/>
        <v/>
      </c>
      <c r="AP71" s="5" t="str">
        <f t="shared" si="13"/>
        <v/>
      </c>
      <c r="AR71" s="2">
        <v>0.63</v>
      </c>
      <c r="AS71" s="5">
        <f t="shared" si="16"/>
        <v>73.077949999999987</v>
      </c>
      <c r="AT71" s="5">
        <f t="shared" si="10"/>
        <v>66.581320244999972</v>
      </c>
      <c r="AU71" s="11">
        <f t="shared" si="17"/>
        <v>7.9846634096173113E-4</v>
      </c>
      <c r="AV71" s="5">
        <f t="shared" si="18"/>
        <v>0.79846634096173108</v>
      </c>
    </row>
    <row r="72" spans="1:48" x14ac:dyDescent="0.3">
      <c r="A72" s="1" t="s">
        <v>165</v>
      </c>
      <c r="B72" s="1" t="s">
        <v>166</v>
      </c>
      <c r="C72" s="1" t="s">
        <v>167</v>
      </c>
      <c r="D72" s="1" t="s">
        <v>61</v>
      </c>
      <c r="E72" s="1" t="s">
        <v>160</v>
      </c>
      <c r="F72" s="1" t="s">
        <v>88</v>
      </c>
      <c r="G72" s="1" t="s">
        <v>64</v>
      </c>
      <c r="H72" s="1" t="s">
        <v>65</v>
      </c>
      <c r="I72" s="2">
        <v>5.0999999999999996</v>
      </c>
      <c r="J72" s="2">
        <v>5.03</v>
      </c>
      <c r="K72" s="2">
        <f t="shared" si="14"/>
        <v>0</v>
      </c>
      <c r="L72" s="2">
        <f t="shared" si="15"/>
        <v>0.87</v>
      </c>
      <c r="AL72" s="5" t="str">
        <f t="shared" si="11"/>
        <v/>
      </c>
      <c r="AN72" s="5" t="str">
        <f t="shared" si="12"/>
        <v/>
      </c>
      <c r="AP72" s="5" t="str">
        <f t="shared" si="13"/>
        <v/>
      </c>
      <c r="AR72" s="2">
        <v>0.87</v>
      </c>
      <c r="AS72" s="5">
        <f t="shared" si="16"/>
        <v>0</v>
      </c>
      <c r="AT72" s="5">
        <f t="shared" ref="AT72:AT135" si="19">$AS$2137*(AU72/100)</f>
        <v>0</v>
      </c>
      <c r="AU72" s="11">
        <f t="shared" si="17"/>
        <v>0</v>
      </c>
      <c r="AV72" s="5">
        <f t="shared" si="18"/>
        <v>0</v>
      </c>
    </row>
    <row r="73" spans="1:48" x14ac:dyDescent="0.3">
      <c r="A73" s="1" t="s">
        <v>168</v>
      </c>
      <c r="B73" s="1" t="s">
        <v>169</v>
      </c>
      <c r="C73" s="1" t="s">
        <v>170</v>
      </c>
      <c r="D73" s="1" t="s">
        <v>61</v>
      </c>
      <c r="E73" s="1" t="s">
        <v>87</v>
      </c>
      <c r="F73" s="1" t="s">
        <v>88</v>
      </c>
      <c r="G73" s="1" t="s">
        <v>64</v>
      </c>
      <c r="H73" s="1" t="s">
        <v>65</v>
      </c>
      <c r="I73" s="2">
        <v>27.99</v>
      </c>
      <c r="J73" s="2">
        <v>3.61</v>
      </c>
      <c r="K73" s="2">
        <f t="shared" si="14"/>
        <v>0.59</v>
      </c>
      <c r="L73" s="2">
        <f t="shared" si="15"/>
        <v>2.23</v>
      </c>
      <c r="R73" s="7">
        <v>0.59</v>
      </c>
      <c r="S73" s="5">
        <v>764.22995000000003</v>
      </c>
      <c r="AL73" s="5" t="str">
        <f t="shared" si="11"/>
        <v/>
      </c>
      <c r="AN73" s="5" t="str">
        <f t="shared" si="12"/>
        <v/>
      </c>
      <c r="AP73" s="5" t="str">
        <f t="shared" si="13"/>
        <v/>
      </c>
      <c r="AR73" s="2">
        <v>2.23</v>
      </c>
      <c r="AS73" s="5">
        <f t="shared" si="16"/>
        <v>764.22995000000003</v>
      </c>
      <c r="AT73" s="5">
        <f t="shared" si="19"/>
        <v>696.28990744500004</v>
      </c>
      <c r="AU73" s="11">
        <f t="shared" si="17"/>
        <v>8.3501506518705981E-3</v>
      </c>
      <c r="AV73" s="5">
        <f t="shared" si="18"/>
        <v>8.3501506518705977</v>
      </c>
    </row>
    <row r="74" spans="1:48" x14ac:dyDescent="0.3">
      <c r="A74" s="1" t="s">
        <v>168</v>
      </c>
      <c r="B74" s="1" t="s">
        <v>169</v>
      </c>
      <c r="C74" s="1" t="s">
        <v>170</v>
      </c>
      <c r="D74" s="1" t="s">
        <v>61</v>
      </c>
      <c r="E74" s="1" t="s">
        <v>160</v>
      </c>
      <c r="F74" s="1" t="s">
        <v>88</v>
      </c>
      <c r="G74" s="1" t="s">
        <v>64</v>
      </c>
      <c r="H74" s="1" t="s">
        <v>65</v>
      </c>
      <c r="I74" s="2">
        <v>27.99</v>
      </c>
      <c r="J74" s="2">
        <v>23.12</v>
      </c>
      <c r="K74" s="2">
        <f t="shared" si="14"/>
        <v>14.17</v>
      </c>
      <c r="L74" s="2">
        <f t="shared" si="15"/>
        <v>0.42</v>
      </c>
      <c r="R74" s="7">
        <v>14.16</v>
      </c>
      <c r="S74" s="5">
        <v>18341.518800000002</v>
      </c>
      <c r="T74" s="8">
        <v>0.01</v>
      </c>
      <c r="U74" s="5">
        <v>3.8841000000000001</v>
      </c>
      <c r="AL74" s="5" t="str">
        <f t="shared" si="11"/>
        <v/>
      </c>
      <c r="AN74" s="5" t="str">
        <f t="shared" si="12"/>
        <v/>
      </c>
      <c r="AP74" s="5" t="str">
        <f t="shared" si="13"/>
        <v/>
      </c>
      <c r="AR74" s="2">
        <v>0.42</v>
      </c>
      <c r="AS74" s="5">
        <f t="shared" si="16"/>
        <v>18345.402900000001</v>
      </c>
      <c r="AT74" s="5">
        <f t="shared" si="19"/>
        <v>16714.49658219</v>
      </c>
      <c r="AU74" s="11">
        <f t="shared" si="17"/>
        <v>0.2004460542069357</v>
      </c>
      <c r="AV74" s="5">
        <f t="shared" si="18"/>
        <v>200.44605420693568</v>
      </c>
    </row>
    <row r="75" spans="1:48" x14ac:dyDescent="0.3">
      <c r="A75" s="1" t="s">
        <v>168</v>
      </c>
      <c r="B75" s="1" t="s">
        <v>169</v>
      </c>
      <c r="C75" s="1" t="s">
        <v>170</v>
      </c>
      <c r="D75" s="1" t="s">
        <v>61</v>
      </c>
      <c r="E75" s="1" t="s">
        <v>99</v>
      </c>
      <c r="F75" s="1" t="s">
        <v>88</v>
      </c>
      <c r="G75" s="1" t="s">
        <v>64</v>
      </c>
      <c r="H75" s="1" t="s">
        <v>65</v>
      </c>
      <c r="I75" s="2">
        <v>27.99</v>
      </c>
      <c r="J75" s="2">
        <v>0.09</v>
      </c>
      <c r="K75" s="2">
        <f t="shared" si="14"/>
        <v>0.02</v>
      </c>
      <c r="L75" s="2">
        <f t="shared" si="15"/>
        <v>0</v>
      </c>
      <c r="R75" s="7">
        <v>0.02</v>
      </c>
      <c r="S75" s="5">
        <v>25.906099999999999</v>
      </c>
      <c r="AL75" s="5" t="str">
        <f t="shared" si="11"/>
        <v/>
      </c>
      <c r="AN75" s="5" t="str">
        <f t="shared" si="12"/>
        <v/>
      </c>
      <c r="AP75" s="5" t="str">
        <f t="shared" si="13"/>
        <v/>
      </c>
      <c r="AS75" s="5">
        <f t="shared" si="16"/>
        <v>25.906099999999999</v>
      </c>
      <c r="AT75" s="5">
        <f t="shared" si="19"/>
        <v>23.603047709999998</v>
      </c>
      <c r="AU75" s="11">
        <f t="shared" si="17"/>
        <v>2.8305595430069819E-4</v>
      </c>
      <c r="AV75" s="5">
        <f t="shared" si="18"/>
        <v>0.28305595430069819</v>
      </c>
    </row>
    <row r="76" spans="1:48" x14ac:dyDescent="0.3">
      <c r="A76" s="1" t="s">
        <v>171</v>
      </c>
      <c r="B76" s="1" t="s">
        <v>172</v>
      </c>
      <c r="C76" s="1" t="s">
        <v>173</v>
      </c>
      <c r="D76" s="1" t="s">
        <v>174</v>
      </c>
      <c r="E76" s="1" t="s">
        <v>87</v>
      </c>
      <c r="F76" s="1" t="s">
        <v>88</v>
      </c>
      <c r="G76" s="1" t="s">
        <v>64</v>
      </c>
      <c r="H76" s="1" t="s">
        <v>65</v>
      </c>
      <c r="I76" s="2">
        <v>7.04</v>
      </c>
      <c r="J76" s="2">
        <v>0.98</v>
      </c>
      <c r="K76" s="2">
        <f t="shared" si="14"/>
        <v>0.42000000000000004</v>
      </c>
      <c r="L76" s="2">
        <f t="shared" si="15"/>
        <v>0.56999999999999995</v>
      </c>
      <c r="R76" s="7">
        <v>0.03</v>
      </c>
      <c r="S76" s="5">
        <v>38.85915</v>
      </c>
      <c r="Z76" s="9">
        <v>0.39</v>
      </c>
      <c r="AA76" s="5">
        <v>60.639149999999987</v>
      </c>
      <c r="AL76" s="5" t="str">
        <f t="shared" si="11"/>
        <v/>
      </c>
      <c r="AN76" s="5" t="str">
        <f t="shared" si="12"/>
        <v/>
      </c>
      <c r="AP76" s="5" t="str">
        <f t="shared" si="13"/>
        <v/>
      </c>
      <c r="AR76" s="2">
        <v>0.56999999999999995</v>
      </c>
      <c r="AS76" s="5">
        <f t="shared" si="16"/>
        <v>99.498299999999986</v>
      </c>
      <c r="AT76" s="5">
        <f t="shared" si="19"/>
        <v>90.652901130000004</v>
      </c>
      <c r="AU76" s="11">
        <f t="shared" si="17"/>
        <v>1.0871411079937604E-3</v>
      </c>
      <c r="AV76" s="5">
        <f t="shared" si="18"/>
        <v>1.0871411079937605</v>
      </c>
    </row>
    <row r="77" spans="1:48" x14ac:dyDescent="0.3">
      <c r="A77" s="1" t="s">
        <v>171</v>
      </c>
      <c r="B77" s="1" t="s">
        <v>172</v>
      </c>
      <c r="C77" s="1" t="s">
        <v>173</v>
      </c>
      <c r="D77" s="1" t="s">
        <v>174</v>
      </c>
      <c r="E77" s="1" t="s">
        <v>160</v>
      </c>
      <c r="F77" s="1" t="s">
        <v>88</v>
      </c>
      <c r="G77" s="1" t="s">
        <v>64</v>
      </c>
      <c r="H77" s="1" t="s">
        <v>65</v>
      </c>
      <c r="I77" s="2">
        <v>7.04</v>
      </c>
      <c r="J77" s="2">
        <v>4.67</v>
      </c>
      <c r="K77" s="2">
        <f t="shared" si="14"/>
        <v>3.8499999999999996</v>
      </c>
      <c r="L77" s="2">
        <f t="shared" si="15"/>
        <v>0.82</v>
      </c>
      <c r="R77" s="7">
        <v>3.82</v>
      </c>
      <c r="S77" s="5">
        <v>4948.0650999999998</v>
      </c>
      <c r="Z77" s="9">
        <v>0.03</v>
      </c>
      <c r="AA77" s="5">
        <v>4.6645499999999993</v>
      </c>
      <c r="AL77" s="5" t="str">
        <f t="shared" si="11"/>
        <v/>
      </c>
      <c r="AN77" s="5" t="str">
        <f t="shared" si="12"/>
        <v/>
      </c>
      <c r="AP77" s="5" t="str">
        <f t="shared" si="13"/>
        <v/>
      </c>
      <c r="AR77" s="2">
        <v>0.82</v>
      </c>
      <c r="AS77" s="5">
        <f t="shared" si="16"/>
        <v>4952.7296500000002</v>
      </c>
      <c r="AT77" s="5">
        <f t="shared" si="19"/>
        <v>4512.4319841150009</v>
      </c>
      <c r="AU77" s="11">
        <f t="shared" si="17"/>
        <v>5.4114653208090495E-2</v>
      </c>
      <c r="AV77" s="5">
        <f t="shared" si="18"/>
        <v>54.114653208090502</v>
      </c>
    </row>
    <row r="78" spans="1:48" x14ac:dyDescent="0.3">
      <c r="A78" s="1" t="s">
        <v>175</v>
      </c>
      <c r="B78" s="1" t="s">
        <v>176</v>
      </c>
      <c r="C78" s="1" t="s">
        <v>177</v>
      </c>
      <c r="D78" s="1" t="s">
        <v>178</v>
      </c>
      <c r="E78" s="1" t="s">
        <v>108</v>
      </c>
      <c r="F78" s="1" t="s">
        <v>179</v>
      </c>
      <c r="G78" s="1" t="s">
        <v>64</v>
      </c>
      <c r="H78" s="1" t="s">
        <v>65</v>
      </c>
      <c r="I78" s="2">
        <v>110.24</v>
      </c>
      <c r="J78" s="2">
        <v>0.06</v>
      </c>
      <c r="K78" s="2">
        <f t="shared" si="14"/>
        <v>0.03</v>
      </c>
      <c r="L78" s="2">
        <f t="shared" si="15"/>
        <v>0</v>
      </c>
      <c r="R78" s="7">
        <v>0.03</v>
      </c>
      <c r="S78" s="5">
        <v>38.85915</v>
      </c>
      <c r="AL78" s="5" t="str">
        <f t="shared" si="11"/>
        <v/>
      </c>
      <c r="AN78" s="5" t="str">
        <f t="shared" si="12"/>
        <v/>
      </c>
      <c r="AP78" s="5" t="str">
        <f t="shared" si="13"/>
        <v/>
      </c>
      <c r="AS78" s="5">
        <f t="shared" si="16"/>
        <v>38.85915</v>
      </c>
      <c r="AT78" s="5">
        <f t="shared" si="19"/>
        <v>35.404571564999998</v>
      </c>
      <c r="AU78" s="11">
        <f t="shared" si="17"/>
        <v>4.2458393145104734E-4</v>
      </c>
      <c r="AV78" s="5">
        <f t="shared" si="18"/>
        <v>0.42458393145104728</v>
      </c>
    </row>
    <row r="79" spans="1:48" x14ac:dyDescent="0.3">
      <c r="A79" s="1" t="s">
        <v>175</v>
      </c>
      <c r="B79" s="1" t="s">
        <v>176</v>
      </c>
      <c r="C79" s="1" t="s">
        <v>177</v>
      </c>
      <c r="D79" s="1" t="s">
        <v>178</v>
      </c>
      <c r="E79" s="1" t="s">
        <v>80</v>
      </c>
      <c r="F79" s="1" t="s">
        <v>179</v>
      </c>
      <c r="G79" s="1" t="s">
        <v>64</v>
      </c>
      <c r="H79" s="1" t="s">
        <v>65</v>
      </c>
      <c r="I79" s="2">
        <v>110.24</v>
      </c>
      <c r="J79" s="2">
        <v>36.32</v>
      </c>
      <c r="K79" s="2">
        <f t="shared" si="14"/>
        <v>22.57</v>
      </c>
      <c r="L79" s="2">
        <f t="shared" si="15"/>
        <v>2.14</v>
      </c>
      <c r="R79" s="7">
        <v>19.64</v>
      </c>
      <c r="S79" s="5">
        <v>25439.790199999999</v>
      </c>
      <c r="T79" s="8">
        <v>2.93</v>
      </c>
      <c r="U79" s="5">
        <v>1138.0413000000001</v>
      </c>
      <c r="AL79" s="5" t="str">
        <f t="shared" si="11"/>
        <v/>
      </c>
      <c r="AN79" s="5" t="str">
        <f t="shared" si="12"/>
        <v/>
      </c>
      <c r="AP79" s="5" t="str">
        <f t="shared" si="13"/>
        <v/>
      </c>
      <c r="AR79" s="2">
        <v>2.14</v>
      </c>
      <c r="AS79" s="5">
        <f t="shared" si="16"/>
        <v>26577.8315</v>
      </c>
      <c r="AT79" s="5">
        <f t="shared" si="19"/>
        <v>24215.062279649999</v>
      </c>
      <c r="AU79" s="11">
        <f t="shared" si="17"/>
        <v>0.29039544580140031</v>
      </c>
      <c r="AV79" s="5">
        <f t="shared" si="18"/>
        <v>290.39544580140034</v>
      </c>
    </row>
    <row r="80" spans="1:48" x14ac:dyDescent="0.3">
      <c r="A80" s="1" t="s">
        <v>180</v>
      </c>
      <c r="B80" s="1" t="s">
        <v>181</v>
      </c>
      <c r="C80" s="1" t="s">
        <v>182</v>
      </c>
      <c r="D80" s="1" t="s">
        <v>61</v>
      </c>
      <c r="E80" s="1" t="s">
        <v>66</v>
      </c>
      <c r="F80" s="1" t="s">
        <v>71</v>
      </c>
      <c r="G80" s="1" t="s">
        <v>64</v>
      </c>
      <c r="H80" s="1" t="s">
        <v>65</v>
      </c>
      <c r="I80" s="2">
        <v>10</v>
      </c>
      <c r="J80" s="2">
        <v>0.06</v>
      </c>
      <c r="K80" s="2">
        <f t="shared" si="14"/>
        <v>0</v>
      </c>
      <c r="L80" s="2">
        <f t="shared" si="15"/>
        <v>0.04</v>
      </c>
      <c r="AL80" s="5" t="str">
        <f t="shared" si="11"/>
        <v/>
      </c>
      <c r="AN80" s="5" t="str">
        <f t="shared" si="12"/>
        <v/>
      </c>
      <c r="AP80" s="5" t="str">
        <f t="shared" si="13"/>
        <v/>
      </c>
      <c r="AR80" s="2">
        <v>0.04</v>
      </c>
      <c r="AS80" s="5">
        <f t="shared" si="16"/>
        <v>0</v>
      </c>
      <c r="AT80" s="5">
        <f t="shared" si="19"/>
        <v>0</v>
      </c>
      <c r="AU80" s="11">
        <f t="shared" si="17"/>
        <v>0</v>
      </c>
      <c r="AV80" s="5">
        <f t="shared" si="18"/>
        <v>0</v>
      </c>
    </row>
    <row r="81" spans="1:48" x14ac:dyDescent="0.3">
      <c r="A81" s="1" t="s">
        <v>180</v>
      </c>
      <c r="B81" s="1" t="s">
        <v>181</v>
      </c>
      <c r="C81" s="1" t="s">
        <v>182</v>
      </c>
      <c r="D81" s="1" t="s">
        <v>61</v>
      </c>
      <c r="E81" s="1" t="s">
        <v>73</v>
      </c>
      <c r="F81" s="1" t="s">
        <v>179</v>
      </c>
      <c r="G81" s="1" t="s">
        <v>64</v>
      </c>
      <c r="H81" s="1" t="s">
        <v>65</v>
      </c>
      <c r="I81" s="2">
        <v>10</v>
      </c>
      <c r="J81" s="2">
        <v>7.36</v>
      </c>
      <c r="K81" s="2">
        <f t="shared" si="14"/>
        <v>0.89</v>
      </c>
      <c r="L81" s="2">
        <f t="shared" si="15"/>
        <v>4.59</v>
      </c>
      <c r="Z81" s="9">
        <v>0.89</v>
      </c>
      <c r="AA81" s="5">
        <v>193.27685</v>
      </c>
      <c r="AL81" s="5" t="str">
        <f t="shared" si="11"/>
        <v/>
      </c>
      <c r="AN81" s="5" t="str">
        <f t="shared" si="12"/>
        <v/>
      </c>
      <c r="AP81" s="5" t="str">
        <f t="shared" si="13"/>
        <v/>
      </c>
      <c r="AR81" s="2">
        <v>4.59</v>
      </c>
      <c r="AS81" s="5">
        <f t="shared" si="16"/>
        <v>193.27685</v>
      </c>
      <c r="AT81" s="5">
        <f t="shared" si="19"/>
        <v>176.094538035</v>
      </c>
      <c r="AU81" s="11">
        <f t="shared" si="17"/>
        <v>2.1117869235810446E-3</v>
      </c>
      <c r="AV81" s="5">
        <f t="shared" si="18"/>
        <v>2.1117869235810449</v>
      </c>
    </row>
    <row r="82" spans="1:48" x14ac:dyDescent="0.3">
      <c r="A82" s="1" t="s">
        <v>183</v>
      </c>
      <c r="B82" s="1" t="s">
        <v>184</v>
      </c>
      <c r="C82" s="1" t="s">
        <v>185</v>
      </c>
      <c r="D82" s="1" t="s">
        <v>186</v>
      </c>
      <c r="E82" s="1" t="s">
        <v>73</v>
      </c>
      <c r="F82" s="1" t="s">
        <v>179</v>
      </c>
      <c r="G82" s="1" t="s">
        <v>64</v>
      </c>
      <c r="H82" s="1" t="s">
        <v>65</v>
      </c>
      <c r="I82" s="2">
        <v>70</v>
      </c>
      <c r="J82" s="2">
        <v>27.53</v>
      </c>
      <c r="K82" s="2">
        <f t="shared" si="14"/>
        <v>0.7</v>
      </c>
      <c r="L82" s="2">
        <f t="shared" si="15"/>
        <v>0</v>
      </c>
      <c r="R82" s="7">
        <v>0.7</v>
      </c>
      <c r="S82" s="5">
        <v>1026.6095</v>
      </c>
      <c r="AL82" s="5" t="str">
        <f t="shared" si="11"/>
        <v/>
      </c>
      <c r="AN82" s="5" t="str">
        <f t="shared" si="12"/>
        <v/>
      </c>
      <c r="AP82" s="5" t="str">
        <f t="shared" si="13"/>
        <v/>
      </c>
      <c r="AS82" s="5">
        <f t="shared" si="16"/>
        <v>1026.6095</v>
      </c>
      <c r="AT82" s="5">
        <f t="shared" si="19"/>
        <v>935.34391545000005</v>
      </c>
      <c r="AU82" s="11">
        <f t="shared" si="17"/>
        <v>1.1216969428692958E-2</v>
      </c>
      <c r="AV82" s="5">
        <f t="shared" si="18"/>
        <v>11.216969428692959</v>
      </c>
    </row>
    <row r="83" spans="1:48" x14ac:dyDescent="0.3">
      <c r="A83" s="1" t="s">
        <v>183</v>
      </c>
      <c r="B83" s="1" t="s">
        <v>184</v>
      </c>
      <c r="C83" s="1" t="s">
        <v>185</v>
      </c>
      <c r="D83" s="1" t="s">
        <v>186</v>
      </c>
      <c r="E83" s="1" t="s">
        <v>74</v>
      </c>
      <c r="F83" s="1" t="s">
        <v>179</v>
      </c>
      <c r="G83" s="1" t="s">
        <v>64</v>
      </c>
      <c r="H83" s="1" t="s">
        <v>65</v>
      </c>
      <c r="I83" s="2">
        <v>70</v>
      </c>
      <c r="J83" s="2">
        <v>37.58</v>
      </c>
      <c r="K83" s="2">
        <f t="shared" si="14"/>
        <v>19.29</v>
      </c>
      <c r="L83" s="2">
        <f t="shared" si="15"/>
        <v>0</v>
      </c>
      <c r="R83" s="7">
        <v>19.16</v>
      </c>
      <c r="S83" s="5">
        <v>28099.768599999999</v>
      </c>
      <c r="T83" s="8">
        <v>0.13</v>
      </c>
      <c r="U83" s="5">
        <v>57.170100000000012</v>
      </c>
      <c r="AL83" s="5" t="str">
        <f t="shared" si="11"/>
        <v/>
      </c>
      <c r="AN83" s="5" t="str">
        <f t="shared" si="12"/>
        <v/>
      </c>
      <c r="AP83" s="5" t="str">
        <f t="shared" si="13"/>
        <v/>
      </c>
      <c r="AS83" s="5">
        <f t="shared" si="16"/>
        <v>28156.938699999999</v>
      </c>
      <c r="AT83" s="5">
        <f t="shared" si="19"/>
        <v>25653.786849569999</v>
      </c>
      <c r="AU83" s="11">
        <f t="shared" si="17"/>
        <v>0.30764913105078573</v>
      </c>
      <c r="AV83" s="5">
        <f t="shared" si="18"/>
        <v>307.64913105078574</v>
      </c>
    </row>
    <row r="84" spans="1:48" x14ac:dyDescent="0.3">
      <c r="A84" s="1" t="s">
        <v>187</v>
      </c>
      <c r="B84" s="1" t="s">
        <v>188</v>
      </c>
      <c r="C84" s="1" t="s">
        <v>189</v>
      </c>
      <c r="D84" s="1" t="s">
        <v>61</v>
      </c>
      <c r="E84" s="1" t="s">
        <v>81</v>
      </c>
      <c r="F84" s="1" t="s">
        <v>179</v>
      </c>
      <c r="G84" s="1" t="s">
        <v>64</v>
      </c>
      <c r="H84" s="1" t="s">
        <v>65</v>
      </c>
      <c r="I84" s="2">
        <v>1.4</v>
      </c>
      <c r="J84" s="2">
        <v>1.25</v>
      </c>
      <c r="K84" s="2">
        <f t="shared" si="14"/>
        <v>0.19</v>
      </c>
      <c r="L84" s="2">
        <f t="shared" si="15"/>
        <v>0.39</v>
      </c>
      <c r="T84" s="8">
        <v>0.01</v>
      </c>
      <c r="U84" s="5">
        <v>4.3977000000000004</v>
      </c>
      <c r="Z84" s="9">
        <v>0.18</v>
      </c>
      <c r="AA84" s="5">
        <v>31.688099999999999</v>
      </c>
      <c r="AL84" s="5" t="str">
        <f t="shared" si="11"/>
        <v/>
      </c>
      <c r="AN84" s="5" t="str">
        <f t="shared" si="12"/>
        <v/>
      </c>
      <c r="AP84" s="5" t="str">
        <f t="shared" si="13"/>
        <v/>
      </c>
      <c r="AR84" s="2">
        <v>0.39</v>
      </c>
      <c r="AS84" s="5">
        <f t="shared" si="16"/>
        <v>36.085799999999999</v>
      </c>
      <c r="AT84" s="5">
        <f t="shared" si="19"/>
        <v>32.877772380000003</v>
      </c>
      <c r="AU84" s="11">
        <f t="shared" si="17"/>
        <v>3.9428167712253622E-4</v>
      </c>
      <c r="AV84" s="5">
        <f t="shared" si="18"/>
        <v>0.3942816771225362</v>
      </c>
    </row>
    <row r="85" spans="1:48" x14ac:dyDescent="0.3">
      <c r="A85" s="1" t="s">
        <v>190</v>
      </c>
      <c r="B85" s="1" t="s">
        <v>3484</v>
      </c>
      <c r="C85" s="1" t="s">
        <v>3485</v>
      </c>
      <c r="D85" s="1" t="s">
        <v>192</v>
      </c>
      <c r="E85" s="1" t="s">
        <v>160</v>
      </c>
      <c r="F85" s="1" t="s">
        <v>179</v>
      </c>
      <c r="G85" s="1" t="s">
        <v>64</v>
      </c>
      <c r="H85" s="1" t="s">
        <v>65</v>
      </c>
      <c r="I85" s="2">
        <v>145.66</v>
      </c>
      <c r="J85" s="2">
        <v>0.06</v>
      </c>
      <c r="K85" s="2">
        <f t="shared" si="14"/>
        <v>0.04</v>
      </c>
      <c r="L85" s="2">
        <f t="shared" si="15"/>
        <v>0</v>
      </c>
      <c r="R85" s="7">
        <v>0.04</v>
      </c>
      <c r="S85" s="5">
        <v>51.812199999999997</v>
      </c>
      <c r="AL85" s="5" t="str">
        <f t="shared" si="11"/>
        <v/>
      </c>
      <c r="AN85" s="5" t="str">
        <f t="shared" si="12"/>
        <v/>
      </c>
      <c r="AP85" s="5" t="str">
        <f t="shared" si="13"/>
        <v/>
      </c>
      <c r="AS85" s="5">
        <f t="shared" si="16"/>
        <v>51.812199999999997</v>
      </c>
      <c r="AT85" s="5">
        <f t="shared" si="19"/>
        <v>47.206095419999997</v>
      </c>
      <c r="AU85" s="11">
        <f t="shared" si="17"/>
        <v>5.6611190860139638E-4</v>
      </c>
      <c r="AV85" s="5">
        <f t="shared" si="18"/>
        <v>0.56611190860139637</v>
      </c>
    </row>
    <row r="86" spans="1:48" x14ac:dyDescent="0.3">
      <c r="A86" s="1" t="s">
        <v>190</v>
      </c>
      <c r="B86" s="1" t="s">
        <v>3484</v>
      </c>
      <c r="C86" s="1" t="s">
        <v>3485</v>
      </c>
      <c r="D86" s="1" t="s">
        <v>192</v>
      </c>
      <c r="E86" s="1" t="s">
        <v>108</v>
      </c>
      <c r="F86" s="1" t="s">
        <v>179</v>
      </c>
      <c r="G86" s="1" t="s">
        <v>64</v>
      </c>
      <c r="H86" s="1" t="s">
        <v>65</v>
      </c>
      <c r="I86" s="2">
        <v>145.66</v>
      </c>
      <c r="J86" s="2">
        <v>38.89</v>
      </c>
      <c r="K86" s="2">
        <f t="shared" si="14"/>
        <v>13.41</v>
      </c>
      <c r="L86" s="2">
        <f t="shared" si="15"/>
        <v>0</v>
      </c>
      <c r="R86" s="7">
        <v>13.41</v>
      </c>
      <c r="S86" s="5">
        <v>17370.04005</v>
      </c>
      <c r="AL86" s="5" t="str">
        <f t="shared" si="11"/>
        <v/>
      </c>
      <c r="AN86" s="5" t="str">
        <f t="shared" si="12"/>
        <v/>
      </c>
      <c r="AP86" s="5" t="str">
        <f t="shared" si="13"/>
        <v/>
      </c>
      <c r="AS86" s="5">
        <f t="shared" si="16"/>
        <v>17370.04005</v>
      </c>
      <c r="AT86" s="5">
        <f t="shared" si="19"/>
        <v>15825.843489555002</v>
      </c>
      <c r="AU86" s="11">
        <f t="shared" si="17"/>
        <v>0.18978901735861817</v>
      </c>
      <c r="AV86" s="5">
        <f t="shared" si="18"/>
        <v>189.78901735861817</v>
      </c>
    </row>
    <row r="87" spans="1:48" x14ac:dyDescent="0.3">
      <c r="A87" s="1" t="s">
        <v>190</v>
      </c>
      <c r="B87" s="1" t="s">
        <v>3484</v>
      </c>
      <c r="C87" s="1" t="s">
        <v>3485</v>
      </c>
      <c r="D87" s="1" t="s">
        <v>192</v>
      </c>
      <c r="E87" s="1" t="s">
        <v>117</v>
      </c>
      <c r="F87" s="1" t="s">
        <v>179</v>
      </c>
      <c r="G87" s="1" t="s">
        <v>64</v>
      </c>
      <c r="H87" s="1" t="s">
        <v>65</v>
      </c>
      <c r="I87" s="2">
        <v>145.66</v>
      </c>
      <c r="J87" s="2">
        <v>0.06</v>
      </c>
      <c r="K87" s="2">
        <f t="shared" si="14"/>
        <v>0.06</v>
      </c>
      <c r="L87" s="2">
        <f t="shared" si="15"/>
        <v>0</v>
      </c>
      <c r="R87" s="7">
        <v>0.06</v>
      </c>
      <c r="S87" s="5">
        <v>77.718299999999999</v>
      </c>
      <c r="AL87" s="5" t="str">
        <f t="shared" si="11"/>
        <v/>
      </c>
      <c r="AN87" s="5" t="str">
        <f t="shared" si="12"/>
        <v/>
      </c>
      <c r="AP87" s="5" t="str">
        <f t="shared" si="13"/>
        <v/>
      </c>
      <c r="AS87" s="5">
        <f t="shared" si="16"/>
        <v>77.718299999999999</v>
      </c>
      <c r="AT87" s="5">
        <f t="shared" si="19"/>
        <v>70.809143129999995</v>
      </c>
      <c r="AU87" s="11">
        <f t="shared" si="17"/>
        <v>8.4916786290209468E-4</v>
      </c>
      <c r="AV87" s="5">
        <f t="shared" si="18"/>
        <v>0.84916786290209456</v>
      </c>
    </row>
    <row r="88" spans="1:48" x14ac:dyDescent="0.3">
      <c r="A88" s="1" t="s">
        <v>190</v>
      </c>
      <c r="B88" s="1" t="s">
        <v>3484</v>
      </c>
      <c r="C88" s="1" t="s">
        <v>3485</v>
      </c>
      <c r="D88" s="1" t="s">
        <v>192</v>
      </c>
      <c r="E88" s="1" t="s">
        <v>62</v>
      </c>
      <c r="F88" s="1" t="s">
        <v>179</v>
      </c>
      <c r="G88" s="1" t="s">
        <v>64</v>
      </c>
      <c r="H88" s="1" t="s">
        <v>65</v>
      </c>
      <c r="I88" s="2">
        <v>145.66</v>
      </c>
      <c r="J88" s="2">
        <v>37.6</v>
      </c>
      <c r="K88" s="2">
        <f t="shared" si="14"/>
        <v>31.99</v>
      </c>
      <c r="L88" s="2">
        <f t="shared" si="15"/>
        <v>5.61</v>
      </c>
      <c r="R88" s="7">
        <v>30.79</v>
      </c>
      <c r="S88" s="5">
        <v>39938.963350000013</v>
      </c>
      <c r="T88" s="8">
        <v>1.2</v>
      </c>
      <c r="U88" s="5">
        <v>469.68720000000002</v>
      </c>
      <c r="AL88" s="5" t="str">
        <f t="shared" si="11"/>
        <v/>
      </c>
      <c r="AN88" s="5" t="str">
        <f t="shared" si="12"/>
        <v/>
      </c>
      <c r="AP88" s="5" t="str">
        <f t="shared" si="13"/>
        <v/>
      </c>
      <c r="AR88" s="2">
        <v>5.61</v>
      </c>
      <c r="AS88" s="5">
        <f t="shared" si="16"/>
        <v>40408.650550000013</v>
      </c>
      <c r="AT88" s="5">
        <f t="shared" si="19"/>
        <v>36816.32151610501</v>
      </c>
      <c r="AU88" s="11">
        <f t="shared" si="17"/>
        <v>0.44151412769323389</v>
      </c>
      <c r="AV88" s="5">
        <f t="shared" si="18"/>
        <v>441.51412769323389</v>
      </c>
    </row>
    <row r="89" spans="1:48" x14ac:dyDescent="0.3">
      <c r="A89" s="1" t="s">
        <v>190</v>
      </c>
      <c r="B89" s="1" t="s">
        <v>3484</v>
      </c>
      <c r="C89" s="1" t="s">
        <v>3485</v>
      </c>
      <c r="D89" s="1" t="s">
        <v>192</v>
      </c>
      <c r="E89" s="1" t="s">
        <v>80</v>
      </c>
      <c r="F89" s="1" t="s">
        <v>179</v>
      </c>
      <c r="G89" s="1" t="s">
        <v>64</v>
      </c>
      <c r="H89" s="1" t="s">
        <v>65</v>
      </c>
      <c r="I89" s="2">
        <v>145.66</v>
      </c>
      <c r="J89" s="2">
        <v>0.11</v>
      </c>
      <c r="K89" s="2">
        <f t="shared" si="14"/>
        <v>0.03</v>
      </c>
      <c r="L89" s="2">
        <f t="shared" si="15"/>
        <v>6.9999999999999993E-2</v>
      </c>
      <c r="R89" s="7">
        <v>0.03</v>
      </c>
      <c r="S89" s="5">
        <v>38.85915</v>
      </c>
      <c r="AL89" s="5" t="str">
        <f t="shared" si="11"/>
        <v/>
      </c>
      <c r="AN89" s="5" t="str">
        <f t="shared" si="12"/>
        <v/>
      </c>
      <c r="AP89" s="5" t="str">
        <f t="shared" si="13"/>
        <v/>
      </c>
      <c r="AR89" s="2">
        <v>6.9999999999999993E-2</v>
      </c>
      <c r="AS89" s="5">
        <f t="shared" si="16"/>
        <v>38.85915</v>
      </c>
      <c r="AT89" s="5">
        <f t="shared" si="19"/>
        <v>35.404571564999998</v>
      </c>
      <c r="AU89" s="11">
        <f t="shared" si="17"/>
        <v>4.2458393145104734E-4</v>
      </c>
      <c r="AV89" s="5">
        <f t="shared" si="18"/>
        <v>0.42458393145104728</v>
      </c>
    </row>
    <row r="90" spans="1:48" x14ac:dyDescent="0.3">
      <c r="A90" s="1" t="s">
        <v>190</v>
      </c>
      <c r="B90" s="1" t="s">
        <v>3484</v>
      </c>
      <c r="C90" s="1" t="s">
        <v>3485</v>
      </c>
      <c r="D90" s="1" t="s">
        <v>192</v>
      </c>
      <c r="E90" s="1" t="s">
        <v>81</v>
      </c>
      <c r="F90" s="1" t="s">
        <v>179</v>
      </c>
      <c r="G90" s="1" t="s">
        <v>64</v>
      </c>
      <c r="H90" s="1" t="s">
        <v>65</v>
      </c>
      <c r="I90" s="2">
        <v>145.66</v>
      </c>
      <c r="J90" s="2">
        <v>28.96</v>
      </c>
      <c r="K90" s="2">
        <f t="shared" si="14"/>
        <v>28.900000000000002</v>
      </c>
      <c r="L90" s="2">
        <f t="shared" si="15"/>
        <v>0.06</v>
      </c>
      <c r="R90" s="7">
        <v>21.17</v>
      </c>
      <c r="S90" s="5">
        <v>31015.061249999999</v>
      </c>
      <c r="T90" s="8">
        <v>7.21</v>
      </c>
      <c r="U90" s="5">
        <v>3156.3609000000001</v>
      </c>
      <c r="Z90" s="9">
        <v>0.52</v>
      </c>
      <c r="AA90" s="5">
        <v>91.543400000000005</v>
      </c>
      <c r="AL90" s="5" t="str">
        <f t="shared" si="11"/>
        <v/>
      </c>
      <c r="AN90" s="5" t="str">
        <f t="shared" si="12"/>
        <v/>
      </c>
      <c r="AP90" s="5" t="str">
        <f t="shared" si="13"/>
        <v/>
      </c>
      <c r="AR90" s="2">
        <v>0.06</v>
      </c>
      <c r="AS90" s="5">
        <f t="shared" si="16"/>
        <v>34262.965550000001</v>
      </c>
      <c r="AT90" s="5">
        <f t="shared" si="19"/>
        <v>31216.987912604996</v>
      </c>
      <c r="AU90" s="11">
        <f t="shared" si="17"/>
        <v>0.37436497237821192</v>
      </c>
      <c r="AV90" s="5">
        <f t="shared" si="18"/>
        <v>374.36497237821192</v>
      </c>
    </row>
    <row r="91" spans="1:48" x14ac:dyDescent="0.3">
      <c r="A91" s="1" t="s">
        <v>190</v>
      </c>
      <c r="B91" s="1" t="s">
        <v>3484</v>
      </c>
      <c r="C91" s="1" t="s">
        <v>3485</v>
      </c>
      <c r="D91" s="1" t="s">
        <v>192</v>
      </c>
      <c r="E91" s="1" t="s">
        <v>66</v>
      </c>
      <c r="F91" s="1" t="s">
        <v>179</v>
      </c>
      <c r="G91" s="1" t="s">
        <v>64</v>
      </c>
      <c r="H91" s="1" t="s">
        <v>65</v>
      </c>
      <c r="I91" s="2">
        <v>145.66</v>
      </c>
      <c r="J91" s="2">
        <v>33.07</v>
      </c>
      <c r="K91" s="2">
        <f t="shared" si="14"/>
        <v>33.090000000000003</v>
      </c>
      <c r="L91" s="2">
        <f t="shared" si="15"/>
        <v>0</v>
      </c>
      <c r="R91" s="7">
        <v>19.920000000000002</v>
      </c>
      <c r="S91" s="5">
        <v>28481.2948</v>
      </c>
      <c r="T91" s="8">
        <v>13.17</v>
      </c>
      <c r="U91" s="5">
        <v>5712.1629000000003</v>
      </c>
      <c r="AL91" s="5" t="str">
        <f t="shared" si="11"/>
        <v/>
      </c>
      <c r="AN91" s="5" t="str">
        <f t="shared" si="12"/>
        <v/>
      </c>
      <c r="AP91" s="5" t="str">
        <f t="shared" si="13"/>
        <v/>
      </c>
      <c r="AS91" s="5">
        <f t="shared" si="16"/>
        <v>34193.457699999999</v>
      </c>
      <c r="AT91" s="5">
        <f t="shared" si="19"/>
        <v>31153.65931047</v>
      </c>
      <c r="AU91" s="11">
        <f t="shared" si="17"/>
        <v>0.37360551376371037</v>
      </c>
      <c r="AV91" s="5">
        <f t="shared" si="18"/>
        <v>373.60551376371041</v>
      </c>
    </row>
    <row r="92" spans="1:48" x14ac:dyDescent="0.3">
      <c r="A92" s="1" t="s">
        <v>193</v>
      </c>
      <c r="B92" s="1" t="s">
        <v>3486</v>
      </c>
      <c r="C92" s="1" t="s">
        <v>191</v>
      </c>
      <c r="D92" s="1" t="s">
        <v>194</v>
      </c>
      <c r="E92" s="1" t="s">
        <v>66</v>
      </c>
      <c r="F92" s="1" t="s">
        <v>179</v>
      </c>
      <c r="G92" s="1" t="s">
        <v>64</v>
      </c>
      <c r="H92" s="1" t="s">
        <v>65</v>
      </c>
      <c r="I92" s="2">
        <v>5</v>
      </c>
      <c r="J92" s="2">
        <v>4.05</v>
      </c>
      <c r="K92" s="2">
        <f t="shared" si="14"/>
        <v>4.05</v>
      </c>
      <c r="L92" s="2">
        <f t="shared" si="15"/>
        <v>0</v>
      </c>
      <c r="R92" s="7">
        <v>1.61</v>
      </c>
      <c r="S92" s="5">
        <v>2361.2018499999999</v>
      </c>
      <c r="T92" s="8">
        <v>2.44</v>
      </c>
      <c r="U92" s="5">
        <v>1073.0388</v>
      </c>
      <c r="AL92" s="5" t="str">
        <f t="shared" si="11"/>
        <v/>
      </c>
      <c r="AN92" s="5" t="str">
        <f t="shared" si="12"/>
        <v/>
      </c>
      <c r="AP92" s="5" t="str">
        <f t="shared" si="13"/>
        <v/>
      </c>
      <c r="AS92" s="5">
        <f t="shared" si="16"/>
        <v>3434.2406499999997</v>
      </c>
      <c r="AT92" s="5">
        <f t="shared" si="19"/>
        <v>3128.9366562149999</v>
      </c>
      <c r="AU92" s="11">
        <f t="shared" si="17"/>
        <v>3.7523296230771906E-2</v>
      </c>
      <c r="AV92" s="5">
        <f t="shared" si="18"/>
        <v>37.523296230771905</v>
      </c>
    </row>
    <row r="93" spans="1:48" x14ac:dyDescent="0.3">
      <c r="A93" s="1" t="s">
        <v>195</v>
      </c>
      <c r="B93" s="1" t="s">
        <v>188</v>
      </c>
      <c r="C93" s="1" t="s">
        <v>189</v>
      </c>
      <c r="D93" s="1" t="s">
        <v>61</v>
      </c>
      <c r="E93" s="1" t="s">
        <v>80</v>
      </c>
      <c r="F93" s="1" t="s">
        <v>179</v>
      </c>
      <c r="G93" s="1" t="s">
        <v>64</v>
      </c>
      <c r="H93" s="1" t="s">
        <v>65</v>
      </c>
      <c r="I93" s="2">
        <v>7.94</v>
      </c>
      <c r="J93" s="2">
        <v>0.04</v>
      </c>
      <c r="K93" s="2">
        <f t="shared" si="14"/>
        <v>0</v>
      </c>
      <c r="L93" s="2">
        <f t="shared" si="15"/>
        <v>0.03</v>
      </c>
      <c r="AL93" s="5" t="str">
        <f t="shared" si="11"/>
        <v/>
      </c>
      <c r="AN93" s="5" t="str">
        <f t="shared" si="12"/>
        <v/>
      </c>
      <c r="AP93" s="5" t="str">
        <f t="shared" si="13"/>
        <v/>
      </c>
      <c r="AR93" s="2">
        <v>0.03</v>
      </c>
      <c r="AS93" s="5">
        <f t="shared" si="16"/>
        <v>0</v>
      </c>
      <c r="AT93" s="5">
        <f t="shared" si="19"/>
        <v>0</v>
      </c>
      <c r="AU93" s="11">
        <f t="shared" si="17"/>
        <v>0</v>
      </c>
      <c r="AV93" s="5">
        <f t="shared" si="18"/>
        <v>0</v>
      </c>
    </row>
    <row r="94" spans="1:48" x14ac:dyDescent="0.3">
      <c r="A94" s="1" t="s">
        <v>195</v>
      </c>
      <c r="B94" s="1" t="s">
        <v>188</v>
      </c>
      <c r="C94" s="1" t="s">
        <v>189</v>
      </c>
      <c r="D94" s="1" t="s">
        <v>61</v>
      </c>
      <c r="E94" s="1" t="s">
        <v>81</v>
      </c>
      <c r="F94" s="1" t="s">
        <v>179</v>
      </c>
      <c r="G94" s="1" t="s">
        <v>64</v>
      </c>
      <c r="H94" s="1" t="s">
        <v>65</v>
      </c>
      <c r="I94" s="2">
        <v>7.94</v>
      </c>
      <c r="J94" s="2">
        <v>7.8</v>
      </c>
      <c r="K94" s="2">
        <f t="shared" si="14"/>
        <v>0.02</v>
      </c>
      <c r="L94" s="2">
        <f t="shared" si="15"/>
        <v>6.96</v>
      </c>
      <c r="T94" s="8">
        <v>0.01</v>
      </c>
      <c r="U94" s="5">
        <v>4.3977000000000004</v>
      </c>
      <c r="Z94" s="9">
        <v>0.01</v>
      </c>
      <c r="AA94" s="5">
        <v>1.7604500000000001</v>
      </c>
      <c r="AL94" s="5" t="str">
        <f t="shared" si="11"/>
        <v/>
      </c>
      <c r="AN94" s="5" t="str">
        <f t="shared" si="12"/>
        <v/>
      </c>
      <c r="AP94" s="5" t="str">
        <f t="shared" si="13"/>
        <v/>
      </c>
      <c r="AR94" s="2">
        <v>6.96</v>
      </c>
      <c r="AS94" s="5">
        <f t="shared" si="16"/>
        <v>6.1581500000000009</v>
      </c>
      <c r="AT94" s="5">
        <f t="shared" si="19"/>
        <v>5.6106904650000002</v>
      </c>
      <c r="AU94" s="11">
        <f t="shared" si="17"/>
        <v>6.7285350746613533E-5</v>
      </c>
      <c r="AV94" s="5">
        <f t="shared" si="18"/>
        <v>6.7285350746613529E-2</v>
      </c>
    </row>
    <row r="95" spans="1:48" x14ac:dyDescent="0.3">
      <c r="A95" s="1" t="s">
        <v>196</v>
      </c>
      <c r="B95" s="1" t="s">
        <v>97</v>
      </c>
      <c r="C95" s="1" t="s">
        <v>98</v>
      </c>
      <c r="D95" s="1" t="s">
        <v>92</v>
      </c>
      <c r="E95" s="1" t="s">
        <v>87</v>
      </c>
      <c r="F95" s="1" t="s">
        <v>179</v>
      </c>
      <c r="G95" s="1" t="s">
        <v>64</v>
      </c>
      <c r="H95" s="1" t="s">
        <v>65</v>
      </c>
      <c r="I95" s="2">
        <v>76.7</v>
      </c>
      <c r="J95" s="2">
        <v>33.58</v>
      </c>
      <c r="K95" s="2">
        <f t="shared" si="14"/>
        <v>33.419999999999995</v>
      </c>
      <c r="L95" s="2">
        <f t="shared" si="15"/>
        <v>0.15</v>
      </c>
      <c r="R95" s="7">
        <v>33.409999999999997</v>
      </c>
      <c r="S95" s="5">
        <v>43276.140049999987</v>
      </c>
      <c r="T95" s="8">
        <v>0.01</v>
      </c>
      <c r="U95" s="5">
        <v>3.8841000000000001</v>
      </c>
      <c r="AL95" s="5" t="str">
        <f t="shared" si="11"/>
        <v/>
      </c>
      <c r="AN95" s="5" t="str">
        <f t="shared" si="12"/>
        <v/>
      </c>
      <c r="AP95" s="5" t="str">
        <f t="shared" si="13"/>
        <v/>
      </c>
      <c r="AR95" s="2">
        <v>0.15</v>
      </c>
      <c r="AS95" s="5">
        <f t="shared" si="16"/>
        <v>43280.02414999999</v>
      </c>
      <c r="AT95" s="5">
        <f t="shared" si="19"/>
        <v>39432.43000306499</v>
      </c>
      <c r="AU95" s="11">
        <f t="shared" si="17"/>
        <v>0.47288741022135761</v>
      </c>
      <c r="AV95" s="5">
        <f t="shared" si="18"/>
        <v>472.88741022135764</v>
      </c>
    </row>
    <row r="96" spans="1:48" x14ac:dyDescent="0.3">
      <c r="A96" s="1" t="s">
        <v>196</v>
      </c>
      <c r="B96" s="1" t="s">
        <v>97</v>
      </c>
      <c r="C96" s="1" t="s">
        <v>98</v>
      </c>
      <c r="D96" s="1" t="s">
        <v>92</v>
      </c>
      <c r="E96" s="1" t="s">
        <v>160</v>
      </c>
      <c r="F96" s="1" t="s">
        <v>179</v>
      </c>
      <c r="G96" s="1" t="s">
        <v>64</v>
      </c>
      <c r="H96" s="1" t="s">
        <v>65</v>
      </c>
      <c r="I96" s="2">
        <v>76.7</v>
      </c>
      <c r="J96" s="2">
        <v>38.090000000000003</v>
      </c>
      <c r="K96" s="2">
        <f t="shared" si="14"/>
        <v>37.520000000000003</v>
      </c>
      <c r="L96" s="2">
        <f t="shared" si="15"/>
        <v>0</v>
      </c>
      <c r="R96" s="7">
        <v>37.520000000000003</v>
      </c>
      <c r="S96" s="5">
        <v>48599.843600000007</v>
      </c>
      <c r="AL96" s="5" t="str">
        <f t="shared" si="11"/>
        <v/>
      </c>
      <c r="AN96" s="5" t="str">
        <f t="shared" si="12"/>
        <v/>
      </c>
      <c r="AP96" s="5" t="str">
        <f t="shared" si="13"/>
        <v/>
      </c>
      <c r="AS96" s="5">
        <f t="shared" si="16"/>
        <v>48599.843600000007</v>
      </c>
      <c r="AT96" s="5">
        <f t="shared" si="19"/>
        <v>44279.31750396001</v>
      </c>
      <c r="AU96" s="11">
        <f t="shared" si="17"/>
        <v>0.5310129702681099</v>
      </c>
      <c r="AV96" s="5">
        <f t="shared" si="18"/>
        <v>531.01297026810994</v>
      </c>
    </row>
    <row r="97" spans="1:48" x14ac:dyDescent="0.3">
      <c r="A97" s="1" t="s">
        <v>197</v>
      </c>
      <c r="B97" s="1" t="s">
        <v>198</v>
      </c>
      <c r="C97" s="1" t="s">
        <v>199</v>
      </c>
      <c r="D97" s="1" t="s">
        <v>61</v>
      </c>
      <c r="E97" s="1" t="s">
        <v>87</v>
      </c>
      <c r="F97" s="1" t="s">
        <v>179</v>
      </c>
      <c r="G97" s="1" t="s">
        <v>64</v>
      </c>
      <c r="H97" s="1" t="s">
        <v>65</v>
      </c>
      <c r="I97" s="2">
        <v>3.36</v>
      </c>
      <c r="J97" s="2">
        <v>2.59</v>
      </c>
      <c r="K97" s="2">
        <f t="shared" si="14"/>
        <v>1.02</v>
      </c>
      <c r="L97" s="2">
        <f t="shared" si="15"/>
        <v>1.57</v>
      </c>
      <c r="R97" s="7">
        <v>0.03</v>
      </c>
      <c r="S97" s="5">
        <v>38.85915</v>
      </c>
      <c r="Z97" s="9">
        <v>0.99</v>
      </c>
      <c r="AA97" s="5">
        <v>153.93015</v>
      </c>
      <c r="AL97" s="5" t="str">
        <f t="shared" si="11"/>
        <v/>
      </c>
      <c r="AN97" s="5" t="str">
        <f t="shared" si="12"/>
        <v/>
      </c>
      <c r="AP97" s="5" t="str">
        <f t="shared" si="13"/>
        <v/>
      </c>
      <c r="AR97" s="2">
        <v>1.57</v>
      </c>
      <c r="AS97" s="5">
        <f t="shared" si="16"/>
        <v>192.7893</v>
      </c>
      <c r="AT97" s="5">
        <f t="shared" si="19"/>
        <v>175.65033123000001</v>
      </c>
      <c r="AU97" s="11">
        <f t="shared" si="17"/>
        <v>2.1064598411363964E-3</v>
      </c>
      <c r="AV97" s="5">
        <f t="shared" si="18"/>
        <v>2.1064598411363962</v>
      </c>
    </row>
    <row r="98" spans="1:48" x14ac:dyDescent="0.3">
      <c r="A98" s="1" t="s">
        <v>200</v>
      </c>
      <c r="B98" s="1" t="s">
        <v>201</v>
      </c>
      <c r="C98" s="1" t="s">
        <v>202</v>
      </c>
      <c r="D98" s="1" t="s">
        <v>186</v>
      </c>
      <c r="E98" s="1" t="s">
        <v>87</v>
      </c>
      <c r="F98" s="1" t="s">
        <v>179</v>
      </c>
      <c r="G98" s="1" t="s">
        <v>64</v>
      </c>
      <c r="H98" s="1" t="s">
        <v>65</v>
      </c>
      <c r="I98" s="2">
        <v>40</v>
      </c>
      <c r="J98" s="2">
        <v>0.06</v>
      </c>
      <c r="K98" s="2">
        <f t="shared" si="14"/>
        <v>0.06</v>
      </c>
      <c r="L98" s="2">
        <f t="shared" si="15"/>
        <v>0</v>
      </c>
      <c r="R98" s="7">
        <v>0.06</v>
      </c>
      <c r="S98" s="5">
        <v>77.718299999999999</v>
      </c>
      <c r="AL98" s="5" t="str">
        <f t="shared" si="11"/>
        <v/>
      </c>
      <c r="AN98" s="5" t="str">
        <f t="shared" si="12"/>
        <v/>
      </c>
      <c r="AP98" s="5" t="str">
        <f t="shared" si="13"/>
        <v/>
      </c>
      <c r="AS98" s="5">
        <f t="shared" si="16"/>
        <v>77.718299999999999</v>
      </c>
      <c r="AT98" s="5">
        <f t="shared" si="19"/>
        <v>70.809143129999995</v>
      </c>
      <c r="AU98" s="11">
        <f t="shared" si="17"/>
        <v>8.4916786290209468E-4</v>
      </c>
      <c r="AV98" s="5">
        <f t="shared" si="18"/>
        <v>0.84916786290209456</v>
      </c>
    </row>
    <row r="99" spans="1:48" x14ac:dyDescent="0.3">
      <c r="A99" s="1" t="s">
        <v>200</v>
      </c>
      <c r="B99" s="1" t="s">
        <v>201</v>
      </c>
      <c r="C99" s="1" t="s">
        <v>202</v>
      </c>
      <c r="D99" s="1" t="s">
        <v>186</v>
      </c>
      <c r="E99" s="1" t="s">
        <v>108</v>
      </c>
      <c r="F99" s="1" t="s">
        <v>179</v>
      </c>
      <c r="G99" s="1" t="s">
        <v>64</v>
      </c>
      <c r="H99" s="1" t="s">
        <v>65</v>
      </c>
      <c r="I99" s="2">
        <v>40</v>
      </c>
      <c r="J99" s="2">
        <v>0.09</v>
      </c>
      <c r="K99" s="2">
        <f t="shared" si="14"/>
        <v>0.09</v>
      </c>
      <c r="L99" s="2">
        <f t="shared" si="15"/>
        <v>0</v>
      </c>
      <c r="R99" s="7">
        <v>0.09</v>
      </c>
      <c r="S99" s="5">
        <v>116.57745</v>
      </c>
      <c r="AL99" s="5" t="str">
        <f t="shared" si="11"/>
        <v/>
      </c>
      <c r="AN99" s="5" t="str">
        <f t="shared" si="12"/>
        <v/>
      </c>
      <c r="AP99" s="5" t="str">
        <f t="shared" si="13"/>
        <v/>
      </c>
      <c r="AS99" s="5">
        <f t="shared" si="16"/>
        <v>116.57745</v>
      </c>
      <c r="AT99" s="5">
        <f t="shared" si="19"/>
        <v>106.21371469499999</v>
      </c>
      <c r="AU99" s="11">
        <f t="shared" si="17"/>
        <v>1.2737517943531419E-3</v>
      </c>
      <c r="AV99" s="5">
        <f t="shared" si="18"/>
        <v>1.273751794353142</v>
      </c>
    </row>
    <row r="100" spans="1:48" x14ac:dyDescent="0.3">
      <c r="A100" s="1" t="s">
        <v>200</v>
      </c>
      <c r="B100" s="1" t="s">
        <v>201</v>
      </c>
      <c r="C100" s="1" t="s">
        <v>202</v>
      </c>
      <c r="D100" s="1" t="s">
        <v>186</v>
      </c>
      <c r="E100" s="1" t="s">
        <v>117</v>
      </c>
      <c r="F100" s="1" t="s">
        <v>179</v>
      </c>
      <c r="G100" s="1" t="s">
        <v>64</v>
      </c>
      <c r="H100" s="1" t="s">
        <v>65</v>
      </c>
      <c r="I100" s="2">
        <v>40</v>
      </c>
      <c r="J100" s="2">
        <v>37.69</v>
      </c>
      <c r="K100" s="2">
        <f t="shared" si="14"/>
        <v>37.69</v>
      </c>
      <c r="L100" s="2">
        <f t="shared" si="15"/>
        <v>0</v>
      </c>
      <c r="R100" s="7">
        <v>37.68</v>
      </c>
      <c r="S100" s="5">
        <v>48807.092400000001</v>
      </c>
      <c r="T100" s="8">
        <v>0.01</v>
      </c>
      <c r="U100" s="5">
        <v>3.8841000000000001</v>
      </c>
      <c r="AL100" s="5" t="str">
        <f t="shared" si="11"/>
        <v/>
      </c>
      <c r="AN100" s="5" t="str">
        <f t="shared" si="12"/>
        <v/>
      </c>
      <c r="AP100" s="5" t="str">
        <f t="shared" si="13"/>
        <v/>
      </c>
      <c r="AS100" s="5">
        <f t="shared" si="16"/>
        <v>48810.976500000004</v>
      </c>
      <c r="AT100" s="5">
        <f t="shared" si="19"/>
        <v>44471.680689150002</v>
      </c>
      <c r="AU100" s="11">
        <f t="shared" si="17"/>
        <v>0.53331985646455682</v>
      </c>
      <c r="AV100" s="5">
        <f t="shared" si="18"/>
        <v>533.31985646455678</v>
      </c>
    </row>
    <row r="101" spans="1:48" x14ac:dyDescent="0.3">
      <c r="A101" s="1" t="s">
        <v>203</v>
      </c>
      <c r="B101" s="1" t="s">
        <v>114</v>
      </c>
      <c r="C101" s="1" t="s">
        <v>115</v>
      </c>
      <c r="D101" s="1" t="s">
        <v>116</v>
      </c>
      <c r="E101" s="1" t="s">
        <v>103</v>
      </c>
      <c r="F101" s="1" t="s">
        <v>204</v>
      </c>
      <c r="G101" s="1" t="s">
        <v>150</v>
      </c>
      <c r="H101" s="1" t="s">
        <v>65</v>
      </c>
      <c r="I101" s="2">
        <v>1.0900000000000001</v>
      </c>
      <c r="J101" s="2">
        <v>0.96</v>
      </c>
      <c r="K101" s="2">
        <f t="shared" si="14"/>
        <v>0.96000000000000008</v>
      </c>
      <c r="L101" s="2">
        <f t="shared" si="15"/>
        <v>0</v>
      </c>
      <c r="R101" s="7">
        <v>0.52</v>
      </c>
      <c r="S101" s="5">
        <v>673.55860000000007</v>
      </c>
      <c r="T101" s="8">
        <v>0.17</v>
      </c>
      <c r="U101" s="5">
        <v>66.029700000000005</v>
      </c>
      <c r="Z101" s="9">
        <v>0.27</v>
      </c>
      <c r="AA101" s="5">
        <v>41.98095</v>
      </c>
      <c r="AL101" s="5" t="str">
        <f t="shared" si="11"/>
        <v/>
      </c>
      <c r="AN101" s="5" t="str">
        <f t="shared" si="12"/>
        <v/>
      </c>
      <c r="AP101" s="5" t="str">
        <f t="shared" si="13"/>
        <v/>
      </c>
      <c r="AS101" s="5">
        <f t="shared" si="16"/>
        <v>781.56925000000012</v>
      </c>
      <c r="AT101" s="5">
        <f t="shared" si="19"/>
        <v>712.08774367500018</v>
      </c>
      <c r="AU101" s="11">
        <f t="shared" si="17"/>
        <v>8.5396037964352422E-3</v>
      </c>
      <c r="AV101" s="5">
        <f t="shared" si="18"/>
        <v>8.5396037964352427</v>
      </c>
    </row>
    <row r="102" spans="1:48" x14ac:dyDescent="0.3">
      <c r="A102" s="1" t="s">
        <v>205</v>
      </c>
      <c r="B102" s="1" t="s">
        <v>206</v>
      </c>
      <c r="C102" s="1" t="s">
        <v>207</v>
      </c>
      <c r="D102" s="1" t="s">
        <v>208</v>
      </c>
      <c r="E102" s="1" t="s">
        <v>103</v>
      </c>
      <c r="F102" s="1" t="s">
        <v>204</v>
      </c>
      <c r="G102" s="1" t="s">
        <v>150</v>
      </c>
      <c r="H102" s="1" t="s">
        <v>65</v>
      </c>
      <c r="I102" s="2">
        <v>1.22</v>
      </c>
      <c r="J102" s="2">
        <v>0.94</v>
      </c>
      <c r="K102" s="2">
        <f t="shared" si="14"/>
        <v>0.94000000000000006</v>
      </c>
      <c r="L102" s="2">
        <f t="shared" si="15"/>
        <v>0</v>
      </c>
      <c r="Z102" s="9">
        <v>0.89</v>
      </c>
      <c r="AA102" s="5">
        <v>138.38165000000001</v>
      </c>
      <c r="AG102" s="9">
        <v>0.05</v>
      </c>
      <c r="AH102" s="5">
        <v>89.993750000000006</v>
      </c>
      <c r="AL102" s="5" t="str">
        <f t="shared" si="11"/>
        <v/>
      </c>
      <c r="AN102" s="5" t="str">
        <f t="shared" si="12"/>
        <v/>
      </c>
      <c r="AP102" s="5" t="str">
        <f t="shared" si="13"/>
        <v/>
      </c>
      <c r="AS102" s="5">
        <f t="shared" si="16"/>
        <v>228.37540000000001</v>
      </c>
      <c r="AT102" s="5">
        <f t="shared" si="19"/>
        <v>208.07282694</v>
      </c>
      <c r="AU102" s="11">
        <f t="shared" si="17"/>
        <v>2.4952816821445017E-3</v>
      </c>
      <c r="AV102" s="5">
        <f t="shared" si="18"/>
        <v>2.4952816821445016</v>
      </c>
    </row>
    <row r="103" spans="1:48" x14ac:dyDescent="0.3">
      <c r="A103" s="1" t="s">
        <v>205</v>
      </c>
      <c r="B103" s="1" t="s">
        <v>206</v>
      </c>
      <c r="C103" s="1" t="s">
        <v>207</v>
      </c>
      <c r="D103" s="1" t="s">
        <v>208</v>
      </c>
      <c r="E103" s="1" t="s">
        <v>107</v>
      </c>
      <c r="F103" s="1" t="s">
        <v>204</v>
      </c>
      <c r="G103" s="1" t="s">
        <v>150</v>
      </c>
      <c r="H103" s="1" t="s">
        <v>65</v>
      </c>
      <c r="I103" s="2">
        <v>1.22</v>
      </c>
      <c r="J103" s="2">
        <v>0.2</v>
      </c>
      <c r="K103" s="2">
        <f t="shared" si="14"/>
        <v>0.2</v>
      </c>
      <c r="L103" s="2">
        <f t="shared" si="15"/>
        <v>0</v>
      </c>
      <c r="Z103" s="9">
        <v>0.2</v>
      </c>
      <c r="AA103" s="5">
        <v>31.097000000000001</v>
      </c>
      <c r="AL103" s="5" t="str">
        <f t="shared" si="11"/>
        <v/>
      </c>
      <c r="AN103" s="5" t="str">
        <f t="shared" si="12"/>
        <v/>
      </c>
      <c r="AP103" s="5" t="str">
        <f t="shared" si="13"/>
        <v/>
      </c>
      <c r="AS103" s="5">
        <f t="shared" si="16"/>
        <v>31.097000000000001</v>
      </c>
      <c r="AT103" s="5">
        <f t="shared" si="19"/>
        <v>28.332476699999997</v>
      </c>
      <c r="AU103" s="11">
        <f t="shared" si="17"/>
        <v>3.3977291104754525E-4</v>
      </c>
      <c r="AV103" s="5">
        <f t="shared" si="18"/>
        <v>0.33977291104754526</v>
      </c>
    </row>
    <row r="104" spans="1:48" x14ac:dyDescent="0.3">
      <c r="A104" s="1" t="s">
        <v>209</v>
      </c>
      <c r="B104" s="1" t="s">
        <v>210</v>
      </c>
      <c r="C104" s="1" t="s">
        <v>211</v>
      </c>
      <c r="D104" s="1" t="s">
        <v>61</v>
      </c>
      <c r="E104" s="1" t="s">
        <v>103</v>
      </c>
      <c r="F104" s="1" t="s">
        <v>204</v>
      </c>
      <c r="G104" s="1" t="s">
        <v>150</v>
      </c>
      <c r="H104" s="1" t="s">
        <v>65</v>
      </c>
      <c r="I104" s="2">
        <v>6.64</v>
      </c>
      <c r="J104" s="2">
        <v>6.25</v>
      </c>
      <c r="K104" s="2">
        <f t="shared" si="14"/>
        <v>6.22</v>
      </c>
      <c r="L104" s="2">
        <f t="shared" si="15"/>
        <v>0.02</v>
      </c>
      <c r="R104" s="7">
        <v>1.45</v>
      </c>
      <c r="S104" s="5">
        <v>1878.1922500000001</v>
      </c>
      <c r="T104" s="8">
        <v>3.5</v>
      </c>
      <c r="U104" s="5">
        <v>1359.4349999999999</v>
      </c>
      <c r="Z104" s="9">
        <v>1.26</v>
      </c>
      <c r="AA104" s="5">
        <v>195.9111</v>
      </c>
      <c r="AG104" s="9">
        <v>0.01</v>
      </c>
      <c r="AH104" s="5">
        <v>17.998750000000001</v>
      </c>
      <c r="AL104" s="5" t="str">
        <f t="shared" si="11"/>
        <v/>
      </c>
      <c r="AN104" s="5" t="str">
        <f t="shared" si="12"/>
        <v/>
      </c>
      <c r="AP104" s="5" t="str">
        <f t="shared" si="13"/>
        <v/>
      </c>
      <c r="AR104" s="2">
        <v>0.02</v>
      </c>
      <c r="AS104" s="5">
        <f t="shared" si="16"/>
        <v>3451.5371</v>
      </c>
      <c r="AT104" s="5">
        <f t="shared" si="19"/>
        <v>3144.6954518100001</v>
      </c>
      <c r="AU104" s="11">
        <f t="shared" si="17"/>
        <v>3.7712281186468223E-2</v>
      </c>
      <c r="AV104" s="5">
        <f t="shared" si="18"/>
        <v>37.712281186468225</v>
      </c>
    </row>
    <row r="105" spans="1:48" x14ac:dyDescent="0.3">
      <c r="A105" s="1" t="s">
        <v>212</v>
      </c>
      <c r="B105" s="1" t="s">
        <v>114</v>
      </c>
      <c r="C105" s="1" t="s">
        <v>115</v>
      </c>
      <c r="D105" s="1" t="s">
        <v>116</v>
      </c>
      <c r="E105" s="1" t="s">
        <v>103</v>
      </c>
      <c r="F105" s="1" t="s">
        <v>204</v>
      </c>
      <c r="G105" s="1" t="s">
        <v>150</v>
      </c>
      <c r="H105" s="1" t="s">
        <v>65</v>
      </c>
      <c r="I105" s="2">
        <v>1.17</v>
      </c>
      <c r="J105" s="2">
        <v>1.03</v>
      </c>
      <c r="K105" s="2">
        <f t="shared" si="14"/>
        <v>1.03</v>
      </c>
      <c r="L105" s="2">
        <f t="shared" si="15"/>
        <v>0</v>
      </c>
      <c r="T105" s="8">
        <v>0.9</v>
      </c>
      <c r="U105" s="5">
        <v>349.56900000000002</v>
      </c>
      <c r="Z105" s="9">
        <v>0.13</v>
      </c>
      <c r="AA105" s="5">
        <v>20.213049999999999</v>
      </c>
      <c r="AL105" s="5" t="str">
        <f t="shared" si="11"/>
        <v/>
      </c>
      <c r="AN105" s="5" t="str">
        <f t="shared" si="12"/>
        <v/>
      </c>
      <c r="AP105" s="5" t="str">
        <f t="shared" si="13"/>
        <v/>
      </c>
      <c r="AS105" s="5">
        <f t="shared" si="16"/>
        <v>369.78205000000003</v>
      </c>
      <c r="AT105" s="5">
        <f t="shared" si="19"/>
        <v>336.908425755</v>
      </c>
      <c r="AU105" s="11">
        <f t="shared" si="17"/>
        <v>4.0403229759021428E-3</v>
      </c>
      <c r="AV105" s="5">
        <f t="shared" si="18"/>
        <v>4.0403229759021428</v>
      </c>
    </row>
    <row r="106" spans="1:48" x14ac:dyDescent="0.3">
      <c r="A106" s="1" t="s">
        <v>213</v>
      </c>
      <c r="B106" s="1" t="s">
        <v>114</v>
      </c>
      <c r="C106" s="1" t="s">
        <v>115</v>
      </c>
      <c r="D106" s="1" t="s">
        <v>116</v>
      </c>
      <c r="E106" s="1" t="s">
        <v>103</v>
      </c>
      <c r="F106" s="1" t="s">
        <v>204</v>
      </c>
      <c r="G106" s="1" t="s">
        <v>150</v>
      </c>
      <c r="H106" s="1" t="s">
        <v>65</v>
      </c>
      <c r="I106" s="2">
        <v>5.28</v>
      </c>
      <c r="J106" s="2">
        <v>4.2699999999999996</v>
      </c>
      <c r="K106" s="2">
        <f t="shared" si="14"/>
        <v>4.2699999999999996</v>
      </c>
      <c r="L106" s="2">
        <f t="shared" si="15"/>
        <v>0</v>
      </c>
      <c r="R106" s="7">
        <v>2.62</v>
      </c>
      <c r="S106" s="5">
        <v>3393.6990999999998</v>
      </c>
      <c r="T106" s="8">
        <v>1.65</v>
      </c>
      <c r="U106" s="5">
        <v>640.87649999999996</v>
      </c>
      <c r="AL106" s="5" t="str">
        <f t="shared" si="11"/>
        <v/>
      </c>
      <c r="AN106" s="5" t="str">
        <f t="shared" si="12"/>
        <v/>
      </c>
      <c r="AP106" s="5" t="str">
        <f t="shared" si="13"/>
        <v/>
      </c>
      <c r="AS106" s="5">
        <f t="shared" si="16"/>
        <v>4034.5755999999997</v>
      </c>
      <c r="AT106" s="5">
        <f t="shared" si="19"/>
        <v>3675.90182916</v>
      </c>
      <c r="AU106" s="11">
        <f t="shared" si="17"/>
        <v>4.4082692750213731E-2</v>
      </c>
      <c r="AV106" s="5">
        <f t="shared" si="18"/>
        <v>44.082692750213731</v>
      </c>
    </row>
    <row r="107" spans="1:48" x14ac:dyDescent="0.3">
      <c r="A107" s="1" t="s">
        <v>214</v>
      </c>
      <c r="B107" s="1" t="s">
        <v>215</v>
      </c>
      <c r="C107" s="1" t="s">
        <v>207</v>
      </c>
      <c r="D107" s="1" t="s">
        <v>208</v>
      </c>
      <c r="E107" s="1" t="s">
        <v>103</v>
      </c>
      <c r="F107" s="1" t="s">
        <v>204</v>
      </c>
      <c r="G107" s="1" t="s">
        <v>150</v>
      </c>
      <c r="H107" s="1" t="s">
        <v>65</v>
      </c>
      <c r="I107" s="2">
        <v>1.1399999999999999</v>
      </c>
      <c r="J107" s="2">
        <v>0.82</v>
      </c>
      <c r="K107" s="2">
        <f t="shared" si="14"/>
        <v>0.83000000000000007</v>
      </c>
      <c r="L107" s="2">
        <f t="shared" si="15"/>
        <v>0</v>
      </c>
      <c r="R107" s="7">
        <v>0.66</v>
      </c>
      <c r="S107" s="5">
        <v>854.90130000000011</v>
      </c>
      <c r="T107" s="8">
        <v>0.04</v>
      </c>
      <c r="U107" s="5">
        <v>15.5364</v>
      </c>
      <c r="Z107" s="9">
        <v>0.05</v>
      </c>
      <c r="AA107" s="5">
        <v>7.7742499999999994</v>
      </c>
      <c r="AG107" s="9">
        <v>0.08</v>
      </c>
      <c r="AH107" s="5">
        <v>143.99</v>
      </c>
      <c r="AL107" s="5" t="str">
        <f t="shared" si="11"/>
        <v/>
      </c>
      <c r="AN107" s="5" t="str">
        <f t="shared" si="12"/>
        <v/>
      </c>
      <c r="AP107" s="5" t="str">
        <f t="shared" si="13"/>
        <v/>
      </c>
      <c r="AS107" s="5">
        <f t="shared" si="16"/>
        <v>1022.2019500000001</v>
      </c>
      <c r="AT107" s="5">
        <f t="shared" si="19"/>
        <v>931.32819664500005</v>
      </c>
      <c r="AU107" s="11">
        <f t="shared" si="17"/>
        <v>1.1168811532622997E-2</v>
      </c>
      <c r="AV107" s="5">
        <f t="shared" si="18"/>
        <v>11.168811532622996</v>
      </c>
    </row>
    <row r="108" spans="1:48" x14ac:dyDescent="0.3">
      <c r="A108" s="1" t="s">
        <v>214</v>
      </c>
      <c r="B108" s="1" t="s">
        <v>215</v>
      </c>
      <c r="C108" s="1" t="s">
        <v>207</v>
      </c>
      <c r="D108" s="1" t="s">
        <v>208</v>
      </c>
      <c r="E108" s="1" t="s">
        <v>107</v>
      </c>
      <c r="F108" s="1" t="s">
        <v>204</v>
      </c>
      <c r="G108" s="1" t="s">
        <v>150</v>
      </c>
      <c r="H108" s="1" t="s">
        <v>65</v>
      </c>
      <c r="I108" s="2">
        <v>1.1399999999999999</v>
      </c>
      <c r="J108" s="2">
        <v>0.26</v>
      </c>
      <c r="K108" s="2">
        <f t="shared" si="14"/>
        <v>0.26</v>
      </c>
      <c r="L108" s="2">
        <f t="shared" si="15"/>
        <v>0</v>
      </c>
      <c r="R108" s="7">
        <v>0.18</v>
      </c>
      <c r="S108" s="5">
        <v>233.1549</v>
      </c>
      <c r="T108" s="8">
        <v>0.08</v>
      </c>
      <c r="U108" s="5">
        <v>31.072800000000001</v>
      </c>
      <c r="AL108" s="5" t="str">
        <f t="shared" si="11"/>
        <v/>
      </c>
      <c r="AN108" s="5" t="str">
        <f t="shared" si="12"/>
        <v/>
      </c>
      <c r="AP108" s="5" t="str">
        <f t="shared" si="13"/>
        <v/>
      </c>
      <c r="AS108" s="5">
        <f t="shared" si="16"/>
        <v>264.22770000000003</v>
      </c>
      <c r="AT108" s="5">
        <f t="shared" si="19"/>
        <v>240.73785747000002</v>
      </c>
      <c r="AU108" s="11">
        <f t="shared" si="17"/>
        <v>2.8870120850370607E-3</v>
      </c>
      <c r="AV108" s="5">
        <f t="shared" si="18"/>
        <v>2.8870120850370609</v>
      </c>
    </row>
    <row r="109" spans="1:48" x14ac:dyDescent="0.3">
      <c r="A109" s="1" t="s">
        <v>216</v>
      </c>
      <c r="B109" s="1" t="s">
        <v>217</v>
      </c>
      <c r="C109" s="1" t="s">
        <v>218</v>
      </c>
      <c r="D109" s="1" t="s">
        <v>61</v>
      </c>
      <c r="E109" s="1" t="s">
        <v>103</v>
      </c>
      <c r="F109" s="1" t="s">
        <v>204</v>
      </c>
      <c r="G109" s="1" t="s">
        <v>150</v>
      </c>
      <c r="H109" s="1" t="s">
        <v>65</v>
      </c>
      <c r="I109" s="2">
        <v>5.08</v>
      </c>
      <c r="J109" s="2">
        <v>4.29</v>
      </c>
      <c r="K109" s="2">
        <f t="shared" si="14"/>
        <v>1.01</v>
      </c>
      <c r="L109" s="2">
        <f t="shared" si="15"/>
        <v>3.29</v>
      </c>
      <c r="Z109" s="9">
        <v>0.84</v>
      </c>
      <c r="AA109" s="5">
        <v>130.60740000000001</v>
      </c>
      <c r="AG109" s="9">
        <v>0.17</v>
      </c>
      <c r="AH109" s="5">
        <v>305.97874999999999</v>
      </c>
      <c r="AL109" s="5" t="str">
        <f t="shared" si="11"/>
        <v/>
      </c>
      <c r="AN109" s="5" t="str">
        <f t="shared" si="12"/>
        <v/>
      </c>
      <c r="AP109" s="5" t="str">
        <f t="shared" si="13"/>
        <v/>
      </c>
      <c r="AR109" s="2">
        <v>3.29</v>
      </c>
      <c r="AS109" s="5">
        <f t="shared" si="16"/>
        <v>436.58614999999998</v>
      </c>
      <c r="AT109" s="5">
        <f t="shared" si="19"/>
        <v>397.77364126499992</v>
      </c>
      <c r="AU109" s="11">
        <f t="shared" si="17"/>
        <v>4.7702398015416351E-3</v>
      </c>
      <c r="AV109" s="5">
        <f t="shared" si="18"/>
        <v>4.770239801541635</v>
      </c>
    </row>
    <row r="110" spans="1:48" x14ac:dyDescent="0.3">
      <c r="A110" s="1" t="s">
        <v>216</v>
      </c>
      <c r="B110" s="1" t="s">
        <v>217</v>
      </c>
      <c r="C110" s="1" t="s">
        <v>218</v>
      </c>
      <c r="D110" s="1" t="s">
        <v>61</v>
      </c>
      <c r="E110" s="1" t="s">
        <v>107</v>
      </c>
      <c r="F110" s="1" t="s">
        <v>204</v>
      </c>
      <c r="G110" s="1" t="s">
        <v>150</v>
      </c>
      <c r="H110" s="1" t="s">
        <v>65</v>
      </c>
      <c r="I110" s="2">
        <v>5.08</v>
      </c>
      <c r="J110" s="2">
        <v>0.77</v>
      </c>
      <c r="K110" s="2">
        <f t="shared" si="14"/>
        <v>0.6</v>
      </c>
      <c r="L110" s="2">
        <f t="shared" si="15"/>
        <v>0.17</v>
      </c>
      <c r="Z110" s="9">
        <v>0.6</v>
      </c>
      <c r="AA110" s="5">
        <v>93.290999999999983</v>
      </c>
      <c r="AL110" s="5" t="str">
        <f t="shared" si="11"/>
        <v/>
      </c>
      <c r="AN110" s="5" t="str">
        <f t="shared" si="12"/>
        <v/>
      </c>
      <c r="AP110" s="5" t="str">
        <f t="shared" si="13"/>
        <v/>
      </c>
      <c r="AR110" s="2">
        <v>0.17</v>
      </c>
      <c r="AS110" s="5">
        <f t="shared" si="16"/>
        <v>93.290999999999983</v>
      </c>
      <c r="AT110" s="5">
        <f t="shared" si="19"/>
        <v>84.997430099999988</v>
      </c>
      <c r="AU110" s="11">
        <f t="shared" si="17"/>
        <v>1.0193187331426355E-3</v>
      </c>
      <c r="AV110" s="5">
        <f t="shared" si="18"/>
        <v>1.0193187331426357</v>
      </c>
    </row>
    <row r="111" spans="1:48" x14ac:dyDescent="0.3">
      <c r="A111" s="1" t="s">
        <v>219</v>
      </c>
      <c r="B111" s="1" t="s">
        <v>220</v>
      </c>
      <c r="C111" s="1" t="s">
        <v>221</v>
      </c>
      <c r="D111" s="1" t="s">
        <v>61</v>
      </c>
      <c r="E111" s="1" t="s">
        <v>62</v>
      </c>
      <c r="F111" s="1" t="s">
        <v>204</v>
      </c>
      <c r="G111" s="1" t="s">
        <v>150</v>
      </c>
      <c r="H111" s="1" t="s">
        <v>65</v>
      </c>
      <c r="I111" s="2">
        <v>0.45</v>
      </c>
      <c r="J111" s="2">
        <v>0.45</v>
      </c>
      <c r="K111" s="2">
        <f t="shared" si="14"/>
        <v>0</v>
      </c>
      <c r="L111" s="2">
        <f t="shared" si="15"/>
        <v>0.45</v>
      </c>
      <c r="AL111" s="5" t="str">
        <f t="shared" si="11"/>
        <v/>
      </c>
      <c r="AN111" s="5" t="str">
        <f t="shared" si="12"/>
        <v/>
      </c>
      <c r="AP111" s="5" t="str">
        <f t="shared" si="13"/>
        <v/>
      </c>
      <c r="AR111" s="2">
        <v>0.45</v>
      </c>
      <c r="AS111" s="5">
        <f t="shared" si="16"/>
        <v>0</v>
      </c>
      <c r="AT111" s="5">
        <f t="shared" si="19"/>
        <v>0</v>
      </c>
      <c r="AU111" s="11">
        <f t="shared" si="17"/>
        <v>0</v>
      </c>
      <c r="AV111" s="5">
        <f t="shared" si="18"/>
        <v>0</v>
      </c>
    </row>
    <row r="112" spans="1:48" x14ac:dyDescent="0.3">
      <c r="A112" s="1" t="s">
        <v>222</v>
      </c>
      <c r="B112" s="1" t="s">
        <v>223</v>
      </c>
      <c r="C112" s="1" t="s">
        <v>224</v>
      </c>
      <c r="D112" s="1" t="s">
        <v>85</v>
      </c>
      <c r="E112" s="1" t="s">
        <v>225</v>
      </c>
      <c r="F112" s="1" t="s">
        <v>204</v>
      </c>
      <c r="G112" s="1" t="s">
        <v>150</v>
      </c>
      <c r="H112" s="1" t="s">
        <v>65</v>
      </c>
      <c r="I112" s="2">
        <v>29.5</v>
      </c>
      <c r="J112" s="2">
        <v>19.3</v>
      </c>
      <c r="K112" s="2">
        <f t="shared" si="14"/>
        <v>19.3</v>
      </c>
      <c r="L112" s="2">
        <f t="shared" si="15"/>
        <v>0</v>
      </c>
      <c r="R112" s="7">
        <v>11.11</v>
      </c>
      <c r="S112" s="5">
        <v>14390.83855</v>
      </c>
      <c r="T112" s="8">
        <v>8.16</v>
      </c>
      <c r="U112" s="5">
        <v>3169.4256</v>
      </c>
      <c r="Z112" s="9">
        <v>0.03</v>
      </c>
      <c r="AA112" s="5">
        <v>4.6645499999999993</v>
      </c>
      <c r="AL112" s="5" t="str">
        <f t="shared" si="11"/>
        <v/>
      </c>
      <c r="AN112" s="5" t="str">
        <f t="shared" si="12"/>
        <v/>
      </c>
      <c r="AP112" s="5" t="str">
        <f t="shared" si="13"/>
        <v/>
      </c>
      <c r="AS112" s="5">
        <f t="shared" si="16"/>
        <v>17564.9287</v>
      </c>
      <c r="AT112" s="5">
        <f t="shared" si="19"/>
        <v>16003.406538570003</v>
      </c>
      <c r="AU112" s="11">
        <f t="shared" si="17"/>
        <v>0.19191841517643424</v>
      </c>
      <c r="AV112" s="5">
        <f t="shared" si="18"/>
        <v>191.91841517643425</v>
      </c>
    </row>
    <row r="113" spans="1:48" x14ac:dyDescent="0.3">
      <c r="A113" s="1" t="s">
        <v>222</v>
      </c>
      <c r="B113" s="1" t="s">
        <v>223</v>
      </c>
      <c r="C113" s="1" t="s">
        <v>224</v>
      </c>
      <c r="D113" s="1" t="s">
        <v>85</v>
      </c>
      <c r="E113" s="1" t="s">
        <v>103</v>
      </c>
      <c r="F113" s="1" t="s">
        <v>204</v>
      </c>
      <c r="G113" s="1" t="s">
        <v>150</v>
      </c>
      <c r="H113" s="1" t="s">
        <v>65</v>
      </c>
      <c r="I113" s="2">
        <v>29.5</v>
      </c>
      <c r="J113" s="2">
        <v>9.01</v>
      </c>
      <c r="K113" s="2">
        <f t="shared" si="14"/>
        <v>9.01</v>
      </c>
      <c r="L113" s="2">
        <f t="shared" si="15"/>
        <v>0</v>
      </c>
      <c r="R113" s="7">
        <v>4.21</v>
      </c>
      <c r="S113" s="5">
        <v>5453.23405</v>
      </c>
      <c r="T113" s="8">
        <v>4.7699999999999996</v>
      </c>
      <c r="U113" s="5">
        <v>1852.7157</v>
      </c>
      <c r="X113" s="2">
        <v>0.03</v>
      </c>
      <c r="Y113" s="5">
        <v>11.6523</v>
      </c>
      <c r="AL113" s="5" t="str">
        <f t="shared" si="11"/>
        <v/>
      </c>
      <c r="AN113" s="5" t="str">
        <f t="shared" si="12"/>
        <v/>
      </c>
      <c r="AP113" s="5" t="str">
        <f t="shared" si="13"/>
        <v/>
      </c>
      <c r="AS113" s="5">
        <f t="shared" si="16"/>
        <v>7317.6020499999995</v>
      </c>
      <c r="AT113" s="5">
        <f t="shared" si="19"/>
        <v>6667.0672277549993</v>
      </c>
      <c r="AU113" s="11">
        <f t="shared" si="17"/>
        <v>7.9953788160143563E-2</v>
      </c>
      <c r="AV113" s="5">
        <f t="shared" si="18"/>
        <v>79.95378816014356</v>
      </c>
    </row>
    <row r="114" spans="1:48" x14ac:dyDescent="0.3">
      <c r="A114" s="1" t="s">
        <v>222</v>
      </c>
      <c r="B114" s="1" t="s">
        <v>223</v>
      </c>
      <c r="C114" s="1" t="s">
        <v>224</v>
      </c>
      <c r="D114" s="1" t="s">
        <v>85</v>
      </c>
      <c r="E114" s="1" t="s">
        <v>87</v>
      </c>
      <c r="F114" s="1" t="s">
        <v>179</v>
      </c>
      <c r="G114" s="1" t="s">
        <v>64</v>
      </c>
      <c r="H114" s="1" t="s">
        <v>65</v>
      </c>
      <c r="I114" s="2">
        <v>29.5</v>
      </c>
      <c r="J114" s="2">
        <v>0.02</v>
      </c>
      <c r="K114" s="2">
        <f t="shared" si="14"/>
        <v>0.02</v>
      </c>
      <c r="L114" s="2">
        <f t="shared" si="15"/>
        <v>0</v>
      </c>
      <c r="R114" s="7">
        <v>0.01</v>
      </c>
      <c r="S114" s="5">
        <v>12.953049999999999</v>
      </c>
      <c r="T114" s="8">
        <v>0.01</v>
      </c>
      <c r="U114" s="5">
        <v>3.8841000000000001</v>
      </c>
      <c r="AL114" s="5" t="str">
        <f t="shared" si="11"/>
        <v/>
      </c>
      <c r="AN114" s="5" t="str">
        <f t="shared" si="12"/>
        <v/>
      </c>
      <c r="AP114" s="5" t="str">
        <f t="shared" si="13"/>
        <v/>
      </c>
      <c r="AS114" s="5">
        <f t="shared" si="16"/>
        <v>16.837150000000001</v>
      </c>
      <c r="AT114" s="5">
        <f t="shared" si="19"/>
        <v>15.340327365000002</v>
      </c>
      <c r="AU114" s="11">
        <f t="shared" si="17"/>
        <v>1.8396653919169621E-4</v>
      </c>
      <c r="AV114" s="5">
        <f t="shared" si="18"/>
        <v>0.18396653919169623</v>
      </c>
    </row>
    <row r="115" spans="1:48" x14ac:dyDescent="0.3">
      <c r="A115" s="1" t="s">
        <v>226</v>
      </c>
      <c r="B115" s="1" t="s">
        <v>227</v>
      </c>
      <c r="C115" s="1" t="s">
        <v>228</v>
      </c>
      <c r="D115" s="1" t="s">
        <v>61</v>
      </c>
      <c r="E115" s="1" t="s">
        <v>103</v>
      </c>
      <c r="F115" s="1" t="s">
        <v>204</v>
      </c>
      <c r="G115" s="1" t="s">
        <v>150</v>
      </c>
      <c r="H115" s="1" t="s">
        <v>65</v>
      </c>
      <c r="I115" s="2">
        <v>5.23</v>
      </c>
      <c r="J115" s="2">
        <v>4.2</v>
      </c>
      <c r="K115" s="2">
        <f t="shared" si="14"/>
        <v>4.2</v>
      </c>
      <c r="L115" s="2">
        <f t="shared" si="15"/>
        <v>0</v>
      </c>
      <c r="R115" s="7">
        <v>1.39</v>
      </c>
      <c r="S115" s="5">
        <v>1800.4739500000001</v>
      </c>
      <c r="X115" s="2">
        <v>2.81</v>
      </c>
      <c r="Y115" s="5">
        <v>1091.4321</v>
      </c>
      <c r="AL115" s="5" t="str">
        <f t="shared" si="11"/>
        <v/>
      </c>
      <c r="AN115" s="5" t="str">
        <f t="shared" si="12"/>
        <v/>
      </c>
      <c r="AP115" s="5" t="str">
        <f t="shared" si="13"/>
        <v/>
      </c>
      <c r="AS115" s="5">
        <f t="shared" si="16"/>
        <v>2891.9060500000001</v>
      </c>
      <c r="AT115" s="5">
        <f t="shared" si="19"/>
        <v>2634.8156021549999</v>
      </c>
      <c r="AU115" s="11">
        <f t="shared" si="17"/>
        <v>3.1597624757517061E-2</v>
      </c>
      <c r="AV115" s="5">
        <f t="shared" si="18"/>
        <v>31.597624757517057</v>
      </c>
    </row>
    <row r="116" spans="1:48" x14ac:dyDescent="0.3">
      <c r="A116" s="1" t="s">
        <v>229</v>
      </c>
      <c r="B116" s="1" t="s">
        <v>230</v>
      </c>
      <c r="C116" s="1" t="s">
        <v>231</v>
      </c>
      <c r="D116" s="1" t="s">
        <v>61</v>
      </c>
      <c r="E116" s="1" t="s">
        <v>225</v>
      </c>
      <c r="F116" s="1" t="s">
        <v>204</v>
      </c>
      <c r="G116" s="1" t="s">
        <v>150</v>
      </c>
      <c r="H116" s="1" t="s">
        <v>65</v>
      </c>
      <c r="I116" s="2">
        <v>3.2</v>
      </c>
      <c r="J116" s="2">
        <v>3.2</v>
      </c>
      <c r="K116" s="2">
        <f t="shared" si="14"/>
        <v>3.2</v>
      </c>
      <c r="L116" s="2">
        <f t="shared" si="15"/>
        <v>0</v>
      </c>
      <c r="Z116" s="9">
        <v>3.2</v>
      </c>
      <c r="AA116" s="5">
        <v>497.55200000000002</v>
      </c>
      <c r="AL116" s="5" t="str">
        <f t="shared" si="11"/>
        <v/>
      </c>
      <c r="AN116" s="5" t="str">
        <f t="shared" si="12"/>
        <v/>
      </c>
      <c r="AP116" s="5" t="str">
        <f t="shared" si="13"/>
        <v/>
      </c>
      <c r="AS116" s="5">
        <f t="shared" si="16"/>
        <v>497.55200000000002</v>
      </c>
      <c r="AT116" s="5">
        <f t="shared" si="19"/>
        <v>453.31962719999996</v>
      </c>
      <c r="AU116" s="11">
        <f t="shared" si="17"/>
        <v>5.436366576760724E-3</v>
      </c>
      <c r="AV116" s="5">
        <f t="shared" si="18"/>
        <v>5.4363665767607241</v>
      </c>
    </row>
    <row r="117" spans="1:48" x14ac:dyDescent="0.3">
      <c r="A117" s="1" t="s">
        <v>232</v>
      </c>
      <c r="B117" s="1" t="s">
        <v>201</v>
      </c>
      <c r="C117" s="1" t="s">
        <v>202</v>
      </c>
      <c r="D117" s="1" t="s">
        <v>186</v>
      </c>
      <c r="E117" s="1" t="s">
        <v>70</v>
      </c>
      <c r="F117" s="1" t="s">
        <v>204</v>
      </c>
      <c r="G117" s="1" t="s">
        <v>150</v>
      </c>
      <c r="H117" s="1" t="s">
        <v>65</v>
      </c>
      <c r="I117" s="2">
        <v>39.380000000000003</v>
      </c>
      <c r="J117" s="2">
        <v>0.23</v>
      </c>
      <c r="K117" s="2">
        <f t="shared" si="14"/>
        <v>0.23</v>
      </c>
      <c r="L117" s="2">
        <f t="shared" si="15"/>
        <v>0</v>
      </c>
      <c r="R117" s="7">
        <v>0.23</v>
      </c>
      <c r="S117" s="5">
        <v>337.31455</v>
      </c>
      <c r="AL117" s="5" t="str">
        <f t="shared" si="11"/>
        <v/>
      </c>
      <c r="AN117" s="5" t="str">
        <f t="shared" si="12"/>
        <v/>
      </c>
      <c r="AP117" s="5" t="str">
        <f t="shared" si="13"/>
        <v/>
      </c>
      <c r="AS117" s="5">
        <f t="shared" si="16"/>
        <v>337.31455</v>
      </c>
      <c r="AT117" s="5">
        <f t="shared" si="19"/>
        <v>307.32728650499996</v>
      </c>
      <c r="AU117" s="11">
        <f t="shared" si="17"/>
        <v>3.685575669427686E-3</v>
      </c>
      <c r="AV117" s="5">
        <f t="shared" si="18"/>
        <v>3.6855756694276858</v>
      </c>
    </row>
    <row r="118" spans="1:48" x14ac:dyDescent="0.3">
      <c r="A118" s="1" t="s">
        <v>232</v>
      </c>
      <c r="B118" s="1" t="s">
        <v>201</v>
      </c>
      <c r="C118" s="1" t="s">
        <v>202</v>
      </c>
      <c r="D118" s="1" t="s">
        <v>186</v>
      </c>
      <c r="E118" s="1" t="s">
        <v>72</v>
      </c>
      <c r="F118" s="1" t="s">
        <v>204</v>
      </c>
      <c r="G118" s="1" t="s">
        <v>150</v>
      </c>
      <c r="H118" s="1" t="s">
        <v>65</v>
      </c>
      <c r="I118" s="2">
        <v>39.380000000000003</v>
      </c>
      <c r="J118" s="2">
        <v>36.4</v>
      </c>
      <c r="K118" s="2">
        <f t="shared" si="14"/>
        <v>36.410000000000004</v>
      </c>
      <c r="L118" s="2">
        <f t="shared" si="15"/>
        <v>0</v>
      </c>
      <c r="R118" s="7">
        <v>9.5399999999999991</v>
      </c>
      <c r="S118" s="5">
        <v>13991.2209</v>
      </c>
      <c r="T118" s="8">
        <v>26.85</v>
      </c>
      <c r="U118" s="5">
        <v>11140.1445</v>
      </c>
      <c r="Z118" s="9">
        <v>0.02</v>
      </c>
      <c r="AA118" s="5">
        <v>3.520900000000001</v>
      </c>
      <c r="AL118" s="5" t="str">
        <f t="shared" si="11"/>
        <v/>
      </c>
      <c r="AN118" s="5" t="str">
        <f t="shared" si="12"/>
        <v/>
      </c>
      <c r="AP118" s="5" t="str">
        <f t="shared" si="13"/>
        <v/>
      </c>
      <c r="AS118" s="5">
        <f t="shared" si="16"/>
        <v>25134.886300000002</v>
      </c>
      <c r="AT118" s="5">
        <f t="shared" si="19"/>
        <v>22900.39490793</v>
      </c>
      <c r="AU118" s="11">
        <f t="shared" si="17"/>
        <v>0.27462949760427258</v>
      </c>
      <c r="AV118" s="5">
        <f t="shared" si="18"/>
        <v>274.62949760427256</v>
      </c>
    </row>
    <row r="119" spans="1:48" x14ac:dyDescent="0.3">
      <c r="A119" s="1" t="s">
        <v>232</v>
      </c>
      <c r="B119" s="1" t="s">
        <v>201</v>
      </c>
      <c r="C119" s="1" t="s">
        <v>202</v>
      </c>
      <c r="D119" s="1" t="s">
        <v>186</v>
      </c>
      <c r="E119" s="1" t="s">
        <v>73</v>
      </c>
      <c r="F119" s="1" t="s">
        <v>204</v>
      </c>
      <c r="G119" s="1" t="s">
        <v>150</v>
      </c>
      <c r="H119" s="1" t="s">
        <v>65</v>
      </c>
      <c r="I119" s="2">
        <v>39.380000000000003</v>
      </c>
      <c r="J119" s="2">
        <v>2.4900000000000002</v>
      </c>
      <c r="K119" s="2">
        <f t="shared" si="14"/>
        <v>2.4900000000000002</v>
      </c>
      <c r="L119" s="2">
        <f t="shared" si="15"/>
        <v>0</v>
      </c>
      <c r="R119" s="7">
        <v>2.37</v>
      </c>
      <c r="S119" s="5">
        <v>3475.80645</v>
      </c>
      <c r="Z119" s="9">
        <v>0.12</v>
      </c>
      <c r="AA119" s="5">
        <v>21.125399999999999</v>
      </c>
      <c r="AL119" s="5" t="str">
        <f t="shared" si="11"/>
        <v/>
      </c>
      <c r="AN119" s="5" t="str">
        <f t="shared" si="12"/>
        <v/>
      </c>
      <c r="AP119" s="5" t="str">
        <f t="shared" si="13"/>
        <v/>
      </c>
      <c r="AS119" s="5">
        <f t="shared" si="16"/>
        <v>3496.9318499999999</v>
      </c>
      <c r="AT119" s="5">
        <f t="shared" si="19"/>
        <v>3186.0546085350002</v>
      </c>
      <c r="AU119" s="11">
        <f t="shared" si="17"/>
        <v>3.8208274573411513E-2</v>
      </c>
      <c r="AV119" s="5">
        <f t="shared" si="18"/>
        <v>38.208274573411515</v>
      </c>
    </row>
    <row r="120" spans="1:48" x14ac:dyDescent="0.3">
      <c r="A120" s="1" t="s">
        <v>233</v>
      </c>
      <c r="B120" s="1" t="s">
        <v>234</v>
      </c>
      <c r="C120" s="1" t="s">
        <v>235</v>
      </c>
      <c r="D120" s="1" t="s">
        <v>61</v>
      </c>
      <c r="E120" s="1" t="s">
        <v>66</v>
      </c>
      <c r="F120" s="1" t="s">
        <v>204</v>
      </c>
      <c r="G120" s="1" t="s">
        <v>150</v>
      </c>
      <c r="H120" s="1" t="s">
        <v>65</v>
      </c>
      <c r="I120" s="2">
        <v>0.79</v>
      </c>
      <c r="J120" s="2">
        <v>0.79</v>
      </c>
      <c r="K120" s="2">
        <f t="shared" si="14"/>
        <v>0.65</v>
      </c>
      <c r="L120" s="2">
        <f t="shared" si="15"/>
        <v>0.14000000000000001</v>
      </c>
      <c r="Z120" s="9">
        <v>0.61</v>
      </c>
      <c r="AA120" s="5">
        <v>107.38745</v>
      </c>
      <c r="AG120" s="9">
        <v>0.04</v>
      </c>
      <c r="AH120" s="5">
        <v>81.515000000000015</v>
      </c>
      <c r="AL120" s="5" t="str">
        <f t="shared" si="11"/>
        <v/>
      </c>
      <c r="AN120" s="5" t="str">
        <f t="shared" si="12"/>
        <v/>
      </c>
      <c r="AP120" s="5" t="str">
        <f t="shared" si="13"/>
        <v/>
      </c>
      <c r="AR120" s="2">
        <v>0.14000000000000001</v>
      </c>
      <c r="AS120" s="5">
        <f t="shared" si="16"/>
        <v>188.90245000000002</v>
      </c>
      <c r="AT120" s="5">
        <f t="shared" si="19"/>
        <v>172.10902219499999</v>
      </c>
      <c r="AU120" s="11">
        <f t="shared" si="17"/>
        <v>2.0639912319681437E-3</v>
      </c>
      <c r="AV120" s="5">
        <f t="shared" si="18"/>
        <v>2.0639912319681435</v>
      </c>
    </row>
    <row r="121" spans="1:48" x14ac:dyDescent="0.3">
      <c r="A121" s="1" t="s">
        <v>236</v>
      </c>
      <c r="B121" s="1" t="s">
        <v>237</v>
      </c>
      <c r="C121" s="1" t="s">
        <v>238</v>
      </c>
      <c r="D121" s="1" t="s">
        <v>61</v>
      </c>
      <c r="E121" s="1" t="s">
        <v>66</v>
      </c>
      <c r="F121" s="1" t="s">
        <v>204</v>
      </c>
      <c r="G121" s="1" t="s">
        <v>150</v>
      </c>
      <c r="H121" s="1" t="s">
        <v>65</v>
      </c>
      <c r="I121" s="2">
        <v>0.87</v>
      </c>
      <c r="J121" s="2">
        <v>0.87</v>
      </c>
      <c r="K121" s="2">
        <f t="shared" si="14"/>
        <v>0.74</v>
      </c>
      <c r="L121" s="2">
        <f t="shared" si="15"/>
        <v>0.13</v>
      </c>
      <c r="Z121" s="9">
        <v>0.74</v>
      </c>
      <c r="AA121" s="5">
        <v>130.27330000000001</v>
      </c>
      <c r="AL121" s="5" t="str">
        <f t="shared" si="11"/>
        <v/>
      </c>
      <c r="AN121" s="5" t="str">
        <f t="shared" si="12"/>
        <v/>
      </c>
      <c r="AP121" s="5" t="str">
        <f t="shared" si="13"/>
        <v/>
      </c>
      <c r="AR121" s="2">
        <v>0.13</v>
      </c>
      <c r="AS121" s="5">
        <f t="shared" si="16"/>
        <v>130.27330000000001</v>
      </c>
      <c r="AT121" s="5">
        <f t="shared" si="19"/>
        <v>118.69200363</v>
      </c>
      <c r="AU121" s="11">
        <f t="shared" si="17"/>
        <v>1.4233957736363694E-3</v>
      </c>
      <c r="AV121" s="5">
        <f t="shared" si="18"/>
        <v>1.4233957736363694</v>
      </c>
    </row>
    <row r="122" spans="1:48" x14ac:dyDescent="0.3">
      <c r="A122" s="1" t="s">
        <v>239</v>
      </c>
      <c r="B122" s="1" t="s">
        <v>90</v>
      </c>
      <c r="C122" s="1" t="s">
        <v>91</v>
      </c>
      <c r="D122" s="1" t="s">
        <v>92</v>
      </c>
      <c r="E122" s="1" t="s">
        <v>225</v>
      </c>
      <c r="F122" s="1" t="s">
        <v>149</v>
      </c>
      <c r="G122" s="1" t="s">
        <v>150</v>
      </c>
      <c r="H122" s="1" t="s">
        <v>65</v>
      </c>
      <c r="I122" s="2">
        <v>8.9700000000000006</v>
      </c>
      <c r="J122" s="2">
        <v>7.08</v>
      </c>
      <c r="K122" s="2">
        <f t="shared" si="14"/>
        <v>5.26</v>
      </c>
      <c r="L122" s="2">
        <f t="shared" si="15"/>
        <v>1.83</v>
      </c>
      <c r="R122" s="7">
        <v>2.91</v>
      </c>
      <c r="S122" s="5">
        <v>3768.2670499999999</v>
      </c>
      <c r="T122" s="8">
        <v>2.35</v>
      </c>
      <c r="U122" s="5">
        <v>850.81050000000005</v>
      </c>
      <c r="AL122" s="5" t="str">
        <f t="shared" si="11"/>
        <v/>
      </c>
      <c r="AN122" s="5" t="str">
        <f t="shared" si="12"/>
        <v/>
      </c>
      <c r="AP122" s="5" t="str">
        <f t="shared" si="13"/>
        <v/>
      </c>
      <c r="AR122" s="2">
        <v>1.83</v>
      </c>
      <c r="AS122" s="5">
        <f t="shared" si="16"/>
        <v>4619.07755</v>
      </c>
      <c r="AT122" s="5">
        <f t="shared" si="19"/>
        <v>4208.4415558049996</v>
      </c>
      <c r="AU122" s="11">
        <f t="shared" si="17"/>
        <v>5.0469094302275565E-2</v>
      </c>
      <c r="AV122" s="5">
        <f t="shared" si="18"/>
        <v>50.469094302275558</v>
      </c>
    </row>
    <row r="123" spans="1:48" x14ac:dyDescent="0.3">
      <c r="A123" s="1" t="s">
        <v>239</v>
      </c>
      <c r="B123" s="1" t="s">
        <v>90</v>
      </c>
      <c r="C123" s="1" t="s">
        <v>91</v>
      </c>
      <c r="D123" s="1" t="s">
        <v>92</v>
      </c>
      <c r="E123" s="1" t="s">
        <v>73</v>
      </c>
      <c r="F123" s="1" t="s">
        <v>240</v>
      </c>
      <c r="G123" s="1" t="s">
        <v>150</v>
      </c>
      <c r="H123" s="1" t="s">
        <v>65</v>
      </c>
      <c r="I123" s="2">
        <v>8.9700000000000006</v>
      </c>
      <c r="J123" s="2">
        <v>1.48</v>
      </c>
      <c r="K123" s="2">
        <f t="shared" si="14"/>
        <v>0.65999999999999992</v>
      </c>
      <c r="L123" s="2">
        <f t="shared" si="15"/>
        <v>0.82</v>
      </c>
      <c r="R123" s="7">
        <v>0.19</v>
      </c>
      <c r="S123" s="5">
        <v>225.76845</v>
      </c>
      <c r="T123" s="8">
        <v>0.47</v>
      </c>
      <c r="U123" s="5">
        <v>167.4657</v>
      </c>
      <c r="AL123" s="5" t="str">
        <f t="shared" ref="AL123:AL176" si="20">IF(AK123&gt;0,AK123*$AL$1,"")</f>
        <v/>
      </c>
      <c r="AN123" s="5" t="str">
        <f t="shared" ref="AN123:AN176" si="21">IF(AM123&gt;0,AM123*$AN$1,"")</f>
        <v/>
      </c>
      <c r="AP123" s="5" t="str">
        <f t="shared" ref="AP123:AP176" si="22">IF(AO123&gt;0,AO123*$AP$1,"")</f>
        <v/>
      </c>
      <c r="AR123" s="2">
        <v>0.82</v>
      </c>
      <c r="AS123" s="5">
        <f t="shared" si="16"/>
        <v>393.23415</v>
      </c>
      <c r="AT123" s="5">
        <f t="shared" si="19"/>
        <v>358.27563406500002</v>
      </c>
      <c r="AU123" s="11">
        <f t="shared" si="17"/>
        <v>4.2965659667751578E-3</v>
      </c>
      <c r="AV123" s="5">
        <f t="shared" si="18"/>
        <v>4.2965659667751579</v>
      </c>
    </row>
    <row r="124" spans="1:48" x14ac:dyDescent="0.3">
      <c r="A124" s="1" t="s">
        <v>239</v>
      </c>
      <c r="B124" s="1" t="s">
        <v>90</v>
      </c>
      <c r="C124" s="1" t="s">
        <v>91</v>
      </c>
      <c r="D124" s="1" t="s">
        <v>92</v>
      </c>
      <c r="E124" s="1" t="s">
        <v>87</v>
      </c>
      <c r="F124" s="1" t="s">
        <v>88</v>
      </c>
      <c r="G124" s="1" t="s">
        <v>64</v>
      </c>
      <c r="H124" s="1" t="s">
        <v>65</v>
      </c>
      <c r="I124" s="2">
        <v>8.9700000000000006</v>
      </c>
      <c r="J124" s="2">
        <v>0.02</v>
      </c>
      <c r="K124" s="2">
        <f t="shared" si="14"/>
        <v>0.02</v>
      </c>
      <c r="L124" s="2">
        <f t="shared" si="15"/>
        <v>0</v>
      </c>
      <c r="R124" s="7">
        <v>0.02</v>
      </c>
      <c r="S124" s="5">
        <v>25.906099999999999</v>
      </c>
      <c r="AL124" s="5" t="str">
        <f t="shared" si="20"/>
        <v/>
      </c>
      <c r="AN124" s="5" t="str">
        <f t="shared" si="21"/>
        <v/>
      </c>
      <c r="AP124" s="5" t="str">
        <f t="shared" si="22"/>
        <v/>
      </c>
      <c r="AS124" s="5">
        <f t="shared" si="16"/>
        <v>25.906099999999999</v>
      </c>
      <c r="AT124" s="5">
        <f t="shared" si="19"/>
        <v>23.603047709999998</v>
      </c>
      <c r="AU124" s="11">
        <f t="shared" si="17"/>
        <v>2.8305595430069819E-4</v>
      </c>
      <c r="AV124" s="5">
        <f t="shared" si="18"/>
        <v>0.28305595430069819</v>
      </c>
    </row>
    <row r="125" spans="1:48" x14ac:dyDescent="0.3">
      <c r="A125" s="1" t="s">
        <v>241</v>
      </c>
      <c r="B125" s="1" t="s">
        <v>90</v>
      </c>
      <c r="C125" s="1" t="s">
        <v>91</v>
      </c>
      <c r="D125" s="1" t="s">
        <v>92</v>
      </c>
      <c r="E125" s="1" t="s">
        <v>225</v>
      </c>
      <c r="F125" s="1" t="s">
        <v>149</v>
      </c>
      <c r="G125" s="1" t="s">
        <v>150</v>
      </c>
      <c r="H125" s="1" t="s">
        <v>65</v>
      </c>
      <c r="I125" s="2">
        <v>1.4</v>
      </c>
      <c r="J125" s="2">
        <v>1.3</v>
      </c>
      <c r="K125" s="2">
        <f t="shared" si="14"/>
        <v>1.29</v>
      </c>
      <c r="L125" s="2">
        <f t="shared" si="15"/>
        <v>0</v>
      </c>
      <c r="R125" s="7">
        <v>0.46</v>
      </c>
      <c r="S125" s="5">
        <v>595.84030000000007</v>
      </c>
      <c r="T125" s="8">
        <v>0.83</v>
      </c>
      <c r="U125" s="5">
        <v>315.63929999999999</v>
      </c>
      <c r="AL125" s="5" t="str">
        <f t="shared" si="20"/>
        <v/>
      </c>
      <c r="AN125" s="5" t="str">
        <f t="shared" si="21"/>
        <v/>
      </c>
      <c r="AP125" s="5" t="str">
        <f t="shared" si="22"/>
        <v/>
      </c>
      <c r="AS125" s="5">
        <f t="shared" si="16"/>
        <v>911.47960000000012</v>
      </c>
      <c r="AT125" s="5">
        <f t="shared" si="19"/>
        <v>830.44906356000013</v>
      </c>
      <c r="AU125" s="11">
        <f t="shared" si="17"/>
        <v>9.9590338956314813E-3</v>
      </c>
      <c r="AV125" s="5">
        <f t="shared" si="18"/>
        <v>9.9590338956314817</v>
      </c>
    </row>
    <row r="126" spans="1:48" x14ac:dyDescent="0.3">
      <c r="A126" s="1" t="s">
        <v>242</v>
      </c>
      <c r="B126" s="1" t="s">
        <v>210</v>
      </c>
      <c r="C126" s="1" t="s">
        <v>211</v>
      </c>
      <c r="D126" s="1" t="s">
        <v>61</v>
      </c>
      <c r="E126" s="1" t="s">
        <v>70</v>
      </c>
      <c r="F126" s="1" t="s">
        <v>149</v>
      </c>
      <c r="G126" s="1" t="s">
        <v>150</v>
      </c>
      <c r="H126" s="1" t="s">
        <v>65</v>
      </c>
      <c r="I126" s="2">
        <v>4.7</v>
      </c>
      <c r="J126" s="2">
        <v>0.87</v>
      </c>
      <c r="K126" s="2">
        <f t="shared" si="14"/>
        <v>0</v>
      </c>
      <c r="L126" s="2">
        <f t="shared" si="15"/>
        <v>0.87</v>
      </c>
      <c r="AL126" s="5" t="str">
        <f t="shared" si="20"/>
        <v/>
      </c>
      <c r="AN126" s="5" t="str">
        <f t="shared" si="21"/>
        <v/>
      </c>
      <c r="AP126" s="5" t="str">
        <f t="shared" si="22"/>
        <v/>
      </c>
      <c r="AR126" s="2">
        <v>0.87</v>
      </c>
      <c r="AS126" s="5">
        <f t="shared" si="16"/>
        <v>0</v>
      </c>
      <c r="AT126" s="5">
        <f t="shared" si="19"/>
        <v>0</v>
      </c>
      <c r="AU126" s="11">
        <f t="shared" si="17"/>
        <v>0</v>
      </c>
      <c r="AV126" s="5">
        <f t="shared" si="18"/>
        <v>0</v>
      </c>
    </row>
    <row r="127" spans="1:48" x14ac:dyDescent="0.3">
      <c r="A127" s="1" t="s">
        <v>242</v>
      </c>
      <c r="B127" s="1" t="s">
        <v>210</v>
      </c>
      <c r="C127" s="1" t="s">
        <v>211</v>
      </c>
      <c r="D127" s="1" t="s">
        <v>61</v>
      </c>
      <c r="E127" s="1" t="s">
        <v>72</v>
      </c>
      <c r="F127" s="1" t="s">
        <v>149</v>
      </c>
      <c r="G127" s="1" t="s">
        <v>150</v>
      </c>
      <c r="H127" s="1" t="s">
        <v>65</v>
      </c>
      <c r="I127" s="2">
        <v>4.7</v>
      </c>
      <c r="J127" s="2">
        <v>0.02</v>
      </c>
      <c r="K127" s="2">
        <f t="shared" si="14"/>
        <v>0</v>
      </c>
      <c r="L127" s="2">
        <f t="shared" si="15"/>
        <v>0.02</v>
      </c>
      <c r="AL127" s="5" t="str">
        <f t="shared" si="20"/>
        <v/>
      </c>
      <c r="AN127" s="5" t="str">
        <f t="shared" si="21"/>
        <v/>
      </c>
      <c r="AP127" s="5" t="str">
        <f t="shared" si="22"/>
        <v/>
      </c>
      <c r="AR127" s="2">
        <v>0.02</v>
      </c>
      <c r="AS127" s="5">
        <f t="shared" si="16"/>
        <v>0</v>
      </c>
      <c r="AT127" s="5">
        <f t="shared" si="19"/>
        <v>0</v>
      </c>
      <c r="AU127" s="11">
        <f t="shared" si="17"/>
        <v>0</v>
      </c>
      <c r="AV127" s="5">
        <f t="shared" si="18"/>
        <v>0</v>
      </c>
    </row>
    <row r="128" spans="1:48" x14ac:dyDescent="0.3">
      <c r="A128" s="1" t="s">
        <v>242</v>
      </c>
      <c r="B128" s="1" t="s">
        <v>210</v>
      </c>
      <c r="C128" s="1" t="s">
        <v>211</v>
      </c>
      <c r="D128" s="1" t="s">
        <v>61</v>
      </c>
      <c r="E128" s="1" t="s">
        <v>73</v>
      </c>
      <c r="F128" s="1" t="s">
        <v>149</v>
      </c>
      <c r="G128" s="1" t="s">
        <v>150</v>
      </c>
      <c r="H128" s="1" t="s">
        <v>65</v>
      </c>
      <c r="I128" s="2">
        <v>4.7</v>
      </c>
      <c r="J128" s="2">
        <v>7.0000000000000007E-2</v>
      </c>
      <c r="K128" s="2">
        <f t="shared" si="14"/>
        <v>0</v>
      </c>
      <c r="L128" s="2">
        <f t="shared" si="15"/>
        <v>7.0000000000000007E-2</v>
      </c>
      <c r="AL128" s="5" t="str">
        <f t="shared" si="20"/>
        <v/>
      </c>
      <c r="AN128" s="5" t="str">
        <f t="shared" si="21"/>
        <v/>
      </c>
      <c r="AP128" s="5" t="str">
        <f t="shared" si="22"/>
        <v/>
      </c>
      <c r="AR128" s="2">
        <v>7.0000000000000007E-2</v>
      </c>
      <c r="AS128" s="5">
        <f t="shared" si="16"/>
        <v>0</v>
      </c>
      <c r="AT128" s="5">
        <f t="shared" si="19"/>
        <v>0</v>
      </c>
      <c r="AU128" s="11">
        <f t="shared" si="17"/>
        <v>0</v>
      </c>
      <c r="AV128" s="5">
        <f t="shared" si="18"/>
        <v>0</v>
      </c>
    </row>
    <row r="129" spans="1:48" x14ac:dyDescent="0.3">
      <c r="A129" s="1" t="s">
        <v>242</v>
      </c>
      <c r="B129" s="1" t="s">
        <v>210</v>
      </c>
      <c r="C129" s="1" t="s">
        <v>211</v>
      </c>
      <c r="D129" s="1" t="s">
        <v>61</v>
      </c>
      <c r="E129" s="1" t="s">
        <v>74</v>
      </c>
      <c r="F129" s="1" t="s">
        <v>149</v>
      </c>
      <c r="G129" s="1" t="s">
        <v>150</v>
      </c>
      <c r="H129" s="1" t="s">
        <v>65</v>
      </c>
      <c r="I129" s="2">
        <v>4.7</v>
      </c>
      <c r="J129" s="2">
        <v>7.7</v>
      </c>
      <c r="K129" s="2">
        <f t="shared" si="14"/>
        <v>0</v>
      </c>
      <c r="L129" s="2">
        <f t="shared" si="15"/>
        <v>4.6100000000000003</v>
      </c>
      <c r="AL129" s="5" t="str">
        <f t="shared" si="20"/>
        <v/>
      </c>
      <c r="AN129" s="5" t="str">
        <f t="shared" si="21"/>
        <v/>
      </c>
      <c r="AP129" s="5" t="str">
        <f t="shared" si="22"/>
        <v/>
      </c>
      <c r="AR129" s="2">
        <v>4.6100000000000003</v>
      </c>
      <c r="AS129" s="5">
        <f t="shared" si="16"/>
        <v>0</v>
      </c>
      <c r="AT129" s="5">
        <f t="shared" si="19"/>
        <v>0</v>
      </c>
      <c r="AU129" s="11">
        <f t="shared" si="17"/>
        <v>0</v>
      </c>
      <c r="AV129" s="5">
        <f t="shared" si="18"/>
        <v>0</v>
      </c>
    </row>
    <row r="130" spans="1:48" x14ac:dyDescent="0.3">
      <c r="A130" s="1" t="s">
        <v>243</v>
      </c>
      <c r="B130" s="1" t="s">
        <v>143</v>
      </c>
      <c r="C130" s="1" t="s">
        <v>144</v>
      </c>
      <c r="D130" s="1" t="s">
        <v>61</v>
      </c>
      <c r="E130" s="1" t="s">
        <v>73</v>
      </c>
      <c r="F130" s="1" t="s">
        <v>149</v>
      </c>
      <c r="G130" s="1" t="s">
        <v>150</v>
      </c>
      <c r="H130" s="1" t="s">
        <v>65</v>
      </c>
      <c r="I130" s="2">
        <v>4.76</v>
      </c>
      <c r="J130" s="2">
        <v>4.5</v>
      </c>
      <c r="K130" s="2">
        <f t="shared" si="14"/>
        <v>0</v>
      </c>
      <c r="L130" s="2">
        <f t="shared" si="15"/>
        <v>4.5</v>
      </c>
      <c r="AL130" s="5" t="str">
        <f t="shared" si="20"/>
        <v/>
      </c>
      <c r="AN130" s="5" t="str">
        <f t="shared" si="21"/>
        <v/>
      </c>
      <c r="AP130" s="5" t="str">
        <f t="shared" si="22"/>
        <v/>
      </c>
      <c r="AR130" s="2">
        <v>4.5</v>
      </c>
      <c r="AS130" s="5">
        <f t="shared" si="16"/>
        <v>0</v>
      </c>
      <c r="AT130" s="5">
        <f t="shared" si="19"/>
        <v>0</v>
      </c>
      <c r="AU130" s="11">
        <f t="shared" si="17"/>
        <v>0</v>
      </c>
      <c r="AV130" s="5">
        <f t="shared" si="18"/>
        <v>0</v>
      </c>
    </row>
    <row r="131" spans="1:48" x14ac:dyDescent="0.3">
      <c r="A131" s="1" t="s">
        <v>243</v>
      </c>
      <c r="B131" s="1" t="s">
        <v>143</v>
      </c>
      <c r="C131" s="1" t="s">
        <v>144</v>
      </c>
      <c r="D131" s="1" t="s">
        <v>61</v>
      </c>
      <c r="E131" s="1" t="s">
        <v>66</v>
      </c>
      <c r="F131" s="1" t="s">
        <v>88</v>
      </c>
      <c r="G131" s="1" t="s">
        <v>64</v>
      </c>
      <c r="H131" s="1" t="s">
        <v>65</v>
      </c>
      <c r="I131" s="2">
        <v>4.76</v>
      </c>
      <c r="J131" s="2">
        <v>0.04</v>
      </c>
      <c r="K131" s="2">
        <f t="shared" ref="K131:K194" si="23">SUM(N131,P131,R131,T131,V131,X131,Z131,AB131,AE131,AG131,AI131,AW131,AY131,BA131,BC131,BE131)</f>
        <v>0</v>
      </c>
      <c r="L131" s="2">
        <f t="shared" ref="L131:L194" si="24">SUM(M131,AD131,AK131,AM131,AO131,AQ131,AR131)</f>
        <v>0.04</v>
      </c>
      <c r="AL131" s="5" t="str">
        <f t="shared" si="20"/>
        <v/>
      </c>
      <c r="AN131" s="5" t="str">
        <f t="shared" si="21"/>
        <v/>
      </c>
      <c r="AP131" s="5" t="str">
        <f t="shared" si="22"/>
        <v/>
      </c>
      <c r="AR131" s="2">
        <v>0.04</v>
      </c>
      <c r="AS131" s="5">
        <f t="shared" ref="AS131:AS194" si="25">SUM(O131,Q131,S131,U131,W131,Y131,AA131,AC131,AF131,AH131,AJ131,AX131,AZ131,BB131,BD131,BF131)</f>
        <v>0</v>
      </c>
      <c r="AT131" s="5">
        <f t="shared" si="19"/>
        <v>0</v>
      </c>
      <c r="AU131" s="11">
        <f t="shared" ref="AU131:AU194" si="26">(AS131/$AS$2137)*(100-8.89)</f>
        <v>0</v>
      </c>
      <c r="AV131" s="5">
        <f t="shared" si="18"/>
        <v>0</v>
      </c>
    </row>
    <row r="132" spans="1:48" x14ac:dyDescent="0.3">
      <c r="A132" s="1" t="s">
        <v>244</v>
      </c>
      <c r="B132" s="1" t="s">
        <v>245</v>
      </c>
      <c r="C132" s="1" t="s">
        <v>246</v>
      </c>
      <c r="D132" s="1" t="s">
        <v>61</v>
      </c>
      <c r="E132" s="1" t="s">
        <v>73</v>
      </c>
      <c r="F132" s="1" t="s">
        <v>149</v>
      </c>
      <c r="G132" s="1" t="s">
        <v>150</v>
      </c>
      <c r="H132" s="1" t="s">
        <v>65</v>
      </c>
      <c r="I132" s="2">
        <v>5</v>
      </c>
      <c r="J132" s="2">
        <v>4.97</v>
      </c>
      <c r="K132" s="2">
        <f t="shared" si="23"/>
        <v>4.95</v>
      </c>
      <c r="L132" s="2">
        <f t="shared" si="24"/>
        <v>0.02</v>
      </c>
      <c r="R132" s="7">
        <v>1.9</v>
      </c>
      <c r="S132" s="5">
        <v>2461.0794999999998</v>
      </c>
      <c r="T132" s="8">
        <v>1.25</v>
      </c>
      <c r="U132" s="5">
        <v>485.51249999999987</v>
      </c>
      <c r="Z132" s="9">
        <v>1.8</v>
      </c>
      <c r="AA132" s="5">
        <v>279.87299999999999</v>
      </c>
      <c r="AL132" s="5" t="str">
        <f t="shared" si="20"/>
        <v/>
      </c>
      <c r="AN132" s="5" t="str">
        <f t="shared" si="21"/>
        <v/>
      </c>
      <c r="AP132" s="5" t="str">
        <f t="shared" si="22"/>
        <v/>
      </c>
      <c r="AR132" s="2">
        <v>0.02</v>
      </c>
      <c r="AS132" s="5">
        <f t="shared" si="25"/>
        <v>3226.4649999999997</v>
      </c>
      <c r="AT132" s="5">
        <f t="shared" si="19"/>
        <v>2939.6322614999999</v>
      </c>
      <c r="AU132" s="11">
        <f t="shared" si="26"/>
        <v>3.5253092113162618E-2</v>
      </c>
      <c r="AV132" s="5">
        <f t="shared" ref="AV132:AV195" si="27">(AU132/100)*$AV$1</f>
        <v>35.253092113162623</v>
      </c>
    </row>
    <row r="133" spans="1:48" x14ac:dyDescent="0.3">
      <c r="A133" s="1" t="s">
        <v>244</v>
      </c>
      <c r="B133" s="1" t="s">
        <v>245</v>
      </c>
      <c r="C133" s="1" t="s">
        <v>246</v>
      </c>
      <c r="D133" s="1" t="s">
        <v>61</v>
      </c>
      <c r="E133" s="1" t="s">
        <v>66</v>
      </c>
      <c r="F133" s="1" t="s">
        <v>88</v>
      </c>
      <c r="G133" s="1" t="s">
        <v>64</v>
      </c>
      <c r="H133" s="1" t="s">
        <v>65</v>
      </c>
      <c r="I133" s="2">
        <v>5</v>
      </c>
      <c r="J133" s="2">
        <v>0.04</v>
      </c>
      <c r="K133" s="2">
        <f t="shared" si="23"/>
        <v>0.03</v>
      </c>
      <c r="L133" s="2">
        <f t="shared" si="24"/>
        <v>0.01</v>
      </c>
      <c r="R133" s="7">
        <v>0.02</v>
      </c>
      <c r="S133" s="5">
        <v>25.906099999999999</v>
      </c>
      <c r="Z133" s="9">
        <v>0.01</v>
      </c>
      <c r="AA133" s="5">
        <v>1.5548500000000001</v>
      </c>
      <c r="AL133" s="5" t="str">
        <f t="shared" si="20"/>
        <v/>
      </c>
      <c r="AN133" s="5" t="str">
        <f t="shared" si="21"/>
        <v/>
      </c>
      <c r="AP133" s="5" t="str">
        <f t="shared" si="22"/>
        <v/>
      </c>
      <c r="AR133" s="2">
        <v>0.01</v>
      </c>
      <c r="AS133" s="5">
        <f t="shared" si="25"/>
        <v>27.460949999999997</v>
      </c>
      <c r="AT133" s="5">
        <f t="shared" si="19"/>
        <v>25.019671544999994</v>
      </c>
      <c r="AU133" s="11">
        <f t="shared" si="26"/>
        <v>3.0004459985307543E-4</v>
      </c>
      <c r="AV133" s="5">
        <f t="shared" si="27"/>
        <v>0.30004459985307541</v>
      </c>
    </row>
    <row r="134" spans="1:48" x14ac:dyDescent="0.3">
      <c r="A134" s="1" t="s">
        <v>247</v>
      </c>
      <c r="B134" s="1" t="s">
        <v>230</v>
      </c>
      <c r="C134" s="1" t="s">
        <v>231</v>
      </c>
      <c r="D134" s="1" t="s">
        <v>61</v>
      </c>
      <c r="E134" s="1" t="s">
        <v>73</v>
      </c>
      <c r="F134" s="1" t="s">
        <v>149</v>
      </c>
      <c r="G134" s="1" t="s">
        <v>150</v>
      </c>
      <c r="H134" s="1" t="s">
        <v>65</v>
      </c>
      <c r="I134" s="2">
        <v>1.8</v>
      </c>
      <c r="J134" s="2">
        <v>1.62</v>
      </c>
      <c r="K134" s="2">
        <f t="shared" si="23"/>
        <v>1.61</v>
      </c>
      <c r="L134" s="2">
        <f t="shared" si="24"/>
        <v>0</v>
      </c>
      <c r="R134" s="7">
        <v>0.01</v>
      </c>
      <c r="S134" s="5">
        <v>12.953049999999999</v>
      </c>
      <c r="T134" s="8">
        <v>0.01</v>
      </c>
      <c r="U134" s="5">
        <v>3.8841000000000001</v>
      </c>
      <c r="Z134" s="9">
        <v>1.59</v>
      </c>
      <c r="AA134" s="5">
        <v>247.22114999999999</v>
      </c>
      <c r="AL134" s="5" t="str">
        <f t="shared" si="20"/>
        <v/>
      </c>
      <c r="AN134" s="5" t="str">
        <f t="shared" si="21"/>
        <v/>
      </c>
      <c r="AP134" s="5" t="str">
        <f t="shared" si="22"/>
        <v/>
      </c>
      <c r="AS134" s="5">
        <f t="shared" si="25"/>
        <v>264.05829999999997</v>
      </c>
      <c r="AT134" s="5">
        <f t="shared" si="19"/>
        <v>240.58351712999993</v>
      </c>
      <c r="AU134" s="11">
        <f t="shared" si="26"/>
        <v>2.8851611820196804E-3</v>
      </c>
      <c r="AV134" s="5">
        <f t="shared" si="27"/>
        <v>2.8851611820196803</v>
      </c>
    </row>
    <row r="135" spans="1:48" x14ac:dyDescent="0.3">
      <c r="A135" s="1" t="s">
        <v>248</v>
      </c>
      <c r="B135" s="1" t="s">
        <v>152</v>
      </c>
      <c r="C135" s="1" t="s">
        <v>153</v>
      </c>
      <c r="D135" s="1" t="s">
        <v>61</v>
      </c>
      <c r="E135" s="1" t="s">
        <v>72</v>
      </c>
      <c r="F135" s="1" t="s">
        <v>149</v>
      </c>
      <c r="G135" s="1" t="s">
        <v>150</v>
      </c>
      <c r="H135" s="1" t="s">
        <v>65</v>
      </c>
      <c r="I135" s="2">
        <v>0.75</v>
      </c>
      <c r="J135" s="2">
        <v>0.57999999999999996</v>
      </c>
      <c r="K135" s="2">
        <f t="shared" si="23"/>
        <v>0</v>
      </c>
      <c r="L135" s="2">
        <f t="shared" si="24"/>
        <v>0.57999999999999996</v>
      </c>
      <c r="AL135" s="5" t="str">
        <f t="shared" si="20"/>
        <v/>
      </c>
      <c r="AN135" s="5" t="str">
        <f t="shared" si="21"/>
        <v/>
      </c>
      <c r="AP135" s="5" t="str">
        <f t="shared" si="22"/>
        <v/>
      </c>
      <c r="AR135" s="2">
        <v>0.57999999999999996</v>
      </c>
      <c r="AS135" s="5">
        <f t="shared" si="25"/>
        <v>0</v>
      </c>
      <c r="AT135" s="5">
        <f t="shared" si="19"/>
        <v>0</v>
      </c>
      <c r="AU135" s="11">
        <f t="shared" si="26"/>
        <v>0</v>
      </c>
      <c r="AV135" s="5">
        <f t="shared" si="27"/>
        <v>0</v>
      </c>
    </row>
    <row r="136" spans="1:48" x14ac:dyDescent="0.3">
      <c r="A136" s="1" t="s">
        <v>248</v>
      </c>
      <c r="B136" s="1" t="s">
        <v>152</v>
      </c>
      <c r="C136" s="1" t="s">
        <v>153</v>
      </c>
      <c r="D136" s="1" t="s">
        <v>61</v>
      </c>
      <c r="E136" s="1" t="s">
        <v>73</v>
      </c>
      <c r="F136" s="1" t="s">
        <v>149</v>
      </c>
      <c r="G136" s="1" t="s">
        <v>150</v>
      </c>
      <c r="H136" s="1" t="s">
        <v>65</v>
      </c>
      <c r="I136" s="2">
        <v>0.75</v>
      </c>
      <c r="J136" s="2">
        <v>0.18</v>
      </c>
      <c r="K136" s="2">
        <f t="shared" si="23"/>
        <v>0</v>
      </c>
      <c r="L136" s="2">
        <f t="shared" si="24"/>
        <v>0.18</v>
      </c>
      <c r="AL136" s="5" t="str">
        <f t="shared" si="20"/>
        <v/>
      </c>
      <c r="AN136" s="5" t="str">
        <f t="shared" si="21"/>
        <v/>
      </c>
      <c r="AP136" s="5" t="str">
        <f t="shared" si="22"/>
        <v/>
      </c>
      <c r="AR136" s="2">
        <v>0.18</v>
      </c>
      <c r="AS136" s="5">
        <f t="shared" si="25"/>
        <v>0</v>
      </c>
      <c r="AT136" s="5">
        <f t="shared" ref="AT136:AT199" si="28">$AS$2137*(AU136/100)</f>
        <v>0</v>
      </c>
      <c r="AU136" s="11">
        <f t="shared" si="26"/>
        <v>0</v>
      </c>
      <c r="AV136" s="5">
        <f t="shared" si="27"/>
        <v>0</v>
      </c>
    </row>
    <row r="137" spans="1:48" x14ac:dyDescent="0.3">
      <c r="A137" s="1" t="s">
        <v>249</v>
      </c>
      <c r="B137" s="1" t="s">
        <v>250</v>
      </c>
      <c r="C137" s="1" t="s">
        <v>251</v>
      </c>
      <c r="D137" s="1" t="s">
        <v>61</v>
      </c>
      <c r="E137" s="1" t="s">
        <v>99</v>
      </c>
      <c r="F137" s="1" t="s">
        <v>240</v>
      </c>
      <c r="G137" s="1" t="s">
        <v>150</v>
      </c>
      <c r="H137" s="1" t="s">
        <v>65</v>
      </c>
      <c r="I137" s="2">
        <v>5.35</v>
      </c>
      <c r="J137" s="2">
        <v>0.61</v>
      </c>
      <c r="K137" s="2">
        <f t="shared" si="23"/>
        <v>0</v>
      </c>
      <c r="L137" s="2">
        <f t="shared" si="24"/>
        <v>0.61</v>
      </c>
      <c r="AL137" s="5" t="str">
        <f t="shared" si="20"/>
        <v/>
      </c>
      <c r="AN137" s="5" t="str">
        <f t="shared" si="21"/>
        <v/>
      </c>
      <c r="AP137" s="5" t="str">
        <f t="shared" si="22"/>
        <v/>
      </c>
      <c r="AR137" s="2">
        <v>0.61</v>
      </c>
      <c r="AS137" s="5">
        <f t="shared" si="25"/>
        <v>0</v>
      </c>
      <c r="AT137" s="5">
        <f t="shared" si="28"/>
        <v>0</v>
      </c>
      <c r="AU137" s="11">
        <f t="shared" si="26"/>
        <v>0</v>
      </c>
      <c r="AV137" s="5">
        <f t="shared" si="27"/>
        <v>0</v>
      </c>
    </row>
    <row r="138" spans="1:48" x14ac:dyDescent="0.3">
      <c r="A138" s="1" t="s">
        <v>249</v>
      </c>
      <c r="B138" s="1" t="s">
        <v>250</v>
      </c>
      <c r="C138" s="1" t="s">
        <v>251</v>
      </c>
      <c r="D138" s="1" t="s">
        <v>61</v>
      </c>
      <c r="E138" s="1" t="s">
        <v>225</v>
      </c>
      <c r="F138" s="1" t="s">
        <v>240</v>
      </c>
      <c r="G138" s="1" t="s">
        <v>150</v>
      </c>
      <c r="H138" s="1" t="s">
        <v>65</v>
      </c>
      <c r="I138" s="2">
        <v>5.35</v>
      </c>
      <c r="J138" s="2">
        <v>1.81</v>
      </c>
      <c r="K138" s="2">
        <f t="shared" si="23"/>
        <v>1.17</v>
      </c>
      <c r="L138" s="2">
        <f t="shared" si="24"/>
        <v>0.64</v>
      </c>
      <c r="R138" s="7">
        <v>1.17</v>
      </c>
      <c r="S138" s="5">
        <v>1390.2583500000001</v>
      </c>
      <c r="AL138" s="5" t="str">
        <f t="shared" si="20"/>
        <v/>
      </c>
      <c r="AN138" s="5" t="str">
        <f t="shared" si="21"/>
        <v/>
      </c>
      <c r="AP138" s="5" t="str">
        <f t="shared" si="22"/>
        <v/>
      </c>
      <c r="AR138" s="2">
        <v>0.64</v>
      </c>
      <c r="AS138" s="5">
        <f t="shared" si="25"/>
        <v>1390.2583500000001</v>
      </c>
      <c r="AT138" s="5">
        <f t="shared" si="28"/>
        <v>1266.664382685</v>
      </c>
      <c r="AU138" s="11">
        <f t="shared" si="26"/>
        <v>1.5190279663236231E-2</v>
      </c>
      <c r="AV138" s="5">
        <f t="shared" si="27"/>
        <v>15.190279663236231</v>
      </c>
    </row>
    <row r="139" spans="1:48" x14ac:dyDescent="0.3">
      <c r="A139" s="1" t="s">
        <v>249</v>
      </c>
      <c r="B139" s="1" t="s">
        <v>250</v>
      </c>
      <c r="C139" s="1" t="s">
        <v>251</v>
      </c>
      <c r="D139" s="1" t="s">
        <v>61</v>
      </c>
      <c r="E139" s="1" t="s">
        <v>103</v>
      </c>
      <c r="F139" s="1" t="s">
        <v>240</v>
      </c>
      <c r="G139" s="1" t="s">
        <v>150</v>
      </c>
      <c r="H139" s="1" t="s">
        <v>65</v>
      </c>
      <c r="I139" s="2">
        <v>5.35</v>
      </c>
      <c r="J139" s="2">
        <v>1.51</v>
      </c>
      <c r="K139" s="2">
        <f t="shared" si="23"/>
        <v>1.39</v>
      </c>
      <c r="L139" s="2">
        <f t="shared" si="24"/>
        <v>0.11</v>
      </c>
      <c r="R139" s="7">
        <v>1.39</v>
      </c>
      <c r="S139" s="5">
        <v>1651.67445</v>
      </c>
      <c r="AL139" s="5" t="str">
        <f t="shared" si="20"/>
        <v/>
      </c>
      <c r="AN139" s="5" t="str">
        <f t="shared" si="21"/>
        <v/>
      </c>
      <c r="AP139" s="5" t="str">
        <f t="shared" si="22"/>
        <v/>
      </c>
      <c r="AR139" s="2">
        <v>0.11</v>
      </c>
      <c r="AS139" s="5">
        <f t="shared" si="25"/>
        <v>1651.67445</v>
      </c>
      <c r="AT139" s="5">
        <f t="shared" si="28"/>
        <v>1504.8405913949998</v>
      </c>
      <c r="AU139" s="11">
        <f t="shared" si="26"/>
        <v>1.8046571565725093E-2</v>
      </c>
      <c r="AV139" s="5">
        <f t="shared" si="27"/>
        <v>18.046571565725092</v>
      </c>
    </row>
    <row r="140" spans="1:48" x14ac:dyDescent="0.3">
      <c r="A140" s="1" t="s">
        <v>249</v>
      </c>
      <c r="B140" s="1" t="s">
        <v>250</v>
      </c>
      <c r="C140" s="1" t="s">
        <v>251</v>
      </c>
      <c r="D140" s="1" t="s">
        <v>61</v>
      </c>
      <c r="E140" s="1" t="s">
        <v>107</v>
      </c>
      <c r="F140" s="1" t="s">
        <v>240</v>
      </c>
      <c r="G140" s="1" t="s">
        <v>150</v>
      </c>
      <c r="H140" s="1" t="s">
        <v>65</v>
      </c>
      <c r="I140" s="2">
        <v>5.35</v>
      </c>
      <c r="J140" s="2">
        <v>0.82</v>
      </c>
      <c r="K140" s="2">
        <f t="shared" si="23"/>
        <v>7.0000000000000007E-2</v>
      </c>
      <c r="L140" s="2">
        <f t="shared" si="24"/>
        <v>0.75</v>
      </c>
      <c r="R140" s="7">
        <v>7.0000000000000007E-2</v>
      </c>
      <c r="S140" s="5">
        <v>83.177850000000021</v>
      </c>
      <c r="AL140" s="5" t="str">
        <f t="shared" si="20"/>
        <v/>
      </c>
      <c r="AN140" s="5" t="str">
        <f t="shared" si="21"/>
        <v/>
      </c>
      <c r="AP140" s="5" t="str">
        <f t="shared" si="22"/>
        <v/>
      </c>
      <c r="AR140" s="2">
        <v>0.75</v>
      </c>
      <c r="AS140" s="5">
        <f t="shared" si="25"/>
        <v>83.177850000000021</v>
      </c>
      <c r="AT140" s="5">
        <f t="shared" si="28"/>
        <v>75.78333913500002</v>
      </c>
      <c r="AU140" s="11">
        <f t="shared" si="26"/>
        <v>9.0882015079191136E-4</v>
      </c>
      <c r="AV140" s="5">
        <f t="shared" si="27"/>
        <v>0.90882015079191136</v>
      </c>
    </row>
    <row r="141" spans="1:48" x14ac:dyDescent="0.3">
      <c r="A141" s="1" t="s">
        <v>252</v>
      </c>
      <c r="B141" s="1" t="s">
        <v>3487</v>
      </c>
      <c r="C141" s="1" t="s">
        <v>253</v>
      </c>
      <c r="D141" s="1" t="s">
        <v>254</v>
      </c>
      <c r="E141" s="1" t="s">
        <v>99</v>
      </c>
      <c r="F141" s="1" t="s">
        <v>240</v>
      </c>
      <c r="G141" s="1" t="s">
        <v>150</v>
      </c>
      <c r="H141" s="1" t="s">
        <v>65</v>
      </c>
      <c r="I141" s="2">
        <v>0.96</v>
      </c>
      <c r="J141" s="2">
        <v>0.15</v>
      </c>
      <c r="K141" s="2">
        <f t="shared" si="23"/>
        <v>0.09</v>
      </c>
      <c r="L141" s="2">
        <f t="shared" si="24"/>
        <v>7.0000000000000007E-2</v>
      </c>
      <c r="R141" s="7">
        <v>0.01</v>
      </c>
      <c r="S141" s="5">
        <v>11.88255</v>
      </c>
      <c r="Z141" s="9">
        <v>0.08</v>
      </c>
      <c r="AA141" s="5">
        <v>11.4108</v>
      </c>
      <c r="AL141" s="5" t="str">
        <f t="shared" si="20"/>
        <v/>
      </c>
      <c r="AN141" s="5" t="str">
        <f t="shared" si="21"/>
        <v/>
      </c>
      <c r="AP141" s="5" t="str">
        <f t="shared" si="22"/>
        <v/>
      </c>
      <c r="AR141" s="2">
        <v>7.0000000000000007E-2</v>
      </c>
      <c r="AS141" s="5">
        <f t="shared" si="25"/>
        <v>23.29335</v>
      </c>
      <c r="AT141" s="5">
        <f t="shared" si="28"/>
        <v>21.222571185</v>
      </c>
      <c r="AU141" s="11">
        <f t="shared" si="26"/>
        <v>2.5450845218346908E-4</v>
      </c>
      <c r="AV141" s="5">
        <f t="shared" si="27"/>
        <v>0.25450845218346907</v>
      </c>
    </row>
    <row r="142" spans="1:48" x14ac:dyDescent="0.3">
      <c r="A142" s="1" t="s">
        <v>252</v>
      </c>
      <c r="B142" s="1" t="s">
        <v>3487</v>
      </c>
      <c r="C142" s="1" t="s">
        <v>253</v>
      </c>
      <c r="D142" s="1" t="s">
        <v>254</v>
      </c>
      <c r="E142" s="1" t="s">
        <v>107</v>
      </c>
      <c r="F142" s="1" t="s">
        <v>240</v>
      </c>
      <c r="G142" s="1" t="s">
        <v>150</v>
      </c>
      <c r="H142" s="1" t="s">
        <v>65</v>
      </c>
      <c r="I142" s="2">
        <v>0.96</v>
      </c>
      <c r="J142" s="2">
        <v>0.78</v>
      </c>
      <c r="K142" s="2">
        <f t="shared" si="23"/>
        <v>0.13</v>
      </c>
      <c r="L142" s="2">
        <f t="shared" si="24"/>
        <v>0.65</v>
      </c>
      <c r="Z142" s="9">
        <v>0.13</v>
      </c>
      <c r="AA142" s="5">
        <v>18.542549999999999</v>
      </c>
      <c r="AL142" s="5" t="str">
        <f t="shared" si="20"/>
        <v/>
      </c>
      <c r="AN142" s="5" t="str">
        <f t="shared" si="21"/>
        <v/>
      </c>
      <c r="AP142" s="5" t="str">
        <f t="shared" si="22"/>
        <v/>
      </c>
      <c r="AR142" s="2">
        <v>0.65</v>
      </c>
      <c r="AS142" s="5">
        <f t="shared" si="25"/>
        <v>18.542549999999999</v>
      </c>
      <c r="AT142" s="5">
        <f t="shared" si="28"/>
        <v>16.894117304999998</v>
      </c>
      <c r="AU142" s="11">
        <f t="shared" si="26"/>
        <v>2.0260012836430071E-4</v>
      </c>
      <c r="AV142" s="5">
        <f t="shared" si="27"/>
        <v>0.20260012836430072</v>
      </c>
    </row>
    <row r="143" spans="1:48" x14ac:dyDescent="0.3">
      <c r="A143" s="1" t="s">
        <v>255</v>
      </c>
      <c r="B143" s="1" t="s">
        <v>256</v>
      </c>
      <c r="C143" s="1" t="s">
        <v>257</v>
      </c>
      <c r="D143" s="1" t="s">
        <v>61</v>
      </c>
      <c r="E143" s="1" t="s">
        <v>107</v>
      </c>
      <c r="F143" s="1" t="s">
        <v>240</v>
      </c>
      <c r="G143" s="1" t="s">
        <v>150</v>
      </c>
      <c r="H143" s="1" t="s">
        <v>65</v>
      </c>
      <c r="I143" s="2">
        <v>3.22</v>
      </c>
      <c r="J143" s="2">
        <v>3.22</v>
      </c>
      <c r="K143" s="2">
        <f t="shared" si="23"/>
        <v>1.23</v>
      </c>
      <c r="L143" s="2">
        <f t="shared" si="24"/>
        <v>1.99</v>
      </c>
      <c r="Z143" s="9">
        <v>1.23</v>
      </c>
      <c r="AA143" s="5">
        <v>175.44104999999999</v>
      </c>
      <c r="AL143" s="5" t="str">
        <f t="shared" si="20"/>
        <v/>
      </c>
      <c r="AN143" s="5" t="str">
        <f t="shared" si="21"/>
        <v/>
      </c>
      <c r="AP143" s="5" t="str">
        <f t="shared" si="22"/>
        <v/>
      </c>
      <c r="AR143" s="2">
        <v>1.99</v>
      </c>
      <c r="AS143" s="5">
        <f t="shared" si="25"/>
        <v>175.44104999999999</v>
      </c>
      <c r="AT143" s="5">
        <f t="shared" si="28"/>
        <v>159.844340655</v>
      </c>
      <c r="AU143" s="11">
        <f t="shared" si="26"/>
        <v>1.9169089068314608E-3</v>
      </c>
      <c r="AV143" s="5">
        <f t="shared" si="27"/>
        <v>1.9169089068314609</v>
      </c>
    </row>
    <row r="144" spans="1:48" x14ac:dyDescent="0.3">
      <c r="A144" s="1" t="s">
        <v>258</v>
      </c>
      <c r="B144" s="1" t="s">
        <v>259</v>
      </c>
      <c r="C144" s="1" t="s">
        <v>260</v>
      </c>
      <c r="D144" s="1" t="s">
        <v>61</v>
      </c>
      <c r="E144" s="1" t="s">
        <v>72</v>
      </c>
      <c r="F144" s="1" t="s">
        <v>240</v>
      </c>
      <c r="G144" s="1" t="s">
        <v>150</v>
      </c>
      <c r="H144" s="1" t="s">
        <v>65</v>
      </c>
      <c r="I144" s="2">
        <v>14.79</v>
      </c>
      <c r="J144" s="2">
        <v>0.04</v>
      </c>
      <c r="K144" s="2">
        <f t="shared" si="23"/>
        <v>0</v>
      </c>
      <c r="L144" s="2">
        <f t="shared" si="24"/>
        <v>0.04</v>
      </c>
      <c r="AL144" s="5" t="str">
        <f t="shared" si="20"/>
        <v/>
      </c>
      <c r="AN144" s="5" t="str">
        <f t="shared" si="21"/>
        <v/>
      </c>
      <c r="AP144" s="5" t="str">
        <f t="shared" si="22"/>
        <v/>
      </c>
      <c r="AR144" s="2">
        <v>0.04</v>
      </c>
      <c r="AS144" s="5">
        <f t="shared" si="25"/>
        <v>0</v>
      </c>
      <c r="AT144" s="5">
        <f t="shared" si="28"/>
        <v>0</v>
      </c>
      <c r="AU144" s="11">
        <f t="shared" si="26"/>
        <v>0</v>
      </c>
      <c r="AV144" s="5">
        <f t="shared" si="27"/>
        <v>0</v>
      </c>
    </row>
    <row r="145" spans="1:48" x14ac:dyDescent="0.3">
      <c r="A145" s="1" t="s">
        <v>258</v>
      </c>
      <c r="B145" s="1" t="s">
        <v>259</v>
      </c>
      <c r="C145" s="1" t="s">
        <v>260</v>
      </c>
      <c r="D145" s="1" t="s">
        <v>61</v>
      </c>
      <c r="E145" s="1" t="s">
        <v>73</v>
      </c>
      <c r="F145" s="1" t="s">
        <v>240</v>
      </c>
      <c r="G145" s="1" t="s">
        <v>150</v>
      </c>
      <c r="H145" s="1" t="s">
        <v>65</v>
      </c>
      <c r="I145" s="2">
        <v>14.79</v>
      </c>
      <c r="J145" s="2">
        <v>1.43</v>
      </c>
      <c r="K145" s="2">
        <f t="shared" si="23"/>
        <v>0</v>
      </c>
      <c r="L145" s="2">
        <f t="shared" si="24"/>
        <v>1.43</v>
      </c>
      <c r="AL145" s="5" t="str">
        <f t="shared" si="20"/>
        <v/>
      </c>
      <c r="AN145" s="5" t="str">
        <f t="shared" si="21"/>
        <v/>
      </c>
      <c r="AP145" s="5" t="str">
        <f t="shared" si="22"/>
        <v/>
      </c>
      <c r="AR145" s="2">
        <v>1.43</v>
      </c>
      <c r="AS145" s="5">
        <f t="shared" si="25"/>
        <v>0</v>
      </c>
      <c r="AT145" s="5">
        <f t="shared" si="28"/>
        <v>0</v>
      </c>
      <c r="AU145" s="11">
        <f t="shared" si="26"/>
        <v>0</v>
      </c>
      <c r="AV145" s="5">
        <f t="shared" si="27"/>
        <v>0</v>
      </c>
    </row>
    <row r="146" spans="1:48" x14ac:dyDescent="0.3">
      <c r="A146" s="1" t="s">
        <v>258</v>
      </c>
      <c r="B146" s="1" t="s">
        <v>259</v>
      </c>
      <c r="C146" s="1" t="s">
        <v>260</v>
      </c>
      <c r="D146" s="1" t="s">
        <v>61</v>
      </c>
      <c r="E146" s="1" t="s">
        <v>74</v>
      </c>
      <c r="F146" s="1" t="s">
        <v>240</v>
      </c>
      <c r="G146" s="1" t="s">
        <v>150</v>
      </c>
      <c r="H146" s="1" t="s">
        <v>65</v>
      </c>
      <c r="I146" s="2">
        <v>14.79</v>
      </c>
      <c r="J146" s="2">
        <v>10.68</v>
      </c>
      <c r="K146" s="2">
        <f t="shared" si="23"/>
        <v>1.6400000000000001</v>
      </c>
      <c r="L146" s="2">
        <f t="shared" si="24"/>
        <v>9.0399999999999991</v>
      </c>
      <c r="Z146" s="9">
        <v>1.5</v>
      </c>
      <c r="AA146" s="5">
        <v>213.95249999999999</v>
      </c>
      <c r="AG146" s="9">
        <v>0.14000000000000001</v>
      </c>
      <c r="AH146" s="5">
        <v>234.13249999999999</v>
      </c>
      <c r="AL146" s="5" t="str">
        <f t="shared" si="20"/>
        <v/>
      </c>
      <c r="AN146" s="5" t="str">
        <f t="shared" si="21"/>
        <v/>
      </c>
      <c r="AP146" s="5" t="str">
        <f t="shared" si="22"/>
        <v/>
      </c>
      <c r="AR146" s="2">
        <v>9.0399999999999991</v>
      </c>
      <c r="AS146" s="5">
        <f t="shared" si="25"/>
        <v>448.08499999999998</v>
      </c>
      <c r="AT146" s="5">
        <f t="shared" si="28"/>
        <v>408.25024349999995</v>
      </c>
      <c r="AU146" s="11">
        <f t="shared" si="26"/>
        <v>4.8958788579843487E-3</v>
      </c>
      <c r="AV146" s="5">
        <f t="shared" si="27"/>
        <v>4.8958788579843491</v>
      </c>
    </row>
    <row r="147" spans="1:48" x14ac:dyDescent="0.3">
      <c r="A147" s="1" t="s">
        <v>261</v>
      </c>
      <c r="B147" s="1" t="s">
        <v>262</v>
      </c>
      <c r="C147" s="1" t="s">
        <v>263</v>
      </c>
      <c r="D147" s="1" t="s">
        <v>61</v>
      </c>
      <c r="E147" s="1" t="s">
        <v>74</v>
      </c>
      <c r="F147" s="1" t="s">
        <v>240</v>
      </c>
      <c r="G147" s="1" t="s">
        <v>150</v>
      </c>
      <c r="H147" s="1" t="s">
        <v>65</v>
      </c>
      <c r="I147" s="2">
        <v>2.5</v>
      </c>
      <c r="J147" s="2">
        <v>2.0699999999999998</v>
      </c>
      <c r="K147" s="2">
        <f t="shared" si="23"/>
        <v>0.48</v>
      </c>
      <c r="L147" s="2">
        <f t="shared" si="24"/>
        <v>1.58</v>
      </c>
      <c r="Z147" s="9">
        <v>0.44</v>
      </c>
      <c r="AA147" s="5">
        <v>67.8994</v>
      </c>
      <c r="AG147" s="9">
        <v>0.04</v>
      </c>
      <c r="AH147" s="5">
        <v>67.532499999999999</v>
      </c>
      <c r="AL147" s="5" t="str">
        <f t="shared" si="20"/>
        <v/>
      </c>
      <c r="AN147" s="5" t="str">
        <f t="shared" si="21"/>
        <v/>
      </c>
      <c r="AP147" s="5" t="str">
        <f t="shared" si="22"/>
        <v/>
      </c>
      <c r="AR147" s="2">
        <v>1.58</v>
      </c>
      <c r="AS147" s="5">
        <f t="shared" si="25"/>
        <v>135.43189999999998</v>
      </c>
      <c r="AT147" s="5">
        <f t="shared" si="28"/>
        <v>123.39200408999997</v>
      </c>
      <c r="AU147" s="11">
        <f t="shared" si="26"/>
        <v>1.4797598132199258E-3</v>
      </c>
      <c r="AV147" s="5">
        <f t="shared" si="27"/>
        <v>1.4797598132199257</v>
      </c>
    </row>
    <row r="148" spans="1:48" x14ac:dyDescent="0.3">
      <c r="A148" s="1" t="s">
        <v>264</v>
      </c>
      <c r="B148" s="1" t="s">
        <v>265</v>
      </c>
      <c r="C148" s="1" t="s">
        <v>266</v>
      </c>
      <c r="D148" s="1" t="s">
        <v>61</v>
      </c>
      <c r="E148" s="1" t="s">
        <v>73</v>
      </c>
      <c r="F148" s="1" t="s">
        <v>240</v>
      </c>
      <c r="G148" s="1" t="s">
        <v>150</v>
      </c>
      <c r="H148" s="1" t="s">
        <v>65</v>
      </c>
      <c r="I148" s="2">
        <v>2</v>
      </c>
      <c r="J148" s="2">
        <v>0.47</v>
      </c>
      <c r="K148" s="2">
        <f t="shared" si="23"/>
        <v>0.13</v>
      </c>
      <c r="L148" s="2">
        <f t="shared" si="24"/>
        <v>0.34</v>
      </c>
      <c r="Z148" s="9">
        <v>0.13</v>
      </c>
      <c r="AA148" s="5">
        <v>19.18505</v>
      </c>
      <c r="AL148" s="5" t="str">
        <f t="shared" si="20"/>
        <v/>
      </c>
      <c r="AN148" s="5" t="str">
        <f t="shared" si="21"/>
        <v/>
      </c>
      <c r="AP148" s="5" t="str">
        <f t="shared" si="22"/>
        <v/>
      </c>
      <c r="AR148" s="2">
        <v>0.34</v>
      </c>
      <c r="AS148" s="5">
        <f t="shared" si="25"/>
        <v>19.18505</v>
      </c>
      <c r="AT148" s="5">
        <f t="shared" si="28"/>
        <v>17.479499055000002</v>
      </c>
      <c r="AU148" s="11">
        <f t="shared" si="26"/>
        <v>2.0962022983222523E-4</v>
      </c>
      <c r="AV148" s="5">
        <f t="shared" si="27"/>
        <v>0.20962022983222525</v>
      </c>
    </row>
    <row r="149" spans="1:48" x14ac:dyDescent="0.3">
      <c r="A149" s="1" t="s">
        <v>264</v>
      </c>
      <c r="B149" s="1" t="s">
        <v>265</v>
      </c>
      <c r="C149" s="1" t="s">
        <v>266</v>
      </c>
      <c r="D149" s="1" t="s">
        <v>61</v>
      </c>
      <c r="E149" s="1" t="s">
        <v>74</v>
      </c>
      <c r="F149" s="1" t="s">
        <v>240</v>
      </c>
      <c r="G149" s="1" t="s">
        <v>150</v>
      </c>
      <c r="H149" s="1" t="s">
        <v>65</v>
      </c>
      <c r="I149" s="2">
        <v>2</v>
      </c>
      <c r="J149" s="2">
        <v>1.49</v>
      </c>
      <c r="K149" s="2">
        <f t="shared" si="23"/>
        <v>0.08</v>
      </c>
      <c r="L149" s="2">
        <f t="shared" si="24"/>
        <v>1.42</v>
      </c>
      <c r="Z149" s="9">
        <v>0.05</v>
      </c>
      <c r="AA149" s="5">
        <v>7.6457499999999996</v>
      </c>
      <c r="AG149" s="9">
        <v>0.03</v>
      </c>
      <c r="AH149" s="5">
        <v>49.533749999999998</v>
      </c>
      <c r="AL149" s="5" t="str">
        <f t="shared" si="20"/>
        <v/>
      </c>
      <c r="AN149" s="5" t="str">
        <f t="shared" si="21"/>
        <v/>
      </c>
      <c r="AP149" s="5" t="str">
        <f t="shared" si="22"/>
        <v/>
      </c>
      <c r="AR149" s="2">
        <v>1.42</v>
      </c>
      <c r="AS149" s="5">
        <f t="shared" si="25"/>
        <v>57.179499999999997</v>
      </c>
      <c r="AT149" s="5">
        <f t="shared" si="28"/>
        <v>52.096242449999991</v>
      </c>
      <c r="AU149" s="11">
        <f t="shared" si="26"/>
        <v>6.247562519613825E-4</v>
      </c>
      <c r="AV149" s="5">
        <f t="shared" si="27"/>
        <v>0.62475625196138251</v>
      </c>
    </row>
    <row r="150" spans="1:48" x14ac:dyDescent="0.3">
      <c r="A150" s="1" t="s">
        <v>267</v>
      </c>
      <c r="B150" s="1" t="s">
        <v>83</v>
      </c>
      <c r="C150" s="1" t="s">
        <v>84</v>
      </c>
      <c r="D150" s="1" t="s">
        <v>85</v>
      </c>
      <c r="E150" s="1" t="s">
        <v>225</v>
      </c>
      <c r="F150" s="1" t="s">
        <v>149</v>
      </c>
      <c r="G150" s="1" t="s">
        <v>150</v>
      </c>
      <c r="H150" s="1" t="s">
        <v>65</v>
      </c>
      <c r="I150" s="2">
        <v>30.91</v>
      </c>
      <c r="J150" s="2">
        <v>1.02</v>
      </c>
      <c r="K150" s="2">
        <f t="shared" si="23"/>
        <v>1.02</v>
      </c>
      <c r="L150" s="2">
        <f t="shared" si="24"/>
        <v>0</v>
      </c>
      <c r="R150" s="7">
        <v>0.64</v>
      </c>
      <c r="S150" s="5">
        <v>809.72620000000006</v>
      </c>
      <c r="T150" s="8">
        <v>0.38</v>
      </c>
      <c r="U150" s="5">
        <v>135.39779999999999</v>
      </c>
      <c r="AL150" s="5" t="str">
        <f t="shared" si="20"/>
        <v/>
      </c>
      <c r="AN150" s="5" t="str">
        <f t="shared" si="21"/>
        <v/>
      </c>
      <c r="AP150" s="5" t="str">
        <f t="shared" si="22"/>
        <v/>
      </c>
      <c r="AS150" s="5">
        <f t="shared" si="25"/>
        <v>945.12400000000002</v>
      </c>
      <c r="AT150" s="5">
        <f t="shared" si="28"/>
        <v>861.1024764</v>
      </c>
      <c r="AU150" s="11">
        <f t="shared" si="26"/>
        <v>1.03266402797987E-2</v>
      </c>
      <c r="AV150" s="5">
        <f t="shared" si="27"/>
        <v>10.326640279798699</v>
      </c>
    </row>
    <row r="151" spans="1:48" x14ac:dyDescent="0.3">
      <c r="A151" s="1" t="s">
        <v>267</v>
      </c>
      <c r="B151" s="1" t="s">
        <v>83</v>
      </c>
      <c r="C151" s="1" t="s">
        <v>84</v>
      </c>
      <c r="D151" s="1" t="s">
        <v>85</v>
      </c>
      <c r="E151" s="1" t="s">
        <v>72</v>
      </c>
      <c r="F151" s="1" t="s">
        <v>240</v>
      </c>
      <c r="G151" s="1" t="s">
        <v>150</v>
      </c>
      <c r="H151" s="1" t="s">
        <v>65</v>
      </c>
      <c r="I151" s="2">
        <v>30.91</v>
      </c>
      <c r="J151" s="2">
        <v>0.04</v>
      </c>
      <c r="K151" s="2">
        <f t="shared" si="23"/>
        <v>0.04</v>
      </c>
      <c r="L151" s="2">
        <f t="shared" si="24"/>
        <v>0</v>
      </c>
      <c r="R151" s="7">
        <v>0.04</v>
      </c>
      <c r="S151" s="5">
        <v>47.530200000000008</v>
      </c>
      <c r="AL151" s="5" t="str">
        <f t="shared" si="20"/>
        <v/>
      </c>
      <c r="AN151" s="5" t="str">
        <f t="shared" si="21"/>
        <v/>
      </c>
      <c r="AP151" s="5" t="str">
        <f t="shared" si="22"/>
        <v/>
      </c>
      <c r="AS151" s="5">
        <f t="shared" si="25"/>
        <v>47.530200000000008</v>
      </c>
      <c r="AT151" s="5">
        <f t="shared" si="28"/>
        <v>43.304765220000007</v>
      </c>
      <c r="AU151" s="11">
        <f t="shared" si="26"/>
        <v>5.1932580045252073E-4</v>
      </c>
      <c r="AV151" s="5">
        <f t="shared" si="27"/>
        <v>0.51932580045252075</v>
      </c>
    </row>
    <row r="152" spans="1:48" x14ac:dyDescent="0.3">
      <c r="A152" s="1" t="s">
        <v>267</v>
      </c>
      <c r="B152" s="1" t="s">
        <v>83</v>
      </c>
      <c r="C152" s="1" t="s">
        <v>84</v>
      </c>
      <c r="D152" s="1" t="s">
        <v>85</v>
      </c>
      <c r="E152" s="1" t="s">
        <v>73</v>
      </c>
      <c r="F152" s="1" t="s">
        <v>240</v>
      </c>
      <c r="G152" s="1" t="s">
        <v>150</v>
      </c>
      <c r="H152" s="1" t="s">
        <v>65</v>
      </c>
      <c r="I152" s="2">
        <v>30.91</v>
      </c>
      <c r="J152" s="2">
        <v>27.87</v>
      </c>
      <c r="K152" s="2">
        <f t="shared" si="23"/>
        <v>27.66</v>
      </c>
      <c r="L152" s="2">
        <f t="shared" si="24"/>
        <v>0.2</v>
      </c>
      <c r="R152" s="7">
        <v>27.26</v>
      </c>
      <c r="S152" s="5">
        <v>32445.35630000001</v>
      </c>
      <c r="T152" s="8">
        <v>0.4</v>
      </c>
      <c r="U152" s="5">
        <v>142.524</v>
      </c>
      <c r="AL152" s="5" t="str">
        <f t="shared" si="20"/>
        <v/>
      </c>
      <c r="AN152" s="5" t="str">
        <f t="shared" si="21"/>
        <v/>
      </c>
      <c r="AP152" s="5" t="str">
        <f t="shared" si="22"/>
        <v/>
      </c>
      <c r="AR152" s="2">
        <v>0.2</v>
      </c>
      <c r="AS152" s="5">
        <f t="shared" si="25"/>
        <v>32587.880300000012</v>
      </c>
      <c r="AT152" s="5">
        <f t="shared" si="28"/>
        <v>29690.817741330007</v>
      </c>
      <c r="AU152" s="11">
        <f t="shared" si="26"/>
        <v>0.35606260907482895</v>
      </c>
      <c r="AV152" s="5">
        <f t="shared" si="27"/>
        <v>356.06260907482897</v>
      </c>
    </row>
    <row r="153" spans="1:48" x14ac:dyDescent="0.3">
      <c r="A153" s="1" t="s">
        <v>267</v>
      </c>
      <c r="B153" s="1" t="s">
        <v>83</v>
      </c>
      <c r="C153" s="1" t="s">
        <v>84</v>
      </c>
      <c r="D153" s="1" t="s">
        <v>85</v>
      </c>
      <c r="E153" s="1" t="s">
        <v>66</v>
      </c>
      <c r="F153" s="1" t="s">
        <v>86</v>
      </c>
      <c r="G153" s="1" t="s">
        <v>64</v>
      </c>
      <c r="H153" s="1" t="s">
        <v>65</v>
      </c>
      <c r="I153" s="2">
        <v>30.91</v>
      </c>
      <c r="J153" s="2">
        <v>0.04</v>
      </c>
      <c r="K153" s="2">
        <f t="shared" si="23"/>
        <v>0.04</v>
      </c>
      <c r="L153" s="2">
        <f t="shared" si="24"/>
        <v>0</v>
      </c>
      <c r="R153" s="7">
        <v>0.04</v>
      </c>
      <c r="S153" s="5">
        <v>48.600700000000003</v>
      </c>
      <c r="AL153" s="5" t="str">
        <f t="shared" si="20"/>
        <v/>
      </c>
      <c r="AN153" s="5" t="str">
        <f t="shared" si="21"/>
        <v/>
      </c>
      <c r="AP153" s="5" t="str">
        <f t="shared" si="22"/>
        <v/>
      </c>
      <c r="AS153" s="5">
        <f t="shared" si="25"/>
        <v>48.600700000000003</v>
      </c>
      <c r="AT153" s="5">
        <f t="shared" si="28"/>
        <v>44.280097770000005</v>
      </c>
      <c r="AU153" s="11">
        <f t="shared" si="26"/>
        <v>5.3102232748973967E-4</v>
      </c>
      <c r="AV153" s="5">
        <f t="shared" si="27"/>
        <v>0.53102232748973965</v>
      </c>
    </row>
    <row r="154" spans="1:48" x14ac:dyDescent="0.3">
      <c r="A154" s="1" t="s">
        <v>268</v>
      </c>
      <c r="B154" s="1" t="s">
        <v>269</v>
      </c>
      <c r="C154" s="1" t="s">
        <v>270</v>
      </c>
      <c r="D154" s="1" t="s">
        <v>61</v>
      </c>
      <c r="E154" s="1" t="s">
        <v>225</v>
      </c>
      <c r="F154" s="1" t="s">
        <v>149</v>
      </c>
      <c r="G154" s="1" t="s">
        <v>150</v>
      </c>
      <c r="H154" s="1" t="s">
        <v>65</v>
      </c>
      <c r="I154" s="2">
        <v>6.87</v>
      </c>
      <c r="J154" s="2">
        <v>0.09</v>
      </c>
      <c r="K154" s="2">
        <f t="shared" si="23"/>
        <v>0.01</v>
      </c>
      <c r="L154" s="2">
        <f t="shared" si="24"/>
        <v>7.0000000000000007E-2</v>
      </c>
      <c r="Z154" s="9">
        <v>0.01</v>
      </c>
      <c r="AA154" s="5">
        <v>1.5548500000000001</v>
      </c>
      <c r="AL154" s="5" t="str">
        <f t="shared" si="20"/>
        <v/>
      </c>
      <c r="AN154" s="5" t="str">
        <f t="shared" si="21"/>
        <v/>
      </c>
      <c r="AP154" s="5" t="str">
        <f t="shared" si="22"/>
        <v/>
      </c>
      <c r="AR154" s="2">
        <v>7.0000000000000007E-2</v>
      </c>
      <c r="AS154" s="5">
        <f t="shared" si="25"/>
        <v>1.5548500000000001</v>
      </c>
      <c r="AT154" s="5">
        <f t="shared" si="28"/>
        <v>1.4166238350000002</v>
      </c>
      <c r="AU154" s="11">
        <f t="shared" si="26"/>
        <v>1.6988645552377265E-5</v>
      </c>
      <c r="AV154" s="5">
        <f t="shared" si="27"/>
        <v>1.6988645552377266E-2</v>
      </c>
    </row>
    <row r="155" spans="1:48" x14ac:dyDescent="0.3">
      <c r="A155" s="1" t="s">
        <v>268</v>
      </c>
      <c r="B155" s="1" t="s">
        <v>269</v>
      </c>
      <c r="C155" s="1" t="s">
        <v>270</v>
      </c>
      <c r="D155" s="1" t="s">
        <v>61</v>
      </c>
      <c r="E155" s="1" t="s">
        <v>73</v>
      </c>
      <c r="F155" s="1" t="s">
        <v>240</v>
      </c>
      <c r="G155" s="1" t="s">
        <v>150</v>
      </c>
      <c r="H155" s="1" t="s">
        <v>65</v>
      </c>
      <c r="I155" s="2">
        <v>6.87</v>
      </c>
      <c r="J155" s="2">
        <v>6.72</v>
      </c>
      <c r="K155" s="2">
        <f t="shared" si="23"/>
        <v>2.42</v>
      </c>
      <c r="L155" s="2">
        <f t="shared" si="24"/>
        <v>4.3</v>
      </c>
      <c r="R155" s="7">
        <v>0.05</v>
      </c>
      <c r="S155" s="5">
        <v>59.41275000000001</v>
      </c>
      <c r="Z155" s="9">
        <v>2.35</v>
      </c>
      <c r="AA155" s="5">
        <v>335.44925000000001</v>
      </c>
      <c r="AG155" s="9">
        <v>0.02</v>
      </c>
      <c r="AH155" s="5">
        <v>33.022500000000008</v>
      </c>
      <c r="AL155" s="5" t="str">
        <f t="shared" si="20"/>
        <v/>
      </c>
      <c r="AN155" s="5" t="str">
        <f t="shared" si="21"/>
        <v/>
      </c>
      <c r="AP155" s="5" t="str">
        <f t="shared" si="22"/>
        <v/>
      </c>
      <c r="AR155" s="2">
        <v>4.3</v>
      </c>
      <c r="AS155" s="5">
        <f t="shared" si="25"/>
        <v>427.8845</v>
      </c>
      <c r="AT155" s="5">
        <f t="shared" si="28"/>
        <v>389.84556795000003</v>
      </c>
      <c r="AU155" s="11">
        <f t="shared" si="26"/>
        <v>4.6751635899644137E-3</v>
      </c>
      <c r="AV155" s="5">
        <f t="shared" si="27"/>
        <v>4.6751635899644137</v>
      </c>
    </row>
    <row r="156" spans="1:48" x14ac:dyDescent="0.3">
      <c r="A156" s="1" t="s">
        <v>271</v>
      </c>
      <c r="B156" s="1" t="s">
        <v>272</v>
      </c>
      <c r="C156" s="1" t="s">
        <v>273</v>
      </c>
      <c r="D156" s="1" t="s">
        <v>61</v>
      </c>
      <c r="E156" s="1" t="s">
        <v>74</v>
      </c>
      <c r="F156" s="1" t="s">
        <v>240</v>
      </c>
      <c r="G156" s="1" t="s">
        <v>150</v>
      </c>
      <c r="H156" s="1" t="s">
        <v>65</v>
      </c>
      <c r="I156" s="2">
        <v>1.5</v>
      </c>
      <c r="J156" s="2">
        <v>1.01</v>
      </c>
      <c r="K156" s="2">
        <f t="shared" si="23"/>
        <v>0.43999999999999989</v>
      </c>
      <c r="L156" s="2">
        <f t="shared" si="24"/>
        <v>0.56000000000000005</v>
      </c>
      <c r="Z156" s="9">
        <v>0.43999999999999989</v>
      </c>
      <c r="AA156" s="5">
        <v>68.027899999999988</v>
      </c>
      <c r="AL156" s="5" t="str">
        <f t="shared" si="20"/>
        <v/>
      </c>
      <c r="AN156" s="5" t="str">
        <f t="shared" si="21"/>
        <v/>
      </c>
      <c r="AP156" s="5" t="str">
        <f t="shared" si="22"/>
        <v/>
      </c>
      <c r="AR156" s="2">
        <v>0.56000000000000005</v>
      </c>
      <c r="AS156" s="5">
        <f t="shared" si="25"/>
        <v>68.027899999999988</v>
      </c>
      <c r="AT156" s="5">
        <f t="shared" si="28"/>
        <v>61.980219689999977</v>
      </c>
      <c r="AU156" s="11">
        <f t="shared" si="26"/>
        <v>7.4328834342384464E-4</v>
      </c>
      <c r="AV156" s="5">
        <f t="shared" si="27"/>
        <v>0.74328834342384464</v>
      </c>
    </row>
    <row r="157" spans="1:48" x14ac:dyDescent="0.3">
      <c r="A157" s="1" t="s">
        <v>271</v>
      </c>
      <c r="B157" s="1" t="s">
        <v>272</v>
      </c>
      <c r="C157" s="1" t="s">
        <v>273</v>
      </c>
      <c r="D157" s="1" t="s">
        <v>61</v>
      </c>
      <c r="E157" s="1" t="s">
        <v>81</v>
      </c>
      <c r="F157" s="1" t="s">
        <v>240</v>
      </c>
      <c r="G157" s="1" t="s">
        <v>150</v>
      </c>
      <c r="H157" s="1" t="s">
        <v>65</v>
      </c>
      <c r="I157" s="2">
        <v>1.5</v>
      </c>
      <c r="J157" s="2">
        <v>0.02</v>
      </c>
      <c r="K157" s="2">
        <f t="shared" si="23"/>
        <v>0</v>
      </c>
      <c r="L157" s="2">
        <f t="shared" si="24"/>
        <v>0.02</v>
      </c>
      <c r="AL157" s="5" t="str">
        <f t="shared" si="20"/>
        <v/>
      </c>
      <c r="AN157" s="5" t="str">
        <f t="shared" si="21"/>
        <v/>
      </c>
      <c r="AP157" s="5" t="str">
        <f t="shared" si="22"/>
        <v/>
      </c>
      <c r="AR157" s="2">
        <v>0.02</v>
      </c>
      <c r="AS157" s="5">
        <f t="shared" si="25"/>
        <v>0</v>
      </c>
      <c r="AT157" s="5">
        <f t="shared" si="28"/>
        <v>0</v>
      </c>
      <c r="AU157" s="11">
        <f t="shared" si="26"/>
        <v>0</v>
      </c>
      <c r="AV157" s="5">
        <f t="shared" si="27"/>
        <v>0</v>
      </c>
    </row>
    <row r="158" spans="1:48" x14ac:dyDescent="0.3">
      <c r="A158" s="1" t="s">
        <v>274</v>
      </c>
      <c r="B158" s="1" t="s">
        <v>275</v>
      </c>
      <c r="C158" s="1" t="s">
        <v>276</v>
      </c>
      <c r="D158" s="1" t="s">
        <v>61</v>
      </c>
      <c r="E158" s="1" t="s">
        <v>74</v>
      </c>
      <c r="F158" s="1" t="s">
        <v>240</v>
      </c>
      <c r="G158" s="1" t="s">
        <v>150</v>
      </c>
      <c r="H158" s="1" t="s">
        <v>65</v>
      </c>
      <c r="I158" s="2">
        <v>0.5</v>
      </c>
      <c r="J158" s="2">
        <v>0.45</v>
      </c>
      <c r="K158" s="2">
        <f t="shared" si="23"/>
        <v>0.22</v>
      </c>
      <c r="L158" s="2">
        <f t="shared" si="24"/>
        <v>0.24</v>
      </c>
      <c r="Z158" s="9">
        <v>0.22</v>
      </c>
      <c r="AA158" s="5">
        <v>33.307199999999987</v>
      </c>
      <c r="AL158" s="5" t="str">
        <f t="shared" si="20"/>
        <v/>
      </c>
      <c r="AN158" s="5" t="str">
        <f t="shared" si="21"/>
        <v/>
      </c>
      <c r="AP158" s="5" t="str">
        <f t="shared" si="22"/>
        <v/>
      </c>
      <c r="AR158" s="2">
        <v>0.24</v>
      </c>
      <c r="AS158" s="5">
        <f t="shared" si="25"/>
        <v>33.307199999999987</v>
      </c>
      <c r="AT158" s="5">
        <f t="shared" si="28"/>
        <v>30.346189919999993</v>
      </c>
      <c r="AU158" s="11">
        <f t="shared" si="26"/>
        <v>3.639220600972054E-4</v>
      </c>
      <c r="AV158" s="5">
        <f t="shared" si="27"/>
        <v>0.3639220600972054</v>
      </c>
    </row>
    <row r="159" spans="1:48" x14ac:dyDescent="0.3">
      <c r="A159" s="1" t="s">
        <v>277</v>
      </c>
      <c r="B159" s="1" t="s">
        <v>278</v>
      </c>
      <c r="C159" s="1" t="s">
        <v>279</v>
      </c>
      <c r="D159" s="1" t="s">
        <v>61</v>
      </c>
      <c r="E159" s="1" t="s">
        <v>74</v>
      </c>
      <c r="F159" s="1" t="s">
        <v>240</v>
      </c>
      <c r="G159" s="1" t="s">
        <v>150</v>
      </c>
      <c r="H159" s="1" t="s">
        <v>65</v>
      </c>
      <c r="I159" s="2">
        <v>1.68</v>
      </c>
      <c r="J159" s="2">
        <v>1.68</v>
      </c>
      <c r="K159" s="2">
        <f t="shared" si="23"/>
        <v>0.29000000000000004</v>
      </c>
      <c r="L159" s="2">
        <f t="shared" si="24"/>
        <v>1.38</v>
      </c>
      <c r="Z159" s="9">
        <v>0.23</v>
      </c>
      <c r="AA159" s="5">
        <v>34.733549999999987</v>
      </c>
      <c r="AG159" s="9">
        <v>0.06</v>
      </c>
      <c r="AH159" s="5">
        <v>103.53</v>
      </c>
      <c r="AL159" s="5" t="str">
        <f t="shared" si="20"/>
        <v/>
      </c>
      <c r="AN159" s="5" t="str">
        <f t="shared" si="21"/>
        <v/>
      </c>
      <c r="AP159" s="5" t="str">
        <f t="shared" si="22"/>
        <v/>
      </c>
      <c r="AR159" s="2">
        <v>1.38</v>
      </c>
      <c r="AS159" s="5">
        <f t="shared" si="25"/>
        <v>138.26354999999998</v>
      </c>
      <c r="AT159" s="5">
        <f t="shared" si="28"/>
        <v>125.97192040499999</v>
      </c>
      <c r="AU159" s="11">
        <f t="shared" si="26"/>
        <v>1.5106990666388341E-3</v>
      </c>
      <c r="AV159" s="5">
        <f t="shared" si="27"/>
        <v>1.510699066638834</v>
      </c>
    </row>
    <row r="160" spans="1:48" x14ac:dyDescent="0.3">
      <c r="A160" s="1" t="s">
        <v>280</v>
      </c>
      <c r="B160" s="1" t="s">
        <v>281</v>
      </c>
      <c r="C160" s="1" t="s">
        <v>282</v>
      </c>
      <c r="D160" s="1" t="s">
        <v>283</v>
      </c>
      <c r="E160" s="1" t="s">
        <v>160</v>
      </c>
      <c r="F160" s="1" t="s">
        <v>240</v>
      </c>
      <c r="G160" s="1" t="s">
        <v>150</v>
      </c>
      <c r="H160" s="1" t="s">
        <v>65</v>
      </c>
      <c r="I160" s="2">
        <v>53.35</v>
      </c>
      <c r="J160" s="2">
        <v>9.4700000000000006</v>
      </c>
      <c r="K160" s="2">
        <f t="shared" si="23"/>
        <v>6.8299999999999992</v>
      </c>
      <c r="L160" s="2">
        <f t="shared" si="24"/>
        <v>2.64</v>
      </c>
      <c r="R160" s="7">
        <v>0.31</v>
      </c>
      <c r="S160" s="5">
        <v>368.35905000000002</v>
      </c>
      <c r="T160" s="8">
        <v>6.51</v>
      </c>
      <c r="U160" s="5">
        <v>2319.5781000000002</v>
      </c>
      <c r="Z160" s="9">
        <v>0.01</v>
      </c>
      <c r="AA160" s="5">
        <v>1.42635</v>
      </c>
      <c r="AL160" s="5" t="str">
        <f t="shared" si="20"/>
        <v/>
      </c>
      <c r="AN160" s="5" t="str">
        <f t="shared" si="21"/>
        <v/>
      </c>
      <c r="AP160" s="5" t="str">
        <f t="shared" si="22"/>
        <v/>
      </c>
      <c r="AR160" s="2">
        <v>2.64</v>
      </c>
      <c r="AS160" s="5">
        <f t="shared" si="25"/>
        <v>2689.3635000000004</v>
      </c>
      <c r="AT160" s="5">
        <f t="shared" si="28"/>
        <v>2450.2790848500003</v>
      </c>
      <c r="AU160" s="11">
        <f t="shared" si="26"/>
        <v>2.9384598683474775E-2</v>
      </c>
      <c r="AV160" s="5">
        <f t="shared" si="27"/>
        <v>29.384598683474774</v>
      </c>
    </row>
    <row r="161" spans="1:48" x14ac:dyDescent="0.3">
      <c r="A161" s="1" t="s">
        <v>280</v>
      </c>
      <c r="B161" s="1" t="s">
        <v>281</v>
      </c>
      <c r="C161" s="1" t="s">
        <v>282</v>
      </c>
      <c r="D161" s="1" t="s">
        <v>283</v>
      </c>
      <c r="E161" s="1" t="s">
        <v>99</v>
      </c>
      <c r="F161" s="1" t="s">
        <v>240</v>
      </c>
      <c r="G161" s="1" t="s">
        <v>150</v>
      </c>
      <c r="H161" s="1" t="s">
        <v>65</v>
      </c>
      <c r="I161" s="2">
        <v>53.35</v>
      </c>
      <c r="J161" s="2">
        <v>23.4</v>
      </c>
      <c r="K161" s="2">
        <f t="shared" si="23"/>
        <v>10.959999999999999</v>
      </c>
      <c r="L161" s="2">
        <f t="shared" si="24"/>
        <v>12.42</v>
      </c>
      <c r="R161" s="7">
        <v>9.75</v>
      </c>
      <c r="S161" s="5">
        <v>11585.48625</v>
      </c>
      <c r="T161" s="8">
        <v>1.19</v>
      </c>
      <c r="U161" s="5">
        <v>424.00889999999998</v>
      </c>
      <c r="Z161" s="9">
        <v>0.02</v>
      </c>
      <c r="AA161" s="5">
        <v>2.8527</v>
      </c>
      <c r="AL161" s="5" t="str">
        <f t="shared" si="20"/>
        <v/>
      </c>
      <c r="AN161" s="5" t="str">
        <f t="shared" si="21"/>
        <v/>
      </c>
      <c r="AP161" s="5" t="str">
        <f t="shared" si="22"/>
        <v/>
      </c>
      <c r="AR161" s="2">
        <v>12.42</v>
      </c>
      <c r="AS161" s="5">
        <f t="shared" si="25"/>
        <v>12012.34785</v>
      </c>
      <c r="AT161" s="5">
        <f t="shared" si="28"/>
        <v>10944.450126134998</v>
      </c>
      <c r="AU161" s="11">
        <f t="shared" si="26"/>
        <v>0.13124965101168026</v>
      </c>
      <c r="AV161" s="5">
        <f t="shared" si="27"/>
        <v>131.24965101168024</v>
      </c>
    </row>
    <row r="162" spans="1:48" x14ac:dyDescent="0.3">
      <c r="A162" s="1" t="s">
        <v>280</v>
      </c>
      <c r="B162" s="1" t="s">
        <v>281</v>
      </c>
      <c r="C162" s="1" t="s">
        <v>282</v>
      </c>
      <c r="D162" s="1" t="s">
        <v>283</v>
      </c>
      <c r="E162" s="1" t="s">
        <v>225</v>
      </c>
      <c r="F162" s="1" t="s">
        <v>240</v>
      </c>
      <c r="G162" s="1" t="s">
        <v>150</v>
      </c>
      <c r="H162" s="1" t="s">
        <v>65</v>
      </c>
      <c r="I162" s="2">
        <v>53.35</v>
      </c>
      <c r="J162" s="2">
        <v>11.35</v>
      </c>
      <c r="K162" s="2">
        <f t="shared" si="23"/>
        <v>8.7200000000000006</v>
      </c>
      <c r="L162" s="2">
        <f t="shared" si="24"/>
        <v>1.84</v>
      </c>
      <c r="R162" s="7">
        <v>8.7200000000000006</v>
      </c>
      <c r="S162" s="5">
        <v>10361.5836</v>
      </c>
      <c r="AL162" s="5" t="str">
        <f t="shared" si="20"/>
        <v/>
      </c>
      <c r="AN162" s="5" t="str">
        <f t="shared" si="21"/>
        <v/>
      </c>
      <c r="AP162" s="5" t="str">
        <f t="shared" si="22"/>
        <v/>
      </c>
      <c r="AR162" s="2">
        <v>1.84</v>
      </c>
      <c r="AS162" s="5">
        <f t="shared" si="25"/>
        <v>10361.5836</v>
      </c>
      <c r="AT162" s="5">
        <f t="shared" si="28"/>
        <v>9440.438817960001</v>
      </c>
      <c r="AU162" s="11">
        <f t="shared" si="26"/>
        <v>0.11321302449864951</v>
      </c>
      <c r="AV162" s="5">
        <f t="shared" si="27"/>
        <v>113.21302449864952</v>
      </c>
    </row>
    <row r="163" spans="1:48" x14ac:dyDescent="0.3">
      <c r="A163" s="1" t="s">
        <v>280</v>
      </c>
      <c r="B163" s="1" t="s">
        <v>281</v>
      </c>
      <c r="C163" s="1" t="s">
        <v>282</v>
      </c>
      <c r="D163" s="1" t="s">
        <v>283</v>
      </c>
      <c r="E163" s="1" t="s">
        <v>107</v>
      </c>
      <c r="F163" s="1" t="s">
        <v>240</v>
      </c>
      <c r="G163" s="1" t="s">
        <v>150</v>
      </c>
      <c r="H163" s="1" t="s">
        <v>65</v>
      </c>
      <c r="I163" s="2">
        <v>53.35</v>
      </c>
      <c r="J163" s="2">
        <v>5.77</v>
      </c>
      <c r="K163" s="2">
        <f t="shared" si="23"/>
        <v>4.75</v>
      </c>
      <c r="L163" s="2">
        <f t="shared" si="24"/>
        <v>1.02</v>
      </c>
      <c r="R163" s="7">
        <v>4.1900000000000004</v>
      </c>
      <c r="S163" s="5">
        <v>4978.7884500000009</v>
      </c>
      <c r="Z163" s="9">
        <v>0.56000000000000005</v>
      </c>
      <c r="AA163" s="5">
        <v>79.87560000000002</v>
      </c>
      <c r="AL163" s="5" t="str">
        <f t="shared" si="20"/>
        <v/>
      </c>
      <c r="AN163" s="5" t="str">
        <f t="shared" si="21"/>
        <v/>
      </c>
      <c r="AP163" s="5" t="str">
        <f t="shared" si="22"/>
        <v/>
      </c>
      <c r="AR163" s="2">
        <v>1.02</v>
      </c>
      <c r="AS163" s="5">
        <f t="shared" si="25"/>
        <v>5058.6640500000012</v>
      </c>
      <c r="AT163" s="5">
        <f t="shared" si="28"/>
        <v>4608.948815955001</v>
      </c>
      <c r="AU163" s="11">
        <f t="shared" si="26"/>
        <v>5.5272116611893927E-2</v>
      </c>
      <c r="AV163" s="5">
        <f t="shared" si="27"/>
        <v>55.272116611893928</v>
      </c>
    </row>
    <row r="164" spans="1:48" x14ac:dyDescent="0.3">
      <c r="A164" s="1" t="s">
        <v>284</v>
      </c>
      <c r="B164" s="1" t="s">
        <v>281</v>
      </c>
      <c r="C164" s="1" t="s">
        <v>282</v>
      </c>
      <c r="D164" s="1" t="s">
        <v>283</v>
      </c>
      <c r="E164" s="1" t="s">
        <v>225</v>
      </c>
      <c r="F164" s="1" t="s">
        <v>240</v>
      </c>
      <c r="G164" s="1" t="s">
        <v>150</v>
      </c>
      <c r="H164" s="1" t="s">
        <v>65</v>
      </c>
      <c r="I164" s="2">
        <v>21.95</v>
      </c>
      <c r="J164" s="2">
        <v>21.79</v>
      </c>
      <c r="K164" s="2">
        <f t="shared" si="23"/>
        <v>10.69</v>
      </c>
      <c r="L164" s="2">
        <f t="shared" si="24"/>
        <v>0</v>
      </c>
      <c r="R164" s="7">
        <v>8.75</v>
      </c>
      <c r="S164" s="5">
        <v>10397.231250000001</v>
      </c>
      <c r="T164" s="8">
        <v>1.94</v>
      </c>
      <c r="U164" s="5">
        <v>691.24140000000011</v>
      </c>
      <c r="AL164" s="5" t="str">
        <f t="shared" si="20"/>
        <v/>
      </c>
      <c r="AN164" s="5" t="str">
        <f t="shared" si="21"/>
        <v/>
      </c>
      <c r="AP164" s="5" t="str">
        <f t="shared" si="22"/>
        <v/>
      </c>
      <c r="AS164" s="5">
        <f t="shared" si="25"/>
        <v>11088.472650000002</v>
      </c>
      <c r="AT164" s="5">
        <f t="shared" si="28"/>
        <v>10102.707431415001</v>
      </c>
      <c r="AU164" s="11">
        <f t="shared" si="26"/>
        <v>0.12115517996467791</v>
      </c>
      <c r="AV164" s="5">
        <f t="shared" si="27"/>
        <v>121.15517996467791</v>
      </c>
    </row>
    <row r="165" spans="1:48" x14ac:dyDescent="0.3">
      <c r="A165" s="1" t="s">
        <v>284</v>
      </c>
      <c r="B165" s="1" t="s">
        <v>281</v>
      </c>
      <c r="C165" s="1" t="s">
        <v>282</v>
      </c>
      <c r="D165" s="1" t="s">
        <v>283</v>
      </c>
      <c r="E165" s="1" t="s">
        <v>73</v>
      </c>
      <c r="F165" s="1" t="s">
        <v>285</v>
      </c>
      <c r="G165" s="1" t="s">
        <v>150</v>
      </c>
      <c r="H165" s="1" t="s">
        <v>65</v>
      </c>
      <c r="I165" s="2">
        <v>21.95</v>
      </c>
      <c r="J165" s="2">
        <v>0.05</v>
      </c>
      <c r="K165" s="2">
        <f t="shared" si="23"/>
        <v>0.03</v>
      </c>
      <c r="L165" s="2">
        <f t="shared" si="24"/>
        <v>0</v>
      </c>
      <c r="R165" s="7">
        <v>0.02</v>
      </c>
      <c r="S165" s="5">
        <v>23.7651</v>
      </c>
      <c r="T165" s="8">
        <v>0.01</v>
      </c>
      <c r="U165" s="5">
        <v>3.5631000000000008</v>
      </c>
      <c r="AL165" s="5" t="str">
        <f t="shared" si="20"/>
        <v/>
      </c>
      <c r="AN165" s="5" t="str">
        <f t="shared" si="21"/>
        <v/>
      </c>
      <c r="AP165" s="5" t="str">
        <f t="shared" si="22"/>
        <v/>
      </c>
      <c r="AS165" s="5">
        <f t="shared" si="25"/>
        <v>27.328200000000002</v>
      </c>
      <c r="AT165" s="5">
        <f t="shared" si="28"/>
        <v>24.898723020000002</v>
      </c>
      <c r="AU165" s="11">
        <f t="shared" si="26"/>
        <v>2.9859414309063662E-4</v>
      </c>
      <c r="AV165" s="5">
        <f t="shared" si="27"/>
        <v>0.29859414309063659</v>
      </c>
    </row>
    <row r="166" spans="1:48" x14ac:dyDescent="0.3">
      <c r="A166" s="1" t="s">
        <v>286</v>
      </c>
      <c r="B166" s="1" t="s">
        <v>281</v>
      </c>
      <c r="C166" s="1" t="s">
        <v>282</v>
      </c>
      <c r="D166" s="1" t="s">
        <v>283</v>
      </c>
      <c r="E166" s="1" t="s">
        <v>103</v>
      </c>
      <c r="F166" s="1" t="s">
        <v>240</v>
      </c>
      <c r="G166" s="1" t="s">
        <v>150</v>
      </c>
      <c r="H166" s="1" t="s">
        <v>65</v>
      </c>
      <c r="I166" s="2">
        <v>0.16</v>
      </c>
      <c r="J166" s="2">
        <v>0.03</v>
      </c>
      <c r="K166" s="2">
        <f t="shared" si="23"/>
        <v>0</v>
      </c>
      <c r="L166" s="2">
        <f t="shared" si="24"/>
        <v>0.03</v>
      </c>
      <c r="AL166" s="5" t="str">
        <f t="shared" si="20"/>
        <v/>
      </c>
      <c r="AN166" s="5" t="str">
        <f t="shared" si="21"/>
        <v/>
      </c>
      <c r="AP166" s="5" t="str">
        <f t="shared" si="22"/>
        <v/>
      </c>
      <c r="AR166" s="2">
        <v>0.03</v>
      </c>
      <c r="AS166" s="5">
        <f t="shared" si="25"/>
        <v>0</v>
      </c>
      <c r="AT166" s="5">
        <f t="shared" si="28"/>
        <v>0</v>
      </c>
      <c r="AU166" s="11">
        <f t="shared" si="26"/>
        <v>0</v>
      </c>
      <c r="AV166" s="5">
        <f t="shared" si="27"/>
        <v>0</v>
      </c>
    </row>
    <row r="167" spans="1:48" x14ac:dyDescent="0.3">
      <c r="A167" s="1" t="s">
        <v>286</v>
      </c>
      <c r="B167" s="1" t="s">
        <v>281</v>
      </c>
      <c r="C167" s="1" t="s">
        <v>282</v>
      </c>
      <c r="D167" s="1" t="s">
        <v>283</v>
      </c>
      <c r="E167" s="1" t="s">
        <v>107</v>
      </c>
      <c r="F167" s="1" t="s">
        <v>240</v>
      </c>
      <c r="G167" s="1" t="s">
        <v>150</v>
      </c>
      <c r="H167" s="1" t="s">
        <v>65</v>
      </c>
      <c r="I167" s="2">
        <v>0.16</v>
      </c>
      <c r="J167" s="2">
        <v>0.02</v>
      </c>
      <c r="K167" s="2">
        <f t="shared" si="23"/>
        <v>0</v>
      </c>
      <c r="L167" s="2">
        <f t="shared" si="24"/>
        <v>0.02</v>
      </c>
      <c r="AL167" s="5" t="str">
        <f t="shared" si="20"/>
        <v/>
      </c>
      <c r="AN167" s="5" t="str">
        <f t="shared" si="21"/>
        <v/>
      </c>
      <c r="AP167" s="5" t="str">
        <f t="shared" si="22"/>
        <v/>
      </c>
      <c r="AR167" s="2">
        <v>0.02</v>
      </c>
      <c r="AS167" s="5">
        <f t="shared" si="25"/>
        <v>0</v>
      </c>
      <c r="AT167" s="5">
        <f t="shared" si="28"/>
        <v>0</v>
      </c>
      <c r="AU167" s="11">
        <f t="shared" si="26"/>
        <v>0</v>
      </c>
      <c r="AV167" s="5">
        <f t="shared" si="27"/>
        <v>0</v>
      </c>
    </row>
    <row r="168" spans="1:48" x14ac:dyDescent="0.3">
      <c r="A168" s="1" t="s">
        <v>287</v>
      </c>
      <c r="B168" s="1" t="s">
        <v>288</v>
      </c>
      <c r="C168" s="1" t="s">
        <v>289</v>
      </c>
      <c r="D168" s="1" t="s">
        <v>174</v>
      </c>
      <c r="E168" s="1" t="s">
        <v>160</v>
      </c>
      <c r="F168" s="1" t="s">
        <v>240</v>
      </c>
      <c r="G168" s="1" t="s">
        <v>150</v>
      </c>
      <c r="H168" s="1" t="s">
        <v>65</v>
      </c>
      <c r="I168" s="2">
        <v>1.37</v>
      </c>
      <c r="J168" s="2">
        <v>1.35</v>
      </c>
      <c r="K168" s="2">
        <f t="shared" si="23"/>
        <v>0.12</v>
      </c>
      <c r="L168" s="2">
        <f t="shared" si="24"/>
        <v>1.23</v>
      </c>
      <c r="Z168" s="9">
        <v>0.12</v>
      </c>
      <c r="AA168" s="5">
        <v>17.116199999999999</v>
      </c>
      <c r="AL168" s="5" t="str">
        <f t="shared" si="20"/>
        <v/>
      </c>
      <c r="AN168" s="5" t="str">
        <f t="shared" si="21"/>
        <v/>
      </c>
      <c r="AP168" s="5" t="str">
        <f t="shared" si="22"/>
        <v/>
      </c>
      <c r="AR168" s="2">
        <v>1.23</v>
      </c>
      <c r="AS168" s="5">
        <f t="shared" si="25"/>
        <v>17.116199999999999</v>
      </c>
      <c r="AT168" s="5">
        <f t="shared" si="28"/>
        <v>15.59456982</v>
      </c>
      <c r="AU168" s="11">
        <f t="shared" si="26"/>
        <v>1.8701550310550838E-4</v>
      </c>
      <c r="AV168" s="5">
        <f t="shared" si="27"/>
        <v>0.18701550310550838</v>
      </c>
    </row>
    <row r="169" spans="1:48" x14ac:dyDescent="0.3">
      <c r="A169" s="1" t="s">
        <v>290</v>
      </c>
      <c r="B169" s="1" t="s">
        <v>291</v>
      </c>
      <c r="C169" s="1" t="s">
        <v>292</v>
      </c>
      <c r="D169" s="1" t="s">
        <v>61</v>
      </c>
      <c r="E169" s="1" t="s">
        <v>160</v>
      </c>
      <c r="F169" s="1" t="s">
        <v>240</v>
      </c>
      <c r="G169" s="1" t="s">
        <v>150</v>
      </c>
      <c r="H169" s="1" t="s">
        <v>65</v>
      </c>
      <c r="I169" s="2">
        <v>0.37</v>
      </c>
      <c r="J169" s="2">
        <v>0.24</v>
      </c>
      <c r="K169" s="2">
        <f t="shared" si="23"/>
        <v>0.21</v>
      </c>
      <c r="L169" s="2">
        <f t="shared" si="24"/>
        <v>0.02</v>
      </c>
      <c r="Z169" s="9">
        <v>0.21</v>
      </c>
      <c r="AA169" s="5">
        <v>29.95335</v>
      </c>
      <c r="AL169" s="5" t="str">
        <f t="shared" si="20"/>
        <v/>
      </c>
      <c r="AN169" s="5" t="str">
        <f t="shared" si="21"/>
        <v/>
      </c>
      <c r="AP169" s="5" t="str">
        <f t="shared" si="22"/>
        <v/>
      </c>
      <c r="AR169" s="2">
        <v>0.02</v>
      </c>
      <c r="AS169" s="5">
        <f t="shared" si="25"/>
        <v>29.95335</v>
      </c>
      <c r="AT169" s="5">
        <f t="shared" si="28"/>
        <v>27.290497185</v>
      </c>
      <c r="AU169" s="11">
        <f t="shared" si="26"/>
        <v>3.2727713043463966E-4</v>
      </c>
      <c r="AV169" s="5">
        <f t="shared" si="27"/>
        <v>0.32727713043463968</v>
      </c>
    </row>
    <row r="170" spans="1:48" x14ac:dyDescent="0.3">
      <c r="A170" s="1" t="s">
        <v>293</v>
      </c>
      <c r="B170" s="1" t="s">
        <v>294</v>
      </c>
      <c r="C170" s="1" t="s">
        <v>295</v>
      </c>
      <c r="D170" s="1" t="s">
        <v>61</v>
      </c>
      <c r="E170" s="1" t="s">
        <v>160</v>
      </c>
      <c r="F170" s="1" t="s">
        <v>240</v>
      </c>
      <c r="G170" s="1" t="s">
        <v>150</v>
      </c>
      <c r="H170" s="1" t="s">
        <v>65</v>
      </c>
      <c r="I170" s="2">
        <v>0.55000000000000004</v>
      </c>
      <c r="J170" s="2">
        <v>0.25</v>
      </c>
      <c r="K170" s="2">
        <f t="shared" si="23"/>
        <v>0.11</v>
      </c>
      <c r="L170" s="2">
        <f t="shared" si="24"/>
        <v>0.14000000000000001</v>
      </c>
      <c r="Z170" s="9">
        <v>0.11</v>
      </c>
      <c r="AA170" s="5">
        <v>15.68985</v>
      </c>
      <c r="AL170" s="5" t="str">
        <f t="shared" si="20"/>
        <v/>
      </c>
      <c r="AN170" s="5" t="str">
        <f t="shared" si="21"/>
        <v/>
      </c>
      <c r="AP170" s="5" t="str">
        <f t="shared" si="22"/>
        <v/>
      </c>
      <c r="AR170" s="2">
        <v>0.14000000000000001</v>
      </c>
      <c r="AS170" s="5">
        <f t="shared" si="25"/>
        <v>15.68985</v>
      </c>
      <c r="AT170" s="5">
        <f t="shared" si="28"/>
        <v>14.295022334999999</v>
      </c>
      <c r="AU170" s="11">
        <f t="shared" si="26"/>
        <v>1.71430877846716E-4</v>
      </c>
      <c r="AV170" s="5">
        <f t="shared" si="27"/>
        <v>0.17143087784671598</v>
      </c>
    </row>
    <row r="171" spans="1:48" x14ac:dyDescent="0.3">
      <c r="A171" s="1" t="s">
        <v>293</v>
      </c>
      <c r="B171" s="1" t="s">
        <v>294</v>
      </c>
      <c r="C171" s="1" t="s">
        <v>295</v>
      </c>
      <c r="D171" s="1" t="s">
        <v>61</v>
      </c>
      <c r="E171" s="1" t="s">
        <v>108</v>
      </c>
      <c r="F171" s="1" t="s">
        <v>240</v>
      </c>
      <c r="G171" s="1" t="s">
        <v>150</v>
      </c>
      <c r="H171" s="1" t="s">
        <v>65</v>
      </c>
      <c r="I171" s="2">
        <v>0.55000000000000004</v>
      </c>
      <c r="J171" s="2">
        <v>0.23</v>
      </c>
      <c r="K171" s="2">
        <f t="shared" si="23"/>
        <v>0.23</v>
      </c>
      <c r="L171" s="2">
        <f t="shared" si="24"/>
        <v>0.01</v>
      </c>
      <c r="Z171" s="9">
        <v>0.23</v>
      </c>
      <c r="AA171" s="5">
        <v>32.806050000000013</v>
      </c>
      <c r="AL171" s="5" t="str">
        <f t="shared" si="20"/>
        <v/>
      </c>
      <c r="AN171" s="5" t="str">
        <f t="shared" si="21"/>
        <v/>
      </c>
      <c r="AP171" s="5" t="str">
        <f t="shared" si="22"/>
        <v/>
      </c>
      <c r="AR171" s="2">
        <v>0.01</v>
      </c>
      <c r="AS171" s="5">
        <f t="shared" si="25"/>
        <v>32.806050000000013</v>
      </c>
      <c r="AT171" s="5">
        <f t="shared" si="28"/>
        <v>29.889592155000013</v>
      </c>
      <c r="AU171" s="11">
        <f t="shared" si="26"/>
        <v>3.5844638095222452E-4</v>
      </c>
      <c r="AV171" s="5">
        <f t="shared" si="27"/>
        <v>0.35844638095222453</v>
      </c>
    </row>
    <row r="172" spans="1:48" x14ac:dyDescent="0.3">
      <c r="A172" s="1" t="s">
        <v>296</v>
      </c>
      <c r="B172" s="1" t="s">
        <v>297</v>
      </c>
      <c r="C172" s="1" t="s">
        <v>298</v>
      </c>
      <c r="D172" s="1" t="s">
        <v>61</v>
      </c>
      <c r="E172" s="1" t="s">
        <v>160</v>
      </c>
      <c r="F172" s="1" t="s">
        <v>240</v>
      </c>
      <c r="G172" s="1" t="s">
        <v>150</v>
      </c>
      <c r="H172" s="1" t="s">
        <v>65</v>
      </c>
      <c r="I172" s="2">
        <v>0.21</v>
      </c>
      <c r="J172" s="2">
        <v>0.15</v>
      </c>
      <c r="K172" s="2">
        <f t="shared" si="23"/>
        <v>0.15</v>
      </c>
      <c r="L172" s="2">
        <f t="shared" si="24"/>
        <v>0.01</v>
      </c>
      <c r="Z172" s="9">
        <v>0.15</v>
      </c>
      <c r="AA172" s="5">
        <v>21.395250000000001</v>
      </c>
      <c r="AL172" s="5" t="str">
        <f t="shared" si="20"/>
        <v/>
      </c>
      <c r="AN172" s="5" t="str">
        <f t="shared" si="21"/>
        <v/>
      </c>
      <c r="AP172" s="5" t="str">
        <f t="shared" si="22"/>
        <v/>
      </c>
      <c r="AR172" s="2">
        <v>0.01</v>
      </c>
      <c r="AS172" s="5">
        <f t="shared" si="25"/>
        <v>21.395250000000001</v>
      </c>
      <c r="AT172" s="5">
        <f t="shared" si="28"/>
        <v>19.493212275000005</v>
      </c>
      <c r="AU172" s="11">
        <f t="shared" si="26"/>
        <v>2.3376937888188549E-4</v>
      </c>
      <c r="AV172" s="5">
        <f t="shared" si="27"/>
        <v>0.23376937888188551</v>
      </c>
    </row>
    <row r="173" spans="1:48" x14ac:dyDescent="0.3">
      <c r="A173" s="1" t="s">
        <v>296</v>
      </c>
      <c r="B173" s="1" t="s">
        <v>297</v>
      </c>
      <c r="C173" s="1" t="s">
        <v>298</v>
      </c>
      <c r="D173" s="1" t="s">
        <v>61</v>
      </c>
      <c r="E173" s="1" t="s">
        <v>108</v>
      </c>
      <c r="F173" s="1" t="s">
        <v>240</v>
      </c>
      <c r="G173" s="1" t="s">
        <v>150</v>
      </c>
      <c r="H173" s="1" t="s">
        <v>65</v>
      </c>
      <c r="I173" s="2">
        <v>0.21</v>
      </c>
      <c r="J173" s="2">
        <v>0.03</v>
      </c>
      <c r="K173" s="2">
        <f t="shared" si="23"/>
        <v>0.03</v>
      </c>
      <c r="L173" s="2">
        <f t="shared" si="24"/>
        <v>0</v>
      </c>
      <c r="Z173" s="9">
        <v>0.03</v>
      </c>
      <c r="AA173" s="5">
        <v>4.2790500000000007</v>
      </c>
      <c r="AL173" s="5" t="str">
        <f t="shared" si="20"/>
        <v/>
      </c>
      <c r="AN173" s="5" t="str">
        <f t="shared" si="21"/>
        <v/>
      </c>
      <c r="AP173" s="5" t="str">
        <f t="shared" si="22"/>
        <v/>
      </c>
      <c r="AS173" s="5">
        <f t="shared" si="25"/>
        <v>4.2790500000000007</v>
      </c>
      <c r="AT173" s="5">
        <f t="shared" si="28"/>
        <v>3.898642455000001</v>
      </c>
      <c r="AU173" s="11">
        <f t="shared" si="26"/>
        <v>4.6753875776377102E-5</v>
      </c>
      <c r="AV173" s="5">
        <f t="shared" si="27"/>
        <v>4.6753875776377102E-2</v>
      </c>
    </row>
    <row r="174" spans="1:48" x14ac:dyDescent="0.3">
      <c r="A174" s="1" t="s">
        <v>299</v>
      </c>
      <c r="B174" s="1" t="s">
        <v>300</v>
      </c>
      <c r="C174" s="1" t="s">
        <v>301</v>
      </c>
      <c r="D174" s="1" t="s">
        <v>61</v>
      </c>
      <c r="E174" s="1" t="s">
        <v>160</v>
      </c>
      <c r="F174" s="1" t="s">
        <v>240</v>
      </c>
      <c r="G174" s="1" t="s">
        <v>150</v>
      </c>
      <c r="H174" s="1" t="s">
        <v>65</v>
      </c>
      <c r="I174" s="2">
        <v>0.73</v>
      </c>
      <c r="J174" s="2">
        <v>0.73</v>
      </c>
      <c r="K174" s="2">
        <f t="shared" si="23"/>
        <v>0.36</v>
      </c>
      <c r="L174" s="2">
        <f t="shared" si="24"/>
        <v>0.37</v>
      </c>
      <c r="Z174" s="9">
        <v>0.36</v>
      </c>
      <c r="AA174" s="5">
        <v>51.348599999999998</v>
      </c>
      <c r="AL174" s="5" t="str">
        <f t="shared" si="20"/>
        <v/>
      </c>
      <c r="AN174" s="5" t="str">
        <f t="shared" si="21"/>
        <v/>
      </c>
      <c r="AP174" s="5" t="str">
        <f t="shared" si="22"/>
        <v/>
      </c>
      <c r="AR174" s="2">
        <v>0.37</v>
      </c>
      <c r="AS174" s="5">
        <f t="shared" si="25"/>
        <v>51.348599999999998</v>
      </c>
      <c r="AT174" s="5">
        <f t="shared" si="28"/>
        <v>46.783709459999997</v>
      </c>
      <c r="AU174" s="11">
        <f t="shared" si="26"/>
        <v>5.6104650931652509E-4</v>
      </c>
      <c r="AV174" s="5">
        <f t="shared" si="27"/>
        <v>0.56104650931652511</v>
      </c>
    </row>
    <row r="175" spans="1:48" x14ac:dyDescent="0.3">
      <c r="A175" s="1" t="s">
        <v>302</v>
      </c>
      <c r="B175" s="1" t="s">
        <v>300</v>
      </c>
      <c r="C175" s="1" t="s">
        <v>301</v>
      </c>
      <c r="D175" s="1" t="s">
        <v>61</v>
      </c>
      <c r="E175" s="1" t="s">
        <v>160</v>
      </c>
      <c r="F175" s="1" t="s">
        <v>240</v>
      </c>
      <c r="G175" s="1" t="s">
        <v>150</v>
      </c>
      <c r="H175" s="1" t="s">
        <v>65</v>
      </c>
      <c r="I175" s="2">
        <v>0.28999999999999998</v>
      </c>
      <c r="J175" s="2">
        <v>0.25</v>
      </c>
      <c r="K175" s="2">
        <f t="shared" si="23"/>
        <v>0.25</v>
      </c>
      <c r="L175" s="2">
        <f t="shared" si="24"/>
        <v>0</v>
      </c>
      <c r="Z175" s="9">
        <v>0.25</v>
      </c>
      <c r="AA175" s="5">
        <v>35.658749999999998</v>
      </c>
      <c r="AL175" s="5" t="str">
        <f t="shared" si="20"/>
        <v/>
      </c>
      <c r="AN175" s="5" t="str">
        <f t="shared" si="21"/>
        <v/>
      </c>
      <c r="AP175" s="5" t="str">
        <f t="shared" si="22"/>
        <v/>
      </c>
      <c r="AS175" s="5">
        <f t="shared" si="25"/>
        <v>35.658749999999998</v>
      </c>
      <c r="AT175" s="5">
        <f t="shared" si="28"/>
        <v>32.488687124999998</v>
      </c>
      <c r="AU175" s="11">
        <f t="shared" si="26"/>
        <v>3.8961563146980912E-4</v>
      </c>
      <c r="AV175" s="5">
        <f t="shared" si="27"/>
        <v>0.38961563146980915</v>
      </c>
    </row>
    <row r="176" spans="1:48" x14ac:dyDescent="0.3">
      <c r="A176" s="1" t="s">
        <v>303</v>
      </c>
      <c r="B176" s="1" t="s">
        <v>304</v>
      </c>
      <c r="C176" s="1" t="s">
        <v>305</v>
      </c>
      <c r="D176" s="1" t="s">
        <v>306</v>
      </c>
      <c r="E176" s="1" t="s">
        <v>160</v>
      </c>
      <c r="F176" s="1" t="s">
        <v>240</v>
      </c>
      <c r="G176" s="1" t="s">
        <v>150</v>
      </c>
      <c r="H176" s="1" t="s">
        <v>65</v>
      </c>
      <c r="I176" s="2">
        <v>0.94</v>
      </c>
      <c r="J176" s="2">
        <v>0.23</v>
      </c>
      <c r="K176" s="2">
        <f t="shared" si="23"/>
        <v>7.0000000000000007E-2</v>
      </c>
      <c r="L176" s="2">
        <f t="shared" si="24"/>
        <v>0.16</v>
      </c>
      <c r="Z176" s="9">
        <v>7.0000000000000007E-2</v>
      </c>
      <c r="AA176" s="5">
        <v>9.9844500000000025</v>
      </c>
      <c r="AL176" s="5" t="str">
        <f t="shared" si="20"/>
        <v/>
      </c>
      <c r="AN176" s="5" t="str">
        <f t="shared" si="21"/>
        <v/>
      </c>
      <c r="AP176" s="5" t="str">
        <f t="shared" si="22"/>
        <v/>
      </c>
      <c r="AR176" s="2">
        <v>0.16</v>
      </c>
      <c r="AS176" s="5">
        <f t="shared" si="25"/>
        <v>9.9844500000000025</v>
      </c>
      <c r="AT176" s="5">
        <f t="shared" si="28"/>
        <v>9.0968323950000034</v>
      </c>
      <c r="AU176" s="11">
        <f t="shared" si="26"/>
        <v>1.0909237681154658E-4</v>
      </c>
      <c r="AV176" s="5">
        <f t="shared" si="27"/>
        <v>0.10909237681154658</v>
      </c>
    </row>
    <row r="177" spans="1:48" x14ac:dyDescent="0.3">
      <c r="A177" s="1" t="s">
        <v>303</v>
      </c>
      <c r="B177" s="1" t="s">
        <v>304</v>
      </c>
      <c r="C177" s="1" t="s">
        <v>305</v>
      </c>
      <c r="D177" s="1" t="s">
        <v>306</v>
      </c>
      <c r="E177" s="1" t="s">
        <v>108</v>
      </c>
      <c r="F177" s="1" t="s">
        <v>240</v>
      </c>
      <c r="G177" s="1" t="s">
        <v>150</v>
      </c>
      <c r="H177" s="1" t="s">
        <v>65</v>
      </c>
      <c r="I177" s="2">
        <v>0.94</v>
      </c>
      <c r="J177" s="2">
        <v>0.46</v>
      </c>
      <c r="K177" s="2">
        <f t="shared" si="23"/>
        <v>0.46</v>
      </c>
      <c r="L177" s="2">
        <f t="shared" si="24"/>
        <v>0</v>
      </c>
      <c r="Z177" s="9">
        <v>0.46</v>
      </c>
      <c r="AA177" s="5">
        <v>65.612100000000012</v>
      </c>
      <c r="AL177" s="5" t="str">
        <f t="shared" ref="AL177:AL238" si="29">IF(AK177&gt;0,AK177*$AL$1,"")</f>
        <v/>
      </c>
      <c r="AN177" s="5" t="str">
        <f t="shared" ref="AN177:AN238" si="30">IF(AM177&gt;0,AM177*$AN$1,"")</f>
        <v/>
      </c>
      <c r="AP177" s="5" t="str">
        <f t="shared" ref="AP177:AP238" si="31">IF(AO177&gt;0,AO177*$AP$1,"")</f>
        <v/>
      </c>
      <c r="AS177" s="5">
        <f t="shared" si="25"/>
        <v>65.612100000000012</v>
      </c>
      <c r="AT177" s="5">
        <f t="shared" si="28"/>
        <v>59.779184310000005</v>
      </c>
      <c r="AU177" s="11">
        <f t="shared" si="26"/>
        <v>7.1689276190444883E-4</v>
      </c>
      <c r="AV177" s="5">
        <f t="shared" si="27"/>
        <v>0.71689276190444884</v>
      </c>
    </row>
    <row r="178" spans="1:48" x14ac:dyDescent="0.3">
      <c r="A178" s="1" t="s">
        <v>307</v>
      </c>
      <c r="B178" s="1" t="s">
        <v>308</v>
      </c>
      <c r="C178" s="1" t="s">
        <v>309</v>
      </c>
      <c r="D178" s="1" t="s">
        <v>310</v>
      </c>
      <c r="E178" s="1" t="s">
        <v>160</v>
      </c>
      <c r="F178" s="1" t="s">
        <v>240</v>
      </c>
      <c r="G178" s="1" t="s">
        <v>150</v>
      </c>
      <c r="H178" s="1" t="s">
        <v>65</v>
      </c>
      <c r="I178" s="2">
        <v>2.66</v>
      </c>
      <c r="J178" s="2">
        <v>2.37</v>
      </c>
      <c r="K178" s="2">
        <f t="shared" si="23"/>
        <v>0</v>
      </c>
      <c r="L178" s="2">
        <f t="shared" si="24"/>
        <v>2.37</v>
      </c>
      <c r="AL178" s="5" t="str">
        <f t="shared" si="29"/>
        <v/>
      </c>
      <c r="AN178" s="5" t="str">
        <f t="shared" si="30"/>
        <v/>
      </c>
      <c r="AP178" s="5" t="str">
        <f t="shared" si="31"/>
        <v/>
      </c>
      <c r="AR178" s="2">
        <v>2.37</v>
      </c>
      <c r="AS178" s="5">
        <f t="shared" si="25"/>
        <v>0</v>
      </c>
      <c r="AT178" s="5">
        <f t="shared" si="28"/>
        <v>0</v>
      </c>
      <c r="AU178" s="11">
        <f t="shared" si="26"/>
        <v>0</v>
      </c>
      <c r="AV178" s="5">
        <f t="shared" si="27"/>
        <v>0</v>
      </c>
    </row>
    <row r="179" spans="1:48" x14ac:dyDescent="0.3">
      <c r="A179" s="1" t="s">
        <v>311</v>
      </c>
      <c r="B179" s="1" t="s">
        <v>312</v>
      </c>
      <c r="C179" s="1" t="s">
        <v>313</v>
      </c>
      <c r="D179" s="1" t="s">
        <v>61</v>
      </c>
      <c r="E179" s="1" t="s">
        <v>160</v>
      </c>
      <c r="F179" s="1" t="s">
        <v>240</v>
      </c>
      <c r="G179" s="1" t="s">
        <v>150</v>
      </c>
      <c r="H179" s="1" t="s">
        <v>65</v>
      </c>
      <c r="I179" s="2">
        <v>2.56</v>
      </c>
      <c r="J179" s="2">
        <v>1.48</v>
      </c>
      <c r="K179" s="2">
        <f t="shared" si="23"/>
        <v>0.04</v>
      </c>
      <c r="L179" s="2">
        <f t="shared" si="24"/>
        <v>1.45</v>
      </c>
      <c r="Z179" s="9">
        <v>0.04</v>
      </c>
      <c r="AA179" s="5">
        <v>5.7054000000000009</v>
      </c>
      <c r="AL179" s="5" t="str">
        <f t="shared" si="29"/>
        <v/>
      </c>
      <c r="AN179" s="5" t="str">
        <f t="shared" si="30"/>
        <v/>
      </c>
      <c r="AP179" s="5" t="str">
        <f t="shared" si="31"/>
        <v/>
      </c>
      <c r="AR179" s="2">
        <v>1.45</v>
      </c>
      <c r="AS179" s="5">
        <f t="shared" si="25"/>
        <v>5.7054000000000009</v>
      </c>
      <c r="AT179" s="5">
        <f t="shared" si="28"/>
        <v>5.1981899399999998</v>
      </c>
      <c r="AU179" s="11">
        <f t="shared" si="26"/>
        <v>6.2338501035169461E-5</v>
      </c>
      <c r="AV179" s="5">
        <f t="shared" si="27"/>
        <v>6.2338501035169462E-2</v>
      </c>
    </row>
    <row r="180" spans="1:48" x14ac:dyDescent="0.3">
      <c r="A180" s="1" t="s">
        <v>311</v>
      </c>
      <c r="B180" s="1" t="s">
        <v>312</v>
      </c>
      <c r="C180" s="1" t="s">
        <v>313</v>
      </c>
      <c r="D180" s="1" t="s">
        <v>61</v>
      </c>
      <c r="E180" s="1" t="s">
        <v>108</v>
      </c>
      <c r="F180" s="1" t="s">
        <v>240</v>
      </c>
      <c r="G180" s="1" t="s">
        <v>150</v>
      </c>
      <c r="H180" s="1" t="s">
        <v>65</v>
      </c>
      <c r="I180" s="2">
        <v>2.56</v>
      </c>
      <c r="J180" s="2">
        <v>0.96</v>
      </c>
      <c r="K180" s="2">
        <f t="shared" si="23"/>
        <v>0.79</v>
      </c>
      <c r="L180" s="2">
        <f t="shared" si="24"/>
        <v>0.17</v>
      </c>
      <c r="Z180" s="9">
        <v>0.79</v>
      </c>
      <c r="AA180" s="5">
        <v>112.68165</v>
      </c>
      <c r="AL180" s="5" t="str">
        <f t="shared" si="29"/>
        <v/>
      </c>
      <c r="AN180" s="5" t="str">
        <f t="shared" si="30"/>
        <v/>
      </c>
      <c r="AP180" s="5" t="str">
        <f t="shared" si="31"/>
        <v/>
      </c>
      <c r="AR180" s="2">
        <v>0.17</v>
      </c>
      <c r="AS180" s="5">
        <f t="shared" si="25"/>
        <v>112.68165</v>
      </c>
      <c r="AT180" s="5">
        <f t="shared" si="28"/>
        <v>102.664251315</v>
      </c>
      <c r="AU180" s="11">
        <f t="shared" si="26"/>
        <v>1.2311853954445969E-3</v>
      </c>
      <c r="AV180" s="5">
        <f t="shared" si="27"/>
        <v>1.2311853954445968</v>
      </c>
    </row>
    <row r="181" spans="1:48" x14ac:dyDescent="0.3">
      <c r="A181" s="1" t="s">
        <v>314</v>
      </c>
      <c r="B181" s="1" t="s">
        <v>315</v>
      </c>
      <c r="C181" s="1" t="s">
        <v>316</v>
      </c>
      <c r="D181" s="1" t="s">
        <v>61</v>
      </c>
      <c r="E181" s="1" t="s">
        <v>74</v>
      </c>
      <c r="F181" s="1" t="s">
        <v>204</v>
      </c>
      <c r="G181" s="1" t="s">
        <v>150</v>
      </c>
      <c r="H181" s="1" t="s">
        <v>65</v>
      </c>
      <c r="J181" s="2">
        <v>0.89</v>
      </c>
      <c r="K181" s="2">
        <f t="shared" si="23"/>
        <v>0.7</v>
      </c>
      <c r="L181" s="2">
        <f t="shared" si="24"/>
        <v>0.19</v>
      </c>
      <c r="Z181" s="9">
        <v>0.7</v>
      </c>
      <c r="AA181" s="5">
        <v>123.2315</v>
      </c>
      <c r="AL181" s="5" t="str">
        <f t="shared" si="29"/>
        <v/>
      </c>
      <c r="AN181" s="5" t="str">
        <f t="shared" si="30"/>
        <v/>
      </c>
      <c r="AP181" s="5" t="str">
        <f t="shared" si="31"/>
        <v/>
      </c>
      <c r="AR181" s="2">
        <v>0.19</v>
      </c>
      <c r="AS181" s="5">
        <f t="shared" si="25"/>
        <v>123.2315</v>
      </c>
      <c r="AT181" s="5">
        <f t="shared" si="28"/>
        <v>112.27621965</v>
      </c>
      <c r="AU181" s="11">
        <f t="shared" si="26"/>
        <v>1.3464554615479169E-3</v>
      </c>
      <c r="AV181" s="5">
        <f t="shared" si="27"/>
        <v>1.346455461547917</v>
      </c>
    </row>
    <row r="182" spans="1:48" x14ac:dyDescent="0.3">
      <c r="A182" s="1" t="s">
        <v>317</v>
      </c>
      <c r="B182" s="1" t="s">
        <v>318</v>
      </c>
      <c r="C182" s="1" t="s">
        <v>319</v>
      </c>
      <c r="D182" s="1" t="s">
        <v>320</v>
      </c>
      <c r="E182" s="1" t="s">
        <v>74</v>
      </c>
      <c r="F182" s="1" t="s">
        <v>204</v>
      </c>
      <c r="G182" s="1" t="s">
        <v>150</v>
      </c>
      <c r="H182" s="1" t="s">
        <v>65</v>
      </c>
      <c r="J182" s="2">
        <v>0.38</v>
      </c>
      <c r="K182" s="2">
        <f t="shared" si="23"/>
        <v>0.33</v>
      </c>
      <c r="L182" s="2">
        <f t="shared" si="24"/>
        <v>0.05</v>
      </c>
      <c r="Z182" s="9">
        <v>0.33</v>
      </c>
      <c r="AA182" s="5">
        <v>58.094850000000008</v>
      </c>
      <c r="AL182" s="5" t="str">
        <f t="shared" si="29"/>
        <v/>
      </c>
      <c r="AN182" s="5" t="str">
        <f t="shared" si="30"/>
        <v/>
      </c>
      <c r="AP182" s="5" t="str">
        <f t="shared" si="31"/>
        <v/>
      </c>
      <c r="AR182" s="2">
        <v>0.05</v>
      </c>
      <c r="AS182" s="5">
        <f t="shared" si="25"/>
        <v>58.094850000000008</v>
      </c>
      <c r="AT182" s="5">
        <f t="shared" si="28"/>
        <v>52.930217835000008</v>
      </c>
      <c r="AU182" s="11">
        <f t="shared" si="26"/>
        <v>6.3475757472973235E-4</v>
      </c>
      <c r="AV182" s="5">
        <f t="shared" si="27"/>
        <v>0.63475757472973227</v>
      </c>
    </row>
    <row r="183" spans="1:48" x14ac:dyDescent="0.3">
      <c r="A183" s="1" t="s">
        <v>321</v>
      </c>
      <c r="B183" s="1" t="s">
        <v>322</v>
      </c>
      <c r="C183" s="1" t="s">
        <v>323</v>
      </c>
      <c r="D183" s="1" t="s">
        <v>61</v>
      </c>
      <c r="E183" s="1" t="s">
        <v>74</v>
      </c>
      <c r="F183" s="1" t="s">
        <v>204</v>
      </c>
      <c r="G183" s="1" t="s">
        <v>150</v>
      </c>
      <c r="H183" s="1" t="s">
        <v>65</v>
      </c>
      <c r="J183" s="2">
        <v>1.04</v>
      </c>
      <c r="K183" s="2">
        <f t="shared" si="23"/>
        <v>0.87</v>
      </c>
      <c r="L183" s="2">
        <f t="shared" si="24"/>
        <v>0.17</v>
      </c>
      <c r="Z183" s="9">
        <v>0.87</v>
      </c>
      <c r="AA183" s="5">
        <v>153.15915000000001</v>
      </c>
      <c r="AL183" s="5" t="str">
        <f t="shared" si="29"/>
        <v/>
      </c>
      <c r="AN183" s="5" t="str">
        <f t="shared" si="30"/>
        <v/>
      </c>
      <c r="AP183" s="5" t="str">
        <f t="shared" si="31"/>
        <v/>
      </c>
      <c r="AR183" s="2">
        <v>0.17</v>
      </c>
      <c r="AS183" s="5">
        <f t="shared" si="25"/>
        <v>153.15915000000001</v>
      </c>
      <c r="AT183" s="5">
        <f t="shared" si="28"/>
        <v>139.54330156500001</v>
      </c>
      <c r="AU183" s="11">
        <f t="shared" si="26"/>
        <v>1.6734517879238397E-3</v>
      </c>
      <c r="AV183" s="5">
        <f t="shared" si="27"/>
        <v>1.6734517879238398</v>
      </c>
    </row>
    <row r="184" spans="1:48" x14ac:dyDescent="0.3">
      <c r="A184" s="1" t="s">
        <v>324</v>
      </c>
      <c r="B184" s="1" t="s">
        <v>325</v>
      </c>
      <c r="C184" s="1" t="s">
        <v>326</v>
      </c>
      <c r="D184" s="1" t="s">
        <v>92</v>
      </c>
      <c r="E184" s="1" t="s">
        <v>74</v>
      </c>
      <c r="F184" s="1" t="s">
        <v>204</v>
      </c>
      <c r="G184" s="1" t="s">
        <v>150</v>
      </c>
      <c r="H184" s="1" t="s">
        <v>65</v>
      </c>
      <c r="J184" s="2">
        <v>0.28000000000000003</v>
      </c>
      <c r="K184" s="2">
        <f t="shared" si="23"/>
        <v>0.22</v>
      </c>
      <c r="L184" s="2">
        <f t="shared" si="24"/>
        <v>0.06</v>
      </c>
      <c r="Z184" s="9">
        <v>0.22</v>
      </c>
      <c r="AA184" s="5">
        <v>38.729900000000001</v>
      </c>
      <c r="AL184" s="5" t="str">
        <f t="shared" si="29"/>
        <v/>
      </c>
      <c r="AN184" s="5" t="str">
        <f t="shared" si="30"/>
        <v/>
      </c>
      <c r="AP184" s="5" t="str">
        <f t="shared" si="31"/>
        <v/>
      </c>
      <c r="AR184" s="2">
        <v>0.06</v>
      </c>
      <c r="AS184" s="5">
        <f t="shared" si="25"/>
        <v>38.729900000000001</v>
      </c>
      <c r="AT184" s="5">
        <f t="shared" si="28"/>
        <v>35.286811890000003</v>
      </c>
      <c r="AU184" s="11">
        <f t="shared" si="26"/>
        <v>4.2317171648648821E-4</v>
      </c>
      <c r="AV184" s="5">
        <f t="shared" si="27"/>
        <v>0.42317171648648821</v>
      </c>
    </row>
    <row r="185" spans="1:48" x14ac:dyDescent="0.3">
      <c r="A185" s="1" t="s">
        <v>327</v>
      </c>
      <c r="B185" s="1" t="s">
        <v>328</v>
      </c>
      <c r="C185" s="1" t="s">
        <v>329</v>
      </c>
      <c r="D185" s="1" t="s">
        <v>330</v>
      </c>
      <c r="E185" s="1" t="s">
        <v>74</v>
      </c>
      <c r="F185" s="1" t="s">
        <v>204</v>
      </c>
      <c r="G185" s="1" t="s">
        <v>150</v>
      </c>
      <c r="H185" s="1" t="s">
        <v>65</v>
      </c>
      <c r="J185" s="2">
        <v>0.19</v>
      </c>
      <c r="K185" s="2">
        <f t="shared" si="23"/>
        <v>0.15</v>
      </c>
      <c r="L185" s="2">
        <f t="shared" si="24"/>
        <v>0.04</v>
      </c>
      <c r="Z185" s="9">
        <v>0.15</v>
      </c>
      <c r="AA185" s="5">
        <v>26.406749999999999</v>
      </c>
      <c r="AL185" s="5" t="str">
        <f t="shared" si="29"/>
        <v/>
      </c>
      <c r="AN185" s="5" t="str">
        <f t="shared" si="30"/>
        <v/>
      </c>
      <c r="AP185" s="5" t="str">
        <f t="shared" si="31"/>
        <v/>
      </c>
      <c r="AR185" s="2">
        <v>0.04</v>
      </c>
      <c r="AS185" s="5">
        <f t="shared" si="25"/>
        <v>26.406749999999999</v>
      </c>
      <c r="AT185" s="5">
        <f t="shared" si="28"/>
        <v>24.059189924999998</v>
      </c>
      <c r="AU185" s="11">
        <f t="shared" si="26"/>
        <v>2.8852617033169644E-4</v>
      </c>
      <c r="AV185" s="5">
        <f t="shared" si="27"/>
        <v>0.28852617033169647</v>
      </c>
    </row>
    <row r="186" spans="1:48" x14ac:dyDescent="0.3">
      <c r="A186" s="1" t="s">
        <v>331</v>
      </c>
      <c r="B186" s="1" t="s">
        <v>332</v>
      </c>
      <c r="C186" s="1" t="s">
        <v>333</v>
      </c>
      <c r="D186" s="1" t="s">
        <v>61</v>
      </c>
      <c r="E186" s="1" t="s">
        <v>74</v>
      </c>
      <c r="F186" s="1" t="s">
        <v>204</v>
      </c>
      <c r="G186" s="1" t="s">
        <v>150</v>
      </c>
      <c r="H186" s="1" t="s">
        <v>65</v>
      </c>
      <c r="J186" s="2">
        <v>0.38</v>
      </c>
      <c r="K186" s="2">
        <f t="shared" si="23"/>
        <v>0.31</v>
      </c>
      <c r="L186" s="2">
        <f t="shared" si="24"/>
        <v>0.06</v>
      </c>
      <c r="Z186" s="9">
        <v>0.31</v>
      </c>
      <c r="AA186" s="5">
        <v>54.573950000000004</v>
      </c>
      <c r="AL186" s="5" t="str">
        <f t="shared" si="29"/>
        <v/>
      </c>
      <c r="AN186" s="5" t="str">
        <f t="shared" si="30"/>
        <v/>
      </c>
      <c r="AP186" s="5" t="str">
        <f t="shared" si="31"/>
        <v/>
      </c>
      <c r="AR186" s="2">
        <v>0.06</v>
      </c>
      <c r="AS186" s="5">
        <f t="shared" si="25"/>
        <v>54.573950000000004</v>
      </c>
      <c r="AT186" s="5">
        <f t="shared" si="28"/>
        <v>49.722325845000007</v>
      </c>
      <c r="AU186" s="11">
        <f t="shared" si="26"/>
        <v>5.9628741868550611E-4</v>
      </c>
      <c r="AV186" s="5">
        <f t="shared" si="27"/>
        <v>0.59628741868550617</v>
      </c>
    </row>
    <row r="187" spans="1:48" x14ac:dyDescent="0.3">
      <c r="A187" s="1" t="s">
        <v>334</v>
      </c>
      <c r="B187" s="1" t="s">
        <v>335</v>
      </c>
      <c r="C187" s="1" t="s">
        <v>336</v>
      </c>
      <c r="D187" s="1" t="s">
        <v>337</v>
      </c>
      <c r="E187" s="1" t="s">
        <v>74</v>
      </c>
      <c r="F187" s="1" t="s">
        <v>204</v>
      </c>
      <c r="G187" s="1" t="s">
        <v>150</v>
      </c>
      <c r="H187" s="1" t="s">
        <v>65</v>
      </c>
      <c r="J187" s="2">
        <v>0.19</v>
      </c>
      <c r="K187" s="2">
        <f t="shared" si="23"/>
        <v>0.16</v>
      </c>
      <c r="L187" s="2">
        <f t="shared" si="24"/>
        <v>0.03</v>
      </c>
      <c r="Z187" s="9">
        <v>0.16</v>
      </c>
      <c r="AA187" s="5">
        <v>28.167200000000001</v>
      </c>
      <c r="AL187" s="5" t="str">
        <f t="shared" si="29"/>
        <v/>
      </c>
      <c r="AN187" s="5" t="str">
        <f t="shared" si="30"/>
        <v/>
      </c>
      <c r="AP187" s="5" t="str">
        <f t="shared" si="31"/>
        <v/>
      </c>
      <c r="AR187" s="2">
        <v>0.03</v>
      </c>
      <c r="AS187" s="5">
        <f t="shared" si="25"/>
        <v>28.167200000000001</v>
      </c>
      <c r="AT187" s="5">
        <f t="shared" si="28"/>
        <v>25.663135919999998</v>
      </c>
      <c r="AU187" s="11">
        <f t="shared" si="26"/>
        <v>3.0776124835380956E-4</v>
      </c>
      <c r="AV187" s="5">
        <f t="shared" si="27"/>
        <v>0.30776124835380952</v>
      </c>
    </row>
    <row r="188" spans="1:48" x14ac:dyDescent="0.3">
      <c r="A188" s="1" t="s">
        <v>338</v>
      </c>
      <c r="B188" s="1" t="s">
        <v>339</v>
      </c>
      <c r="C188" s="1" t="s">
        <v>340</v>
      </c>
      <c r="D188" s="1" t="s">
        <v>61</v>
      </c>
      <c r="E188" s="1" t="s">
        <v>74</v>
      </c>
      <c r="F188" s="1" t="s">
        <v>204</v>
      </c>
      <c r="G188" s="1" t="s">
        <v>150</v>
      </c>
      <c r="H188" s="1" t="s">
        <v>65</v>
      </c>
      <c r="J188" s="2">
        <v>0.26</v>
      </c>
      <c r="K188" s="2">
        <f t="shared" si="23"/>
        <v>0.21</v>
      </c>
      <c r="L188" s="2">
        <f t="shared" si="24"/>
        <v>0.05</v>
      </c>
      <c r="Z188" s="9">
        <v>0.21</v>
      </c>
      <c r="AA188" s="5">
        <v>36.969450000000002</v>
      </c>
      <c r="AL188" s="5" t="str">
        <f t="shared" si="29"/>
        <v/>
      </c>
      <c r="AN188" s="5" t="str">
        <f t="shared" si="30"/>
        <v/>
      </c>
      <c r="AP188" s="5" t="str">
        <f t="shared" si="31"/>
        <v/>
      </c>
      <c r="AR188" s="2">
        <v>0.05</v>
      </c>
      <c r="AS188" s="5">
        <f t="shared" si="25"/>
        <v>36.969450000000002</v>
      </c>
      <c r="AT188" s="5">
        <f t="shared" si="28"/>
        <v>33.682865894999999</v>
      </c>
      <c r="AU188" s="11">
        <f t="shared" si="26"/>
        <v>4.039366384643751E-4</v>
      </c>
      <c r="AV188" s="5">
        <f t="shared" si="27"/>
        <v>0.40393663846437511</v>
      </c>
    </row>
    <row r="189" spans="1:48" x14ac:dyDescent="0.3">
      <c r="A189" s="1" t="s">
        <v>338</v>
      </c>
      <c r="B189" s="1" t="s">
        <v>339</v>
      </c>
      <c r="C189" s="1" t="s">
        <v>340</v>
      </c>
      <c r="D189" s="1" t="s">
        <v>61</v>
      </c>
      <c r="E189" s="1" t="s">
        <v>81</v>
      </c>
      <c r="F189" s="1" t="s">
        <v>204</v>
      </c>
      <c r="G189" s="1" t="s">
        <v>150</v>
      </c>
      <c r="H189" s="1" t="s">
        <v>65</v>
      </c>
      <c r="J189" s="2">
        <v>0.13</v>
      </c>
      <c r="K189" s="2">
        <f t="shared" si="23"/>
        <v>0.11</v>
      </c>
      <c r="L189" s="2">
        <f t="shared" si="24"/>
        <v>0.02</v>
      </c>
      <c r="Z189" s="9">
        <v>0.11</v>
      </c>
      <c r="AA189" s="5">
        <v>19.36495</v>
      </c>
      <c r="AL189" s="5" t="str">
        <f t="shared" si="29"/>
        <v/>
      </c>
      <c r="AN189" s="5" t="str">
        <f t="shared" si="30"/>
        <v/>
      </c>
      <c r="AP189" s="5" t="str">
        <f t="shared" si="31"/>
        <v/>
      </c>
      <c r="AR189" s="2">
        <v>0.02</v>
      </c>
      <c r="AS189" s="5">
        <f t="shared" si="25"/>
        <v>19.36495</v>
      </c>
      <c r="AT189" s="5">
        <f t="shared" si="28"/>
        <v>17.643405945000001</v>
      </c>
      <c r="AU189" s="11">
        <f t="shared" si="26"/>
        <v>2.1158585824324411E-4</v>
      </c>
      <c r="AV189" s="5">
        <f t="shared" si="27"/>
        <v>0.21158585824324411</v>
      </c>
    </row>
    <row r="190" spans="1:48" x14ac:dyDescent="0.3">
      <c r="A190" s="1" t="s">
        <v>341</v>
      </c>
      <c r="B190" s="1" t="s">
        <v>342</v>
      </c>
      <c r="C190" s="1" t="s">
        <v>343</v>
      </c>
      <c r="D190" s="1" t="s">
        <v>61</v>
      </c>
      <c r="E190" s="1" t="s">
        <v>81</v>
      </c>
      <c r="F190" s="1" t="s">
        <v>204</v>
      </c>
      <c r="G190" s="1" t="s">
        <v>150</v>
      </c>
      <c r="H190" s="1" t="s">
        <v>65</v>
      </c>
      <c r="J190" s="2">
        <v>0.32</v>
      </c>
      <c r="K190" s="2">
        <f t="shared" si="23"/>
        <v>0.26</v>
      </c>
      <c r="L190" s="2">
        <f t="shared" si="24"/>
        <v>0.06</v>
      </c>
      <c r="Z190" s="9">
        <v>0.26</v>
      </c>
      <c r="AA190" s="5">
        <v>45.771700000000003</v>
      </c>
      <c r="AL190" s="5" t="str">
        <f t="shared" si="29"/>
        <v/>
      </c>
      <c r="AN190" s="5" t="str">
        <f t="shared" si="30"/>
        <v/>
      </c>
      <c r="AP190" s="5" t="str">
        <f t="shared" si="31"/>
        <v/>
      </c>
      <c r="AR190" s="2">
        <v>0.06</v>
      </c>
      <c r="AS190" s="5">
        <f t="shared" si="25"/>
        <v>45.771700000000003</v>
      </c>
      <c r="AT190" s="5">
        <f t="shared" si="28"/>
        <v>41.702595870000003</v>
      </c>
      <c r="AU190" s="11">
        <f t="shared" si="26"/>
        <v>5.0011202857494063E-4</v>
      </c>
      <c r="AV190" s="5">
        <f t="shared" si="27"/>
        <v>0.50011202857494064</v>
      </c>
    </row>
    <row r="191" spans="1:48" x14ac:dyDescent="0.3">
      <c r="A191" s="1" t="s">
        <v>344</v>
      </c>
      <c r="B191" s="1" t="s">
        <v>345</v>
      </c>
      <c r="C191" s="1" t="s">
        <v>346</v>
      </c>
      <c r="D191" s="1" t="s">
        <v>174</v>
      </c>
      <c r="E191" s="1" t="s">
        <v>81</v>
      </c>
      <c r="F191" s="1" t="s">
        <v>204</v>
      </c>
      <c r="G191" s="1" t="s">
        <v>150</v>
      </c>
      <c r="H191" s="1" t="s">
        <v>65</v>
      </c>
      <c r="I191" s="2">
        <v>0.63</v>
      </c>
      <c r="J191" s="2">
        <v>0.63</v>
      </c>
      <c r="K191" s="2">
        <f t="shared" si="23"/>
        <v>0.51</v>
      </c>
      <c r="L191" s="2">
        <f t="shared" si="24"/>
        <v>0.12</v>
      </c>
      <c r="Z191" s="9">
        <v>0.51</v>
      </c>
      <c r="AA191" s="5">
        <v>89.782950000000014</v>
      </c>
      <c r="AL191" s="5" t="str">
        <f t="shared" si="29"/>
        <v/>
      </c>
      <c r="AN191" s="5" t="str">
        <f t="shared" si="30"/>
        <v/>
      </c>
      <c r="AP191" s="5" t="str">
        <f t="shared" si="31"/>
        <v/>
      </c>
      <c r="AR191" s="2">
        <v>0.12</v>
      </c>
      <c r="AS191" s="5">
        <f t="shared" si="25"/>
        <v>89.782950000000014</v>
      </c>
      <c r="AT191" s="5">
        <f t="shared" si="28"/>
        <v>81.801245745000017</v>
      </c>
      <c r="AU191" s="11">
        <f t="shared" si="26"/>
        <v>9.8098897912776814E-4</v>
      </c>
      <c r="AV191" s="5">
        <f t="shared" si="27"/>
        <v>0.98098897912776817</v>
      </c>
    </row>
    <row r="192" spans="1:48" x14ac:dyDescent="0.3">
      <c r="A192" s="1" t="s">
        <v>347</v>
      </c>
      <c r="B192" s="1" t="s">
        <v>348</v>
      </c>
      <c r="C192" s="1" t="s">
        <v>349</v>
      </c>
      <c r="D192" s="1" t="s">
        <v>61</v>
      </c>
      <c r="E192" s="1" t="s">
        <v>81</v>
      </c>
      <c r="F192" s="1" t="s">
        <v>204</v>
      </c>
      <c r="G192" s="1" t="s">
        <v>150</v>
      </c>
      <c r="H192" s="1" t="s">
        <v>65</v>
      </c>
      <c r="J192" s="2">
        <v>0.32</v>
      </c>
      <c r="K192" s="2">
        <f t="shared" si="23"/>
        <v>0.25</v>
      </c>
      <c r="L192" s="2">
        <f t="shared" si="24"/>
        <v>7.0000000000000007E-2</v>
      </c>
      <c r="Z192" s="9">
        <v>0.25</v>
      </c>
      <c r="AA192" s="5">
        <v>44.011249999999997</v>
      </c>
      <c r="AL192" s="5" t="str">
        <f t="shared" si="29"/>
        <v/>
      </c>
      <c r="AN192" s="5" t="str">
        <f t="shared" si="30"/>
        <v/>
      </c>
      <c r="AP192" s="5" t="str">
        <f t="shared" si="31"/>
        <v/>
      </c>
      <c r="AR192" s="2">
        <v>7.0000000000000007E-2</v>
      </c>
      <c r="AS192" s="5">
        <f t="shared" si="25"/>
        <v>44.011249999999997</v>
      </c>
      <c r="AT192" s="5">
        <f t="shared" si="28"/>
        <v>40.098649875</v>
      </c>
      <c r="AU192" s="11">
        <f t="shared" si="26"/>
        <v>4.8087695055282746E-4</v>
      </c>
      <c r="AV192" s="5">
        <f t="shared" si="27"/>
        <v>0.48087695055282742</v>
      </c>
    </row>
    <row r="193" spans="1:48" x14ac:dyDescent="0.3">
      <c r="A193" s="1" t="s">
        <v>350</v>
      </c>
      <c r="B193" s="1" t="s">
        <v>351</v>
      </c>
      <c r="C193" s="1" t="s">
        <v>352</v>
      </c>
      <c r="D193" s="1" t="s">
        <v>61</v>
      </c>
      <c r="E193" s="1" t="s">
        <v>81</v>
      </c>
      <c r="F193" s="1" t="s">
        <v>204</v>
      </c>
      <c r="G193" s="1" t="s">
        <v>150</v>
      </c>
      <c r="H193" s="1" t="s">
        <v>65</v>
      </c>
      <c r="I193" s="2">
        <v>0.33</v>
      </c>
      <c r="J193" s="2">
        <v>0.33</v>
      </c>
      <c r="K193" s="2">
        <f t="shared" si="23"/>
        <v>0.25</v>
      </c>
      <c r="L193" s="2">
        <f t="shared" si="24"/>
        <v>0.08</v>
      </c>
      <c r="Z193" s="9">
        <v>0.25</v>
      </c>
      <c r="AA193" s="5">
        <v>44.011249999999997</v>
      </c>
      <c r="AL193" s="5" t="str">
        <f t="shared" si="29"/>
        <v/>
      </c>
      <c r="AN193" s="5" t="str">
        <f t="shared" si="30"/>
        <v/>
      </c>
      <c r="AP193" s="5" t="str">
        <f t="shared" si="31"/>
        <v/>
      </c>
      <c r="AR193" s="2">
        <v>0.08</v>
      </c>
      <c r="AS193" s="5">
        <f t="shared" si="25"/>
        <v>44.011249999999997</v>
      </c>
      <c r="AT193" s="5">
        <f t="shared" si="28"/>
        <v>40.098649875</v>
      </c>
      <c r="AU193" s="11">
        <f t="shared" si="26"/>
        <v>4.8087695055282746E-4</v>
      </c>
      <c r="AV193" s="5">
        <f t="shared" si="27"/>
        <v>0.48087695055282742</v>
      </c>
    </row>
    <row r="194" spans="1:48" x14ac:dyDescent="0.3">
      <c r="A194" s="1" t="s">
        <v>353</v>
      </c>
      <c r="B194" s="1" t="s">
        <v>3488</v>
      </c>
      <c r="C194" s="1" t="s">
        <v>3489</v>
      </c>
      <c r="D194" s="1" t="s">
        <v>61</v>
      </c>
      <c r="E194" s="1" t="s">
        <v>81</v>
      </c>
      <c r="F194" s="1" t="s">
        <v>204</v>
      </c>
      <c r="G194" s="1" t="s">
        <v>150</v>
      </c>
      <c r="H194" s="1" t="s">
        <v>65</v>
      </c>
      <c r="J194" s="2">
        <v>0.48</v>
      </c>
      <c r="K194" s="2">
        <f t="shared" si="23"/>
        <v>0.38</v>
      </c>
      <c r="L194" s="2">
        <f t="shared" si="24"/>
        <v>0.1</v>
      </c>
      <c r="Z194" s="9">
        <v>0.38</v>
      </c>
      <c r="AA194" s="5">
        <v>66.897100000000009</v>
      </c>
      <c r="AL194" s="5" t="str">
        <f t="shared" si="29"/>
        <v/>
      </c>
      <c r="AN194" s="5" t="str">
        <f t="shared" si="30"/>
        <v/>
      </c>
      <c r="AP194" s="5" t="str">
        <f t="shared" si="31"/>
        <v/>
      </c>
      <c r="AR194" s="2">
        <v>0.1</v>
      </c>
      <c r="AS194" s="5">
        <f t="shared" si="25"/>
        <v>66.897100000000009</v>
      </c>
      <c r="AT194" s="5">
        <f t="shared" si="28"/>
        <v>60.949947810000005</v>
      </c>
      <c r="AU194" s="11">
        <f t="shared" si="26"/>
        <v>7.3093296484029783E-4</v>
      </c>
      <c r="AV194" s="5">
        <f t="shared" si="27"/>
        <v>0.73093296484029779</v>
      </c>
    </row>
    <row r="195" spans="1:48" x14ac:dyDescent="0.3">
      <c r="A195" s="1" t="s">
        <v>355</v>
      </c>
      <c r="B195" s="1" t="s">
        <v>356</v>
      </c>
      <c r="C195" s="1" t="s">
        <v>357</v>
      </c>
      <c r="D195" s="1" t="s">
        <v>306</v>
      </c>
      <c r="E195" s="1" t="s">
        <v>81</v>
      </c>
      <c r="F195" s="1" t="s">
        <v>204</v>
      </c>
      <c r="G195" s="1" t="s">
        <v>150</v>
      </c>
      <c r="H195" s="1" t="s">
        <v>65</v>
      </c>
      <c r="J195" s="2">
        <v>0.32</v>
      </c>
      <c r="K195" s="2">
        <f t="shared" ref="K195:K258" si="32">SUM(N195,P195,R195,T195,V195,X195,Z195,AB195,AE195,AG195,AI195,AW195,AY195,BA195,BC195,BE195)</f>
        <v>0.27</v>
      </c>
      <c r="L195" s="2">
        <f t="shared" ref="L195:L258" si="33">SUM(M195,AD195,AK195,AM195,AO195,AQ195,AR195)</f>
        <v>0.05</v>
      </c>
      <c r="Z195" s="9">
        <v>0.27</v>
      </c>
      <c r="AA195" s="5">
        <v>47.532150000000009</v>
      </c>
      <c r="AL195" s="5" t="str">
        <f t="shared" si="29"/>
        <v/>
      </c>
      <c r="AN195" s="5" t="str">
        <f t="shared" si="30"/>
        <v/>
      </c>
      <c r="AP195" s="5" t="str">
        <f t="shared" si="31"/>
        <v/>
      </c>
      <c r="AR195" s="2">
        <v>0.05</v>
      </c>
      <c r="AS195" s="5">
        <f t="shared" ref="AS195:AS258" si="34">SUM(O195,Q195,S195,U195,W195,Y195,AA195,AC195,AF195,AH195,AJ195,AX195,AZ195,BB195,BD195,BF195)</f>
        <v>47.532150000000009</v>
      </c>
      <c r="AT195" s="5">
        <f t="shared" si="28"/>
        <v>43.306541865000007</v>
      </c>
      <c r="AU195" s="11">
        <f t="shared" ref="AU195:AU258" si="35">(AS195/$AS$2137)*(100-8.89)</f>
        <v>5.1934710659705375E-4</v>
      </c>
      <c r="AV195" s="5">
        <f t="shared" si="27"/>
        <v>0.51934710659705374</v>
      </c>
    </row>
    <row r="196" spans="1:48" x14ac:dyDescent="0.3">
      <c r="A196" s="1" t="s">
        <v>358</v>
      </c>
      <c r="B196" s="1" t="s">
        <v>359</v>
      </c>
      <c r="C196" s="1" t="s">
        <v>360</v>
      </c>
      <c r="D196" s="1" t="s">
        <v>61</v>
      </c>
      <c r="E196" s="1" t="s">
        <v>81</v>
      </c>
      <c r="F196" s="1" t="s">
        <v>204</v>
      </c>
      <c r="G196" s="1" t="s">
        <v>150</v>
      </c>
      <c r="H196" s="1" t="s">
        <v>65</v>
      </c>
      <c r="J196" s="2">
        <v>0.7</v>
      </c>
      <c r="K196" s="2">
        <f t="shared" si="32"/>
        <v>0.62</v>
      </c>
      <c r="L196" s="2">
        <f t="shared" si="33"/>
        <v>0.08</v>
      </c>
      <c r="Z196" s="9">
        <v>0.62</v>
      </c>
      <c r="AA196" s="5">
        <v>109.14790000000001</v>
      </c>
      <c r="AL196" s="5" t="str">
        <f t="shared" si="29"/>
        <v/>
      </c>
      <c r="AN196" s="5" t="str">
        <f t="shared" si="30"/>
        <v/>
      </c>
      <c r="AP196" s="5" t="str">
        <f t="shared" si="31"/>
        <v/>
      </c>
      <c r="AR196" s="2">
        <v>0.08</v>
      </c>
      <c r="AS196" s="5">
        <f t="shared" si="34"/>
        <v>109.14790000000001</v>
      </c>
      <c r="AT196" s="5">
        <f t="shared" si="28"/>
        <v>99.444651690000015</v>
      </c>
      <c r="AU196" s="11">
        <f t="shared" si="35"/>
        <v>1.1925748373710122E-3</v>
      </c>
      <c r="AV196" s="5">
        <f t="shared" ref="AV196:AV259" si="36">(AU196/100)*$AV$1</f>
        <v>1.1925748373710123</v>
      </c>
    </row>
    <row r="197" spans="1:48" x14ac:dyDescent="0.3">
      <c r="A197" s="1" t="s">
        <v>361</v>
      </c>
      <c r="B197" s="1" t="s">
        <v>362</v>
      </c>
      <c r="C197" s="1" t="s">
        <v>363</v>
      </c>
      <c r="D197" s="1" t="s">
        <v>337</v>
      </c>
      <c r="E197" s="1" t="s">
        <v>81</v>
      </c>
      <c r="F197" s="1" t="s">
        <v>204</v>
      </c>
      <c r="G197" s="1" t="s">
        <v>150</v>
      </c>
      <c r="H197" s="1" t="s">
        <v>65</v>
      </c>
      <c r="J197" s="2">
        <v>0.2</v>
      </c>
      <c r="K197" s="2">
        <f t="shared" si="32"/>
        <v>0.18</v>
      </c>
      <c r="L197" s="2">
        <f t="shared" si="33"/>
        <v>0.03</v>
      </c>
      <c r="Z197" s="9">
        <v>0.18</v>
      </c>
      <c r="AA197" s="5">
        <v>31.688099999999999</v>
      </c>
      <c r="AL197" s="5" t="str">
        <f t="shared" si="29"/>
        <v/>
      </c>
      <c r="AN197" s="5" t="str">
        <f t="shared" si="30"/>
        <v/>
      </c>
      <c r="AP197" s="5" t="str">
        <f t="shared" si="31"/>
        <v/>
      </c>
      <c r="AR197" s="2">
        <v>0.03</v>
      </c>
      <c r="AS197" s="5">
        <f t="shared" si="34"/>
        <v>31.688099999999999</v>
      </c>
      <c r="AT197" s="5">
        <f t="shared" si="28"/>
        <v>28.871027909999995</v>
      </c>
      <c r="AU197" s="11">
        <f t="shared" si="35"/>
        <v>3.4623140439803574E-4</v>
      </c>
      <c r="AV197" s="5">
        <f t="shared" si="36"/>
        <v>0.34623140439803574</v>
      </c>
    </row>
    <row r="198" spans="1:48" x14ac:dyDescent="0.3">
      <c r="A198" s="1" t="s">
        <v>364</v>
      </c>
      <c r="B198" s="1" t="s">
        <v>365</v>
      </c>
      <c r="C198" s="1" t="s">
        <v>366</v>
      </c>
      <c r="D198" s="1" t="s">
        <v>194</v>
      </c>
      <c r="E198" s="1" t="s">
        <v>81</v>
      </c>
      <c r="F198" s="1" t="s">
        <v>204</v>
      </c>
      <c r="G198" s="1" t="s">
        <v>150</v>
      </c>
      <c r="H198" s="1" t="s">
        <v>65</v>
      </c>
      <c r="J198" s="2">
        <v>0.2</v>
      </c>
      <c r="K198" s="2">
        <f t="shared" si="32"/>
        <v>0.17</v>
      </c>
      <c r="L198" s="2">
        <f t="shared" si="33"/>
        <v>0.03</v>
      </c>
      <c r="Z198" s="9">
        <v>0.17</v>
      </c>
      <c r="AA198" s="5">
        <v>29.92765</v>
      </c>
      <c r="AL198" s="5" t="str">
        <f t="shared" si="29"/>
        <v/>
      </c>
      <c r="AN198" s="5" t="str">
        <f t="shared" si="30"/>
        <v/>
      </c>
      <c r="AP198" s="5" t="str">
        <f t="shared" si="31"/>
        <v/>
      </c>
      <c r="AR198" s="2">
        <v>0.03</v>
      </c>
      <c r="AS198" s="5">
        <f t="shared" si="34"/>
        <v>29.92765</v>
      </c>
      <c r="AT198" s="5">
        <f t="shared" si="28"/>
        <v>27.267081914999999</v>
      </c>
      <c r="AU198" s="11">
        <f t="shared" si="35"/>
        <v>3.2699632637592268E-4</v>
      </c>
      <c r="AV198" s="5">
        <f t="shared" si="36"/>
        <v>0.32699632637592269</v>
      </c>
    </row>
    <row r="199" spans="1:48" x14ac:dyDescent="0.3">
      <c r="A199" s="1" t="s">
        <v>367</v>
      </c>
      <c r="B199" s="1" t="s">
        <v>368</v>
      </c>
      <c r="C199" s="1" t="s">
        <v>369</v>
      </c>
      <c r="D199" s="1" t="s">
        <v>370</v>
      </c>
      <c r="E199" s="1" t="s">
        <v>81</v>
      </c>
      <c r="F199" s="1" t="s">
        <v>204</v>
      </c>
      <c r="G199" s="1" t="s">
        <v>150</v>
      </c>
      <c r="H199" s="1" t="s">
        <v>65</v>
      </c>
      <c r="J199" s="2">
        <v>0.21</v>
      </c>
      <c r="K199" s="2">
        <f t="shared" si="32"/>
        <v>0.17</v>
      </c>
      <c r="L199" s="2">
        <f t="shared" si="33"/>
        <v>0.03</v>
      </c>
      <c r="Z199" s="9">
        <v>0.17</v>
      </c>
      <c r="AA199" s="5">
        <v>29.92765</v>
      </c>
      <c r="AL199" s="5" t="str">
        <f t="shared" si="29"/>
        <v/>
      </c>
      <c r="AN199" s="5" t="str">
        <f t="shared" si="30"/>
        <v/>
      </c>
      <c r="AP199" s="5" t="str">
        <f t="shared" si="31"/>
        <v/>
      </c>
      <c r="AR199" s="2">
        <v>0.03</v>
      </c>
      <c r="AS199" s="5">
        <f t="shared" si="34"/>
        <v>29.92765</v>
      </c>
      <c r="AT199" s="5">
        <f t="shared" si="28"/>
        <v>27.267081914999999</v>
      </c>
      <c r="AU199" s="11">
        <f t="shared" si="35"/>
        <v>3.2699632637592268E-4</v>
      </c>
      <c r="AV199" s="5">
        <f t="shared" si="36"/>
        <v>0.32699632637592269</v>
      </c>
    </row>
    <row r="200" spans="1:48" x14ac:dyDescent="0.3">
      <c r="A200" s="1" t="s">
        <v>371</v>
      </c>
      <c r="B200" s="1" t="s">
        <v>372</v>
      </c>
      <c r="C200" s="1" t="s">
        <v>373</v>
      </c>
      <c r="D200" s="1" t="s">
        <v>374</v>
      </c>
      <c r="E200" s="1" t="s">
        <v>81</v>
      </c>
      <c r="F200" s="1" t="s">
        <v>204</v>
      </c>
      <c r="G200" s="1" t="s">
        <v>150</v>
      </c>
      <c r="H200" s="1" t="s">
        <v>65</v>
      </c>
      <c r="J200" s="2">
        <v>0.2</v>
      </c>
      <c r="K200" s="2">
        <f t="shared" si="32"/>
        <v>0.17</v>
      </c>
      <c r="L200" s="2">
        <f t="shared" si="33"/>
        <v>0.03</v>
      </c>
      <c r="Z200" s="9">
        <v>0.17</v>
      </c>
      <c r="AA200" s="5">
        <v>29.92765</v>
      </c>
      <c r="AL200" s="5" t="str">
        <f t="shared" si="29"/>
        <v/>
      </c>
      <c r="AN200" s="5" t="str">
        <f t="shared" si="30"/>
        <v/>
      </c>
      <c r="AP200" s="5" t="str">
        <f t="shared" si="31"/>
        <v/>
      </c>
      <c r="AR200" s="2">
        <v>0.03</v>
      </c>
      <c r="AS200" s="5">
        <f t="shared" si="34"/>
        <v>29.92765</v>
      </c>
      <c r="AT200" s="5">
        <f t="shared" ref="AT200:AT263" si="37">$AS$2137*(AU200/100)</f>
        <v>27.267081914999999</v>
      </c>
      <c r="AU200" s="11">
        <f t="shared" si="35"/>
        <v>3.2699632637592268E-4</v>
      </c>
      <c r="AV200" s="5">
        <f t="shared" si="36"/>
        <v>0.32699632637592269</v>
      </c>
    </row>
    <row r="201" spans="1:48" x14ac:dyDescent="0.3">
      <c r="A201" s="1" t="s">
        <v>375</v>
      </c>
      <c r="B201" s="1" t="s">
        <v>376</v>
      </c>
      <c r="C201" s="1" t="s">
        <v>377</v>
      </c>
      <c r="D201" s="1" t="s">
        <v>378</v>
      </c>
      <c r="E201" s="1" t="s">
        <v>81</v>
      </c>
      <c r="F201" s="1" t="s">
        <v>204</v>
      </c>
      <c r="G201" s="1" t="s">
        <v>150</v>
      </c>
      <c r="H201" s="1" t="s">
        <v>65</v>
      </c>
      <c r="J201" s="2">
        <v>0.19</v>
      </c>
      <c r="K201" s="2">
        <f t="shared" si="32"/>
        <v>0.17</v>
      </c>
      <c r="L201" s="2">
        <f t="shared" si="33"/>
        <v>0.03</v>
      </c>
      <c r="Z201" s="9">
        <v>0.17</v>
      </c>
      <c r="AA201" s="5">
        <v>29.92765</v>
      </c>
      <c r="AL201" s="5" t="str">
        <f t="shared" si="29"/>
        <v/>
      </c>
      <c r="AN201" s="5" t="str">
        <f t="shared" si="30"/>
        <v/>
      </c>
      <c r="AP201" s="5" t="str">
        <f t="shared" si="31"/>
        <v/>
      </c>
      <c r="AR201" s="2">
        <v>0.03</v>
      </c>
      <c r="AS201" s="5">
        <f t="shared" si="34"/>
        <v>29.92765</v>
      </c>
      <c r="AT201" s="5">
        <f t="shared" si="37"/>
        <v>27.267081914999999</v>
      </c>
      <c r="AU201" s="11">
        <f t="shared" si="35"/>
        <v>3.2699632637592268E-4</v>
      </c>
      <c r="AV201" s="5">
        <f t="shared" si="36"/>
        <v>0.32699632637592269</v>
      </c>
    </row>
    <row r="202" spans="1:48" x14ac:dyDescent="0.3">
      <c r="A202" s="1" t="s">
        <v>379</v>
      </c>
      <c r="B202" s="1" t="s">
        <v>380</v>
      </c>
      <c r="C202" s="1" t="s">
        <v>381</v>
      </c>
      <c r="D202" s="1" t="s">
        <v>382</v>
      </c>
      <c r="E202" s="1" t="s">
        <v>81</v>
      </c>
      <c r="F202" s="1" t="s">
        <v>204</v>
      </c>
      <c r="G202" s="1" t="s">
        <v>150</v>
      </c>
      <c r="H202" s="1" t="s">
        <v>65</v>
      </c>
      <c r="J202" s="2">
        <v>0.21</v>
      </c>
      <c r="K202" s="2">
        <f t="shared" si="32"/>
        <v>0.18</v>
      </c>
      <c r="L202" s="2">
        <f t="shared" si="33"/>
        <v>0.03</v>
      </c>
      <c r="Z202" s="9">
        <v>0.18</v>
      </c>
      <c r="AA202" s="5">
        <v>31.688099999999999</v>
      </c>
      <c r="AL202" s="5" t="str">
        <f t="shared" si="29"/>
        <v/>
      </c>
      <c r="AN202" s="5" t="str">
        <f t="shared" si="30"/>
        <v/>
      </c>
      <c r="AP202" s="5" t="str">
        <f t="shared" si="31"/>
        <v/>
      </c>
      <c r="AR202" s="2">
        <v>0.03</v>
      </c>
      <c r="AS202" s="5">
        <f t="shared" si="34"/>
        <v>31.688099999999999</v>
      </c>
      <c r="AT202" s="5">
        <f t="shared" si="37"/>
        <v>28.871027909999995</v>
      </c>
      <c r="AU202" s="11">
        <f t="shared" si="35"/>
        <v>3.4623140439803574E-4</v>
      </c>
      <c r="AV202" s="5">
        <f t="shared" si="36"/>
        <v>0.34623140439803574</v>
      </c>
    </row>
    <row r="203" spans="1:48" x14ac:dyDescent="0.3">
      <c r="A203" s="1" t="s">
        <v>383</v>
      </c>
      <c r="B203" s="1" t="s">
        <v>384</v>
      </c>
      <c r="C203" s="1" t="s">
        <v>385</v>
      </c>
      <c r="D203" s="1" t="s">
        <v>386</v>
      </c>
      <c r="E203" s="1" t="s">
        <v>81</v>
      </c>
      <c r="F203" s="1" t="s">
        <v>204</v>
      </c>
      <c r="G203" s="1" t="s">
        <v>150</v>
      </c>
      <c r="H203" s="1" t="s">
        <v>65</v>
      </c>
      <c r="J203" s="2">
        <v>0.22</v>
      </c>
      <c r="K203" s="2">
        <f t="shared" si="32"/>
        <v>0.18</v>
      </c>
      <c r="L203" s="2">
        <f t="shared" si="33"/>
        <v>0.03</v>
      </c>
      <c r="Z203" s="9">
        <v>0.16</v>
      </c>
      <c r="AA203" s="5">
        <v>28.167200000000001</v>
      </c>
      <c r="AG203" s="9">
        <v>0.02</v>
      </c>
      <c r="AH203" s="5">
        <v>40.757500000000007</v>
      </c>
      <c r="AL203" s="5" t="str">
        <f t="shared" si="29"/>
        <v/>
      </c>
      <c r="AN203" s="5" t="str">
        <f t="shared" si="30"/>
        <v/>
      </c>
      <c r="AP203" s="5" t="str">
        <f t="shared" si="31"/>
        <v/>
      </c>
      <c r="AR203" s="2">
        <v>0.03</v>
      </c>
      <c r="AS203" s="5">
        <f t="shared" si="34"/>
        <v>68.924700000000001</v>
      </c>
      <c r="AT203" s="5">
        <f t="shared" si="37"/>
        <v>62.797294169999994</v>
      </c>
      <c r="AU203" s="11">
        <f t="shared" si="35"/>
        <v>7.5308698466343188E-4</v>
      </c>
      <c r="AV203" s="5">
        <f t="shared" si="36"/>
        <v>0.75308698466343182</v>
      </c>
    </row>
    <row r="204" spans="1:48" x14ac:dyDescent="0.3">
      <c r="A204" s="1" t="s">
        <v>387</v>
      </c>
      <c r="B204" s="1" t="s">
        <v>388</v>
      </c>
      <c r="C204" s="1" t="s">
        <v>389</v>
      </c>
      <c r="D204" s="1" t="s">
        <v>390</v>
      </c>
      <c r="E204" s="1" t="s">
        <v>81</v>
      </c>
      <c r="F204" s="1" t="s">
        <v>204</v>
      </c>
      <c r="G204" s="1" t="s">
        <v>150</v>
      </c>
      <c r="H204" s="1" t="s">
        <v>65</v>
      </c>
      <c r="J204" s="2">
        <v>0.39</v>
      </c>
      <c r="K204" s="2">
        <f t="shared" si="32"/>
        <v>0.31</v>
      </c>
      <c r="L204" s="2">
        <f t="shared" si="33"/>
        <v>0.08</v>
      </c>
      <c r="Z204" s="9">
        <v>0.27</v>
      </c>
      <c r="AA204" s="5">
        <v>47.532150000000009</v>
      </c>
      <c r="AG204" s="9">
        <v>0.04</v>
      </c>
      <c r="AH204" s="5">
        <v>81.515000000000015</v>
      </c>
      <c r="AL204" s="5" t="str">
        <f t="shared" si="29"/>
        <v/>
      </c>
      <c r="AN204" s="5" t="str">
        <f t="shared" si="30"/>
        <v/>
      </c>
      <c r="AP204" s="5" t="str">
        <f t="shared" si="31"/>
        <v/>
      </c>
      <c r="AR204" s="2">
        <v>0.08</v>
      </c>
      <c r="AS204" s="5">
        <f t="shared" si="34"/>
        <v>129.04715000000002</v>
      </c>
      <c r="AT204" s="5">
        <f t="shared" si="37"/>
        <v>117.57485836500001</v>
      </c>
      <c r="AU204" s="11">
        <f t="shared" si="35"/>
        <v>1.4099985792162984E-3</v>
      </c>
      <c r="AV204" s="5">
        <f t="shared" si="36"/>
        <v>1.4099985792162983</v>
      </c>
    </row>
    <row r="205" spans="1:48" x14ac:dyDescent="0.3">
      <c r="A205" s="1" t="s">
        <v>391</v>
      </c>
      <c r="B205" s="1" t="s">
        <v>392</v>
      </c>
      <c r="C205" s="1" t="s">
        <v>393</v>
      </c>
      <c r="D205" s="1" t="s">
        <v>394</v>
      </c>
      <c r="E205" s="1" t="s">
        <v>81</v>
      </c>
      <c r="F205" s="1" t="s">
        <v>204</v>
      </c>
      <c r="G205" s="1" t="s">
        <v>150</v>
      </c>
      <c r="H205" s="1" t="s">
        <v>65</v>
      </c>
      <c r="J205" s="2">
        <v>0.21</v>
      </c>
      <c r="K205" s="2">
        <f t="shared" si="32"/>
        <v>0.16</v>
      </c>
      <c r="L205" s="2">
        <f t="shared" si="33"/>
        <v>0.04</v>
      </c>
      <c r="Z205" s="9">
        <v>0.14000000000000001</v>
      </c>
      <c r="AA205" s="5">
        <v>24.6463</v>
      </c>
      <c r="AG205" s="9">
        <v>0.02</v>
      </c>
      <c r="AH205" s="5">
        <v>40.757500000000007</v>
      </c>
      <c r="AL205" s="5" t="str">
        <f t="shared" si="29"/>
        <v/>
      </c>
      <c r="AN205" s="5" t="str">
        <f t="shared" si="30"/>
        <v/>
      </c>
      <c r="AP205" s="5" t="str">
        <f t="shared" si="31"/>
        <v/>
      </c>
      <c r="AR205" s="2">
        <v>0.04</v>
      </c>
      <c r="AS205" s="5">
        <f t="shared" si="34"/>
        <v>65.403800000000004</v>
      </c>
      <c r="AT205" s="5">
        <f t="shared" si="37"/>
        <v>59.589402179999993</v>
      </c>
      <c r="AU205" s="11">
        <f t="shared" si="35"/>
        <v>7.1461682861920564E-4</v>
      </c>
      <c r="AV205" s="5">
        <f t="shared" si="36"/>
        <v>0.71461682861920561</v>
      </c>
    </row>
    <row r="206" spans="1:48" x14ac:dyDescent="0.3">
      <c r="A206" s="1" t="s">
        <v>395</v>
      </c>
      <c r="B206" s="1" t="s">
        <v>77</v>
      </c>
      <c r="C206" s="1" t="s">
        <v>78</v>
      </c>
      <c r="D206" s="1" t="s">
        <v>79</v>
      </c>
      <c r="E206" s="1" t="s">
        <v>81</v>
      </c>
      <c r="F206" s="1" t="s">
        <v>204</v>
      </c>
      <c r="G206" s="1" t="s">
        <v>150</v>
      </c>
      <c r="H206" s="1" t="s">
        <v>65</v>
      </c>
      <c r="J206" s="2">
        <v>0.12</v>
      </c>
      <c r="K206" s="2">
        <f t="shared" si="32"/>
        <v>9.9999999999999992E-2</v>
      </c>
      <c r="L206" s="2">
        <f t="shared" si="33"/>
        <v>0.02</v>
      </c>
      <c r="Z206" s="9">
        <v>0.09</v>
      </c>
      <c r="AA206" s="5">
        <v>15.844049999999999</v>
      </c>
      <c r="AG206" s="9">
        <v>0.01</v>
      </c>
      <c r="AH206" s="5">
        <v>20.37875</v>
      </c>
      <c r="AL206" s="5" t="str">
        <f t="shared" si="29"/>
        <v/>
      </c>
      <c r="AN206" s="5" t="str">
        <f t="shared" si="30"/>
        <v/>
      </c>
      <c r="AP206" s="5" t="str">
        <f t="shared" si="31"/>
        <v/>
      </c>
      <c r="AR206" s="2">
        <v>0.02</v>
      </c>
      <c r="AS206" s="5">
        <f t="shared" si="34"/>
        <v>36.222799999999999</v>
      </c>
      <c r="AT206" s="5">
        <f t="shared" si="37"/>
        <v>33.002593079999997</v>
      </c>
      <c r="AU206" s="11">
        <f t="shared" si="35"/>
        <v>3.9577857035382906E-4</v>
      </c>
      <c r="AV206" s="5">
        <f t="shared" si="36"/>
        <v>0.39577857035382902</v>
      </c>
    </row>
    <row r="207" spans="1:48" x14ac:dyDescent="0.3">
      <c r="A207" s="1" t="s">
        <v>395</v>
      </c>
      <c r="B207" s="1" t="s">
        <v>77</v>
      </c>
      <c r="C207" s="1" t="s">
        <v>78</v>
      </c>
      <c r="D207" s="1" t="s">
        <v>79</v>
      </c>
      <c r="E207" s="1" t="s">
        <v>66</v>
      </c>
      <c r="F207" s="1" t="s">
        <v>204</v>
      </c>
      <c r="G207" s="1" t="s">
        <v>150</v>
      </c>
      <c r="H207" s="1" t="s">
        <v>65</v>
      </c>
      <c r="J207" s="2">
        <v>0.19</v>
      </c>
      <c r="K207" s="2">
        <f t="shared" si="32"/>
        <v>0.14000000000000001</v>
      </c>
      <c r="L207" s="2">
        <f t="shared" si="33"/>
        <v>0.05</v>
      </c>
      <c r="Z207" s="9">
        <v>0.13</v>
      </c>
      <c r="AA207" s="5">
        <v>22.885850000000001</v>
      </c>
      <c r="AG207" s="9">
        <v>0.01</v>
      </c>
      <c r="AH207" s="5">
        <v>20.37875</v>
      </c>
      <c r="AL207" s="5" t="str">
        <f t="shared" si="29"/>
        <v/>
      </c>
      <c r="AN207" s="5" t="str">
        <f t="shared" si="30"/>
        <v/>
      </c>
      <c r="AP207" s="5" t="str">
        <f t="shared" si="31"/>
        <v/>
      </c>
      <c r="AR207" s="2">
        <v>0.05</v>
      </c>
      <c r="AS207" s="5">
        <f t="shared" si="34"/>
        <v>43.264600000000002</v>
      </c>
      <c r="AT207" s="5">
        <f t="shared" si="37"/>
        <v>39.418377059999997</v>
      </c>
      <c r="AU207" s="11">
        <f t="shared" si="35"/>
        <v>4.7271888244228147E-4</v>
      </c>
      <c r="AV207" s="5">
        <f t="shared" si="36"/>
        <v>0.47271888244228144</v>
      </c>
    </row>
    <row r="208" spans="1:48" x14ac:dyDescent="0.3">
      <c r="A208" s="1" t="s">
        <v>396</v>
      </c>
      <c r="B208" s="1" t="s">
        <v>397</v>
      </c>
      <c r="C208" s="1" t="s">
        <v>398</v>
      </c>
      <c r="D208" s="1" t="s">
        <v>174</v>
      </c>
      <c r="E208" s="1" t="s">
        <v>66</v>
      </c>
      <c r="F208" s="1" t="s">
        <v>204</v>
      </c>
      <c r="G208" s="1" t="s">
        <v>150</v>
      </c>
      <c r="H208" s="1" t="s">
        <v>65</v>
      </c>
      <c r="J208" s="2">
        <v>0.35</v>
      </c>
      <c r="K208" s="2">
        <f t="shared" si="32"/>
        <v>0.27</v>
      </c>
      <c r="L208" s="2">
        <f t="shared" si="33"/>
        <v>0.08</v>
      </c>
      <c r="Z208" s="9">
        <v>0.24</v>
      </c>
      <c r="AA208" s="5">
        <v>42.250800000000012</v>
      </c>
      <c r="AG208" s="9">
        <v>0.03</v>
      </c>
      <c r="AH208" s="5">
        <v>61.136249999999997</v>
      </c>
      <c r="AL208" s="5" t="str">
        <f t="shared" si="29"/>
        <v/>
      </c>
      <c r="AN208" s="5" t="str">
        <f t="shared" si="30"/>
        <v/>
      </c>
      <c r="AP208" s="5" t="str">
        <f t="shared" si="31"/>
        <v/>
      </c>
      <c r="AR208" s="2">
        <v>0.08</v>
      </c>
      <c r="AS208" s="5">
        <f t="shared" si="34"/>
        <v>103.38705000000002</v>
      </c>
      <c r="AT208" s="5">
        <f t="shared" si="37"/>
        <v>94.195941255000022</v>
      </c>
      <c r="AU208" s="11">
        <f t="shared" si="35"/>
        <v>1.1296304769951482E-3</v>
      </c>
      <c r="AV208" s="5">
        <f t="shared" si="36"/>
        <v>1.1296304769951482</v>
      </c>
    </row>
    <row r="209" spans="1:48" x14ac:dyDescent="0.3">
      <c r="A209" s="1" t="s">
        <v>399</v>
      </c>
      <c r="B209" s="1" t="s">
        <v>400</v>
      </c>
      <c r="C209" s="1" t="s">
        <v>401</v>
      </c>
      <c r="D209" s="1" t="s">
        <v>92</v>
      </c>
      <c r="E209" s="1" t="s">
        <v>66</v>
      </c>
      <c r="F209" s="1" t="s">
        <v>204</v>
      </c>
      <c r="G209" s="1" t="s">
        <v>150</v>
      </c>
      <c r="H209" s="1" t="s">
        <v>65</v>
      </c>
      <c r="J209" s="2">
        <v>0.4</v>
      </c>
      <c r="K209" s="2">
        <f t="shared" si="32"/>
        <v>0.31999999999999995</v>
      </c>
      <c r="L209" s="2">
        <f t="shared" si="33"/>
        <v>0.08</v>
      </c>
      <c r="Z209" s="9">
        <v>0.28999999999999998</v>
      </c>
      <c r="AA209" s="5">
        <v>51.053049999999999</v>
      </c>
      <c r="AG209" s="9">
        <v>0.03</v>
      </c>
      <c r="AH209" s="5">
        <v>61.136249999999997</v>
      </c>
      <c r="AL209" s="5" t="str">
        <f t="shared" si="29"/>
        <v/>
      </c>
      <c r="AN209" s="5" t="str">
        <f t="shared" si="30"/>
        <v/>
      </c>
      <c r="AP209" s="5" t="str">
        <f t="shared" si="31"/>
        <v/>
      </c>
      <c r="AR209" s="2">
        <v>0.08</v>
      </c>
      <c r="AS209" s="5">
        <f t="shared" si="34"/>
        <v>112.1893</v>
      </c>
      <c r="AT209" s="5">
        <f t="shared" si="37"/>
        <v>102.21567123</v>
      </c>
      <c r="AU209" s="11">
        <f t="shared" si="35"/>
        <v>1.2258058671057134E-3</v>
      </c>
      <c r="AV209" s="5">
        <f t="shared" si="36"/>
        <v>1.2258058671057133</v>
      </c>
    </row>
    <row r="210" spans="1:48" x14ac:dyDescent="0.3">
      <c r="A210" s="1" t="s">
        <v>402</v>
      </c>
      <c r="B210" s="1" t="s">
        <v>403</v>
      </c>
      <c r="C210" s="1" t="s">
        <v>404</v>
      </c>
      <c r="D210" s="1" t="s">
        <v>61</v>
      </c>
      <c r="E210" s="1" t="s">
        <v>66</v>
      </c>
      <c r="F210" s="1" t="s">
        <v>204</v>
      </c>
      <c r="G210" s="1" t="s">
        <v>150</v>
      </c>
      <c r="H210" s="1" t="s">
        <v>65</v>
      </c>
      <c r="J210" s="2">
        <v>0.33</v>
      </c>
      <c r="K210" s="2">
        <f t="shared" si="32"/>
        <v>0.27</v>
      </c>
      <c r="L210" s="2">
        <f t="shared" si="33"/>
        <v>0.05</v>
      </c>
      <c r="Z210" s="9">
        <v>0.24</v>
      </c>
      <c r="AA210" s="5">
        <v>42.250800000000012</v>
      </c>
      <c r="AG210" s="9">
        <v>0.03</v>
      </c>
      <c r="AH210" s="5">
        <v>61.136249999999997</v>
      </c>
      <c r="AL210" s="5" t="str">
        <f t="shared" si="29"/>
        <v/>
      </c>
      <c r="AN210" s="5" t="str">
        <f t="shared" si="30"/>
        <v/>
      </c>
      <c r="AP210" s="5" t="str">
        <f t="shared" si="31"/>
        <v/>
      </c>
      <c r="AR210" s="2">
        <v>0.05</v>
      </c>
      <c r="AS210" s="5">
        <f t="shared" si="34"/>
        <v>103.38705000000002</v>
      </c>
      <c r="AT210" s="5">
        <f t="shared" si="37"/>
        <v>94.195941255000022</v>
      </c>
      <c r="AU210" s="11">
        <f t="shared" si="35"/>
        <v>1.1296304769951482E-3</v>
      </c>
      <c r="AV210" s="5">
        <f t="shared" si="36"/>
        <v>1.1296304769951482</v>
      </c>
    </row>
    <row r="211" spans="1:48" x14ac:dyDescent="0.3">
      <c r="A211" s="1" t="s">
        <v>405</v>
      </c>
      <c r="B211" s="1" t="s">
        <v>406</v>
      </c>
      <c r="C211" s="1" t="s">
        <v>407</v>
      </c>
      <c r="D211" s="1" t="s">
        <v>92</v>
      </c>
      <c r="E211" s="1" t="s">
        <v>66</v>
      </c>
      <c r="F211" s="1" t="s">
        <v>204</v>
      </c>
      <c r="G211" s="1" t="s">
        <v>150</v>
      </c>
      <c r="H211" s="1" t="s">
        <v>65</v>
      </c>
      <c r="J211" s="2">
        <v>0.03</v>
      </c>
      <c r="K211" s="2">
        <f t="shared" si="32"/>
        <v>0.02</v>
      </c>
      <c r="L211" s="2">
        <f t="shared" si="33"/>
        <v>0.01</v>
      </c>
      <c r="Z211" s="9">
        <v>0.02</v>
      </c>
      <c r="AA211" s="5">
        <v>3.520900000000001</v>
      </c>
      <c r="AL211" s="5" t="str">
        <f t="shared" si="29"/>
        <v/>
      </c>
      <c r="AN211" s="5" t="str">
        <f t="shared" si="30"/>
        <v/>
      </c>
      <c r="AP211" s="5" t="str">
        <f t="shared" si="31"/>
        <v/>
      </c>
      <c r="AR211" s="2">
        <v>0.01</v>
      </c>
      <c r="AS211" s="5">
        <f t="shared" si="34"/>
        <v>3.520900000000001</v>
      </c>
      <c r="AT211" s="5">
        <f t="shared" si="37"/>
        <v>3.2078919900000011</v>
      </c>
      <c r="AU211" s="11">
        <f t="shared" si="35"/>
        <v>3.8470156044226209E-5</v>
      </c>
      <c r="AV211" s="5">
        <f t="shared" si="36"/>
        <v>3.8470156044226211E-2</v>
      </c>
    </row>
    <row r="212" spans="1:48" x14ac:dyDescent="0.3">
      <c r="A212" s="1" t="s">
        <v>408</v>
      </c>
      <c r="B212" s="1" t="s">
        <v>409</v>
      </c>
      <c r="C212" s="1" t="s">
        <v>410</v>
      </c>
      <c r="D212" s="1" t="s">
        <v>61</v>
      </c>
      <c r="E212" s="1" t="s">
        <v>99</v>
      </c>
      <c r="F212" s="1" t="s">
        <v>240</v>
      </c>
      <c r="G212" s="1" t="s">
        <v>150</v>
      </c>
      <c r="H212" s="1" t="s">
        <v>65</v>
      </c>
      <c r="I212" s="2">
        <v>1.1299999999999999</v>
      </c>
      <c r="J212" s="2">
        <v>0.95</v>
      </c>
      <c r="K212" s="2">
        <f t="shared" si="32"/>
        <v>0.95</v>
      </c>
      <c r="L212" s="2">
        <f t="shared" si="33"/>
        <v>0</v>
      </c>
      <c r="R212" s="7">
        <v>0.88</v>
      </c>
      <c r="S212" s="5">
        <v>1045.6643999999999</v>
      </c>
      <c r="Z212" s="9">
        <v>7.0000000000000007E-2</v>
      </c>
      <c r="AA212" s="5">
        <v>9.9844500000000025</v>
      </c>
      <c r="AL212" s="5" t="str">
        <f t="shared" si="29"/>
        <v/>
      </c>
      <c r="AN212" s="5" t="str">
        <f t="shared" si="30"/>
        <v/>
      </c>
      <c r="AP212" s="5" t="str">
        <f t="shared" si="31"/>
        <v/>
      </c>
      <c r="AS212" s="5">
        <f t="shared" si="34"/>
        <v>1055.6488499999998</v>
      </c>
      <c r="AT212" s="5">
        <f t="shared" si="37"/>
        <v>961.80166723499985</v>
      </c>
      <c r="AU212" s="11">
        <f t="shared" si="35"/>
        <v>1.1534259986767E-2</v>
      </c>
      <c r="AV212" s="5">
        <f t="shared" si="36"/>
        <v>11.534259986766999</v>
      </c>
    </row>
    <row r="213" spans="1:48" x14ac:dyDescent="0.3">
      <c r="A213" s="1" t="s">
        <v>408</v>
      </c>
      <c r="B213" s="1" t="s">
        <v>409</v>
      </c>
      <c r="C213" s="1" t="s">
        <v>410</v>
      </c>
      <c r="D213" s="1" t="s">
        <v>61</v>
      </c>
      <c r="E213" s="1" t="s">
        <v>225</v>
      </c>
      <c r="F213" s="1" t="s">
        <v>240</v>
      </c>
      <c r="G213" s="1" t="s">
        <v>150</v>
      </c>
      <c r="H213" s="1" t="s">
        <v>65</v>
      </c>
      <c r="I213" s="2">
        <v>1.1299999999999999</v>
      </c>
      <c r="J213" s="2">
        <v>0.18</v>
      </c>
      <c r="K213" s="2">
        <f t="shared" si="32"/>
        <v>0.17</v>
      </c>
      <c r="L213" s="2">
        <f t="shared" si="33"/>
        <v>0.01</v>
      </c>
      <c r="R213" s="7">
        <v>0.17</v>
      </c>
      <c r="S213" s="5">
        <v>202.00335000000001</v>
      </c>
      <c r="AL213" s="5" t="str">
        <f t="shared" si="29"/>
        <v/>
      </c>
      <c r="AN213" s="5" t="str">
        <f t="shared" si="30"/>
        <v/>
      </c>
      <c r="AP213" s="5" t="str">
        <f t="shared" si="31"/>
        <v/>
      </c>
      <c r="AR213" s="2">
        <v>0.01</v>
      </c>
      <c r="AS213" s="5">
        <f t="shared" si="34"/>
        <v>202.00335000000001</v>
      </c>
      <c r="AT213" s="5">
        <f t="shared" si="37"/>
        <v>184.04525218499998</v>
      </c>
      <c r="AU213" s="11">
        <f t="shared" si="35"/>
        <v>2.2071346519232128E-3</v>
      </c>
      <c r="AV213" s="5">
        <f t="shared" si="36"/>
        <v>2.2071346519232127</v>
      </c>
    </row>
    <row r="214" spans="1:48" x14ac:dyDescent="0.3">
      <c r="A214" s="1" t="s">
        <v>411</v>
      </c>
      <c r="B214" s="1" t="s">
        <v>409</v>
      </c>
      <c r="C214" s="1" t="s">
        <v>410</v>
      </c>
      <c r="D214" s="1" t="s">
        <v>61</v>
      </c>
      <c r="E214" s="1" t="s">
        <v>99</v>
      </c>
      <c r="F214" s="1" t="s">
        <v>240</v>
      </c>
      <c r="G214" s="1" t="s">
        <v>150</v>
      </c>
      <c r="H214" s="1" t="s">
        <v>65</v>
      </c>
      <c r="I214" s="2">
        <v>1.24</v>
      </c>
      <c r="J214" s="2">
        <v>0.96</v>
      </c>
      <c r="K214" s="2">
        <f t="shared" si="32"/>
        <v>0.96</v>
      </c>
      <c r="L214" s="2">
        <f t="shared" si="33"/>
        <v>0</v>
      </c>
      <c r="R214" s="7">
        <v>0.88</v>
      </c>
      <c r="S214" s="5">
        <v>1045.6643999999999</v>
      </c>
      <c r="Z214" s="9">
        <v>0.08</v>
      </c>
      <c r="AA214" s="5">
        <v>11.4108</v>
      </c>
      <c r="AL214" s="5" t="str">
        <f t="shared" si="29"/>
        <v/>
      </c>
      <c r="AN214" s="5" t="str">
        <f t="shared" si="30"/>
        <v/>
      </c>
      <c r="AP214" s="5" t="str">
        <f t="shared" si="31"/>
        <v/>
      </c>
      <c r="AS214" s="5">
        <f t="shared" si="34"/>
        <v>1057.0752</v>
      </c>
      <c r="AT214" s="5">
        <f t="shared" si="37"/>
        <v>963.10121471999992</v>
      </c>
      <c r="AU214" s="11">
        <f t="shared" si="35"/>
        <v>1.1549844612025793E-2</v>
      </c>
      <c r="AV214" s="5">
        <f t="shared" si="36"/>
        <v>11.549844612025794</v>
      </c>
    </row>
    <row r="215" spans="1:48" x14ac:dyDescent="0.3">
      <c r="A215" s="1" t="s">
        <v>411</v>
      </c>
      <c r="B215" s="1" t="s">
        <v>409</v>
      </c>
      <c r="C215" s="1" t="s">
        <v>410</v>
      </c>
      <c r="D215" s="1" t="s">
        <v>61</v>
      </c>
      <c r="E215" s="1" t="s">
        <v>225</v>
      </c>
      <c r="F215" s="1" t="s">
        <v>240</v>
      </c>
      <c r="G215" s="1" t="s">
        <v>150</v>
      </c>
      <c r="H215" s="1" t="s">
        <v>65</v>
      </c>
      <c r="I215" s="2">
        <v>1.24</v>
      </c>
      <c r="J215" s="2">
        <v>0.28000000000000003</v>
      </c>
      <c r="K215" s="2">
        <f t="shared" si="32"/>
        <v>0.27</v>
      </c>
      <c r="L215" s="2">
        <f t="shared" si="33"/>
        <v>0.01</v>
      </c>
      <c r="R215" s="7">
        <v>0.27</v>
      </c>
      <c r="S215" s="5">
        <v>320.82884999999999</v>
      </c>
      <c r="AL215" s="5" t="str">
        <f t="shared" si="29"/>
        <v/>
      </c>
      <c r="AN215" s="5" t="str">
        <f t="shared" si="30"/>
        <v/>
      </c>
      <c r="AP215" s="5" t="str">
        <f t="shared" si="31"/>
        <v/>
      </c>
      <c r="AR215" s="2">
        <v>0.01</v>
      </c>
      <c r="AS215" s="5">
        <f t="shared" si="34"/>
        <v>320.82884999999999</v>
      </c>
      <c r="AT215" s="5">
        <f t="shared" si="37"/>
        <v>292.30716523500001</v>
      </c>
      <c r="AU215" s="11">
        <f t="shared" si="35"/>
        <v>3.5054491530545147E-3</v>
      </c>
      <c r="AV215" s="5">
        <f t="shared" si="36"/>
        <v>3.5054491530545149</v>
      </c>
    </row>
    <row r="216" spans="1:48" x14ac:dyDescent="0.3">
      <c r="A216" s="1" t="s">
        <v>412</v>
      </c>
      <c r="B216" s="1" t="s">
        <v>413</v>
      </c>
      <c r="C216" s="1" t="s">
        <v>414</v>
      </c>
      <c r="D216" s="1" t="s">
        <v>61</v>
      </c>
      <c r="E216" s="1" t="s">
        <v>99</v>
      </c>
      <c r="F216" s="1" t="s">
        <v>240</v>
      </c>
      <c r="G216" s="1" t="s">
        <v>150</v>
      </c>
      <c r="H216" s="1" t="s">
        <v>65</v>
      </c>
      <c r="I216" s="2">
        <v>1.31</v>
      </c>
      <c r="J216" s="2">
        <v>1.31</v>
      </c>
      <c r="K216" s="2">
        <f t="shared" si="32"/>
        <v>1.31</v>
      </c>
      <c r="L216" s="2">
        <f t="shared" si="33"/>
        <v>0</v>
      </c>
      <c r="Z216" s="9">
        <v>1.31</v>
      </c>
      <c r="AA216" s="5">
        <v>186.85185000000001</v>
      </c>
      <c r="AL216" s="5" t="str">
        <f t="shared" si="29"/>
        <v/>
      </c>
      <c r="AN216" s="5" t="str">
        <f t="shared" si="30"/>
        <v/>
      </c>
      <c r="AP216" s="5" t="str">
        <f t="shared" si="31"/>
        <v/>
      </c>
      <c r="AS216" s="5">
        <f t="shared" si="34"/>
        <v>186.85185000000001</v>
      </c>
      <c r="AT216" s="5">
        <f t="shared" si="37"/>
        <v>170.24072053500001</v>
      </c>
      <c r="AU216" s="11">
        <f t="shared" si="35"/>
        <v>2.0415859089018E-3</v>
      </c>
      <c r="AV216" s="5">
        <f t="shared" si="36"/>
        <v>2.0415859089018</v>
      </c>
    </row>
    <row r="217" spans="1:48" x14ac:dyDescent="0.3">
      <c r="A217" s="1" t="s">
        <v>415</v>
      </c>
      <c r="B217" s="1" t="s">
        <v>416</v>
      </c>
      <c r="C217" s="1" t="s">
        <v>417</v>
      </c>
      <c r="D217" s="1" t="s">
        <v>61</v>
      </c>
      <c r="E217" s="1" t="s">
        <v>99</v>
      </c>
      <c r="F217" s="1" t="s">
        <v>240</v>
      </c>
      <c r="G217" s="1" t="s">
        <v>150</v>
      </c>
      <c r="H217" s="1" t="s">
        <v>65</v>
      </c>
      <c r="I217" s="2">
        <v>1.31</v>
      </c>
      <c r="J217" s="2">
        <v>1.31</v>
      </c>
      <c r="K217" s="2">
        <f t="shared" si="32"/>
        <v>1.31</v>
      </c>
      <c r="L217" s="2">
        <f t="shared" si="33"/>
        <v>0</v>
      </c>
      <c r="Z217" s="9">
        <v>1.31</v>
      </c>
      <c r="AA217" s="5">
        <v>186.85185000000001</v>
      </c>
      <c r="AL217" s="5" t="str">
        <f t="shared" si="29"/>
        <v/>
      </c>
      <c r="AN217" s="5" t="str">
        <f t="shared" si="30"/>
        <v/>
      </c>
      <c r="AP217" s="5" t="str">
        <f t="shared" si="31"/>
        <v/>
      </c>
      <c r="AS217" s="5">
        <f t="shared" si="34"/>
        <v>186.85185000000001</v>
      </c>
      <c r="AT217" s="5">
        <f t="shared" si="37"/>
        <v>170.24072053500001</v>
      </c>
      <c r="AU217" s="11">
        <f t="shared" si="35"/>
        <v>2.0415859089018E-3</v>
      </c>
      <c r="AV217" s="5">
        <f t="shared" si="36"/>
        <v>2.0415859089018</v>
      </c>
    </row>
    <row r="218" spans="1:48" x14ac:dyDescent="0.3">
      <c r="A218" s="1" t="s">
        <v>418</v>
      </c>
      <c r="B218" s="1" t="s">
        <v>419</v>
      </c>
      <c r="C218" s="1" t="s">
        <v>420</v>
      </c>
      <c r="D218" s="1" t="s">
        <v>421</v>
      </c>
      <c r="E218" s="1" t="s">
        <v>99</v>
      </c>
      <c r="F218" s="1" t="s">
        <v>240</v>
      </c>
      <c r="G218" s="1" t="s">
        <v>150</v>
      </c>
      <c r="H218" s="1" t="s">
        <v>65</v>
      </c>
      <c r="I218" s="2">
        <v>1.31</v>
      </c>
      <c r="J218" s="2">
        <v>1.31</v>
      </c>
      <c r="K218" s="2">
        <f t="shared" si="32"/>
        <v>0.94000000000000006</v>
      </c>
      <c r="L218" s="2">
        <f t="shared" si="33"/>
        <v>0.37</v>
      </c>
      <c r="R218" s="7">
        <v>0.91</v>
      </c>
      <c r="S218" s="5">
        <v>1081.31205</v>
      </c>
      <c r="Z218" s="9">
        <v>0.03</v>
      </c>
      <c r="AA218" s="5">
        <v>4.2790500000000007</v>
      </c>
      <c r="AL218" s="5" t="str">
        <f t="shared" si="29"/>
        <v/>
      </c>
      <c r="AN218" s="5" t="str">
        <f t="shared" si="30"/>
        <v/>
      </c>
      <c r="AP218" s="5" t="str">
        <f t="shared" si="31"/>
        <v/>
      </c>
      <c r="AR218" s="2">
        <v>0.37</v>
      </c>
      <c r="AS218" s="5">
        <f t="shared" si="34"/>
        <v>1085.5911000000001</v>
      </c>
      <c r="AT218" s="5">
        <f t="shared" si="37"/>
        <v>989.08205121000003</v>
      </c>
      <c r="AU218" s="11">
        <f t="shared" si="35"/>
        <v>1.1861415836071223E-2</v>
      </c>
      <c r="AV218" s="5">
        <f t="shared" si="36"/>
        <v>11.861415836071222</v>
      </c>
    </row>
    <row r="219" spans="1:48" x14ac:dyDescent="0.3">
      <c r="A219" s="1" t="s">
        <v>422</v>
      </c>
      <c r="B219" s="1" t="s">
        <v>423</v>
      </c>
      <c r="C219" s="1" t="s">
        <v>424</v>
      </c>
      <c r="D219" s="1" t="s">
        <v>61</v>
      </c>
      <c r="E219" s="1" t="s">
        <v>99</v>
      </c>
      <c r="F219" s="1" t="s">
        <v>240</v>
      </c>
      <c r="G219" s="1" t="s">
        <v>150</v>
      </c>
      <c r="H219" s="1" t="s">
        <v>65</v>
      </c>
      <c r="I219" s="2">
        <v>1.31</v>
      </c>
      <c r="J219" s="2">
        <v>1.31</v>
      </c>
      <c r="K219" s="2">
        <f t="shared" si="32"/>
        <v>0.87</v>
      </c>
      <c r="L219" s="2">
        <f t="shared" si="33"/>
        <v>0.43</v>
      </c>
      <c r="R219" s="7">
        <v>0.01</v>
      </c>
      <c r="S219" s="5">
        <v>11.88255</v>
      </c>
      <c r="Z219" s="9">
        <v>0.86</v>
      </c>
      <c r="AA219" s="5">
        <v>122.6661</v>
      </c>
      <c r="AL219" s="5" t="str">
        <f t="shared" si="29"/>
        <v/>
      </c>
      <c r="AN219" s="5" t="str">
        <f t="shared" si="30"/>
        <v/>
      </c>
      <c r="AP219" s="5" t="str">
        <f t="shared" si="31"/>
        <v/>
      </c>
      <c r="AR219" s="2">
        <v>0.43</v>
      </c>
      <c r="AS219" s="5">
        <f t="shared" si="34"/>
        <v>134.54865000000001</v>
      </c>
      <c r="AT219" s="5">
        <f t="shared" si="37"/>
        <v>122.58727501500002</v>
      </c>
      <c r="AU219" s="11">
        <f t="shared" si="35"/>
        <v>1.4701092223692739E-3</v>
      </c>
      <c r="AV219" s="5">
        <f t="shared" si="36"/>
        <v>1.4701092223692738</v>
      </c>
    </row>
    <row r="220" spans="1:48" x14ac:dyDescent="0.3">
      <c r="A220" s="1" t="s">
        <v>425</v>
      </c>
      <c r="B220" s="1" t="s">
        <v>3490</v>
      </c>
      <c r="C220" s="1" t="s">
        <v>426</v>
      </c>
      <c r="D220" s="1" t="s">
        <v>61</v>
      </c>
      <c r="E220" s="1" t="s">
        <v>99</v>
      </c>
      <c r="F220" s="1" t="s">
        <v>240</v>
      </c>
      <c r="G220" s="1" t="s">
        <v>150</v>
      </c>
      <c r="H220" s="1" t="s">
        <v>65</v>
      </c>
      <c r="I220" s="2">
        <v>0.97</v>
      </c>
      <c r="J220" s="2">
        <v>0.97</v>
      </c>
      <c r="K220" s="2">
        <f t="shared" si="32"/>
        <v>0.97</v>
      </c>
      <c r="L220" s="2">
        <f t="shared" si="33"/>
        <v>0</v>
      </c>
      <c r="Z220" s="9">
        <v>0.97</v>
      </c>
      <c r="AA220" s="5">
        <v>138.35595000000001</v>
      </c>
      <c r="AL220" s="5" t="str">
        <f t="shared" si="29"/>
        <v/>
      </c>
      <c r="AN220" s="5" t="str">
        <f t="shared" si="30"/>
        <v/>
      </c>
      <c r="AP220" s="5" t="str">
        <f t="shared" si="31"/>
        <v/>
      </c>
      <c r="AS220" s="5">
        <f t="shared" si="34"/>
        <v>138.35595000000001</v>
      </c>
      <c r="AT220" s="5">
        <f t="shared" si="37"/>
        <v>126.05610604500001</v>
      </c>
      <c r="AU220" s="11">
        <f t="shared" si="35"/>
        <v>1.5117086501028596E-3</v>
      </c>
      <c r="AV220" s="5">
        <f t="shared" si="36"/>
        <v>1.5117086501028596</v>
      </c>
    </row>
    <row r="221" spans="1:48" x14ac:dyDescent="0.3">
      <c r="A221" s="1" t="s">
        <v>427</v>
      </c>
      <c r="B221" s="1" t="s">
        <v>3490</v>
      </c>
      <c r="C221" s="1" t="s">
        <v>426</v>
      </c>
      <c r="D221" s="1" t="s">
        <v>61</v>
      </c>
      <c r="E221" s="1" t="s">
        <v>99</v>
      </c>
      <c r="F221" s="1" t="s">
        <v>240</v>
      </c>
      <c r="G221" s="1" t="s">
        <v>150</v>
      </c>
      <c r="H221" s="1" t="s">
        <v>65</v>
      </c>
      <c r="I221" s="2">
        <v>1.32</v>
      </c>
      <c r="J221" s="2">
        <v>1.32</v>
      </c>
      <c r="K221" s="2">
        <f t="shared" si="32"/>
        <v>0.02</v>
      </c>
      <c r="L221" s="2">
        <f t="shared" si="33"/>
        <v>1.3</v>
      </c>
      <c r="Z221" s="9">
        <v>0.02</v>
      </c>
      <c r="AA221" s="5">
        <v>2.8527</v>
      </c>
      <c r="AL221" s="5" t="str">
        <f t="shared" si="29"/>
        <v/>
      </c>
      <c r="AN221" s="5" t="str">
        <f t="shared" si="30"/>
        <v/>
      </c>
      <c r="AP221" s="5" t="str">
        <f t="shared" si="31"/>
        <v/>
      </c>
      <c r="AR221" s="2">
        <v>1.3</v>
      </c>
      <c r="AS221" s="5">
        <f t="shared" si="34"/>
        <v>2.8527</v>
      </c>
      <c r="AT221" s="5">
        <f t="shared" si="37"/>
        <v>2.5990949699999999</v>
      </c>
      <c r="AU221" s="11">
        <f t="shared" si="35"/>
        <v>3.116925051758473E-5</v>
      </c>
      <c r="AV221" s="5">
        <f t="shared" si="36"/>
        <v>3.1169250517584731E-2</v>
      </c>
    </row>
    <row r="222" spans="1:48" x14ac:dyDescent="0.3">
      <c r="A222" s="1" t="s">
        <v>428</v>
      </c>
      <c r="B222" s="1" t="s">
        <v>429</v>
      </c>
      <c r="C222" s="1" t="s">
        <v>430</v>
      </c>
      <c r="D222" s="1" t="s">
        <v>61</v>
      </c>
      <c r="E222" s="1" t="s">
        <v>99</v>
      </c>
      <c r="F222" s="1" t="s">
        <v>240</v>
      </c>
      <c r="G222" s="1" t="s">
        <v>150</v>
      </c>
      <c r="H222" s="1" t="s">
        <v>65</v>
      </c>
      <c r="I222" s="2">
        <v>1.23</v>
      </c>
      <c r="J222" s="2">
        <v>1.23</v>
      </c>
      <c r="K222" s="2">
        <f t="shared" si="32"/>
        <v>0.96</v>
      </c>
      <c r="L222" s="2">
        <f t="shared" si="33"/>
        <v>0.27</v>
      </c>
      <c r="Z222" s="9">
        <v>0.96</v>
      </c>
      <c r="AA222" s="5">
        <v>136.92959999999999</v>
      </c>
      <c r="AL222" s="5" t="str">
        <f t="shared" si="29"/>
        <v/>
      </c>
      <c r="AN222" s="5" t="str">
        <f t="shared" si="30"/>
        <v/>
      </c>
      <c r="AP222" s="5" t="str">
        <f t="shared" si="31"/>
        <v/>
      </c>
      <c r="AR222" s="2">
        <v>0.27</v>
      </c>
      <c r="AS222" s="5">
        <f t="shared" si="34"/>
        <v>136.92959999999999</v>
      </c>
      <c r="AT222" s="5">
        <f t="shared" si="37"/>
        <v>124.75655856</v>
      </c>
      <c r="AU222" s="11">
        <f t="shared" si="35"/>
        <v>1.4961240248440671E-3</v>
      </c>
      <c r="AV222" s="5">
        <f t="shared" si="36"/>
        <v>1.496124024844067</v>
      </c>
    </row>
    <row r="223" spans="1:48" x14ac:dyDescent="0.3">
      <c r="A223" s="1" t="s">
        <v>431</v>
      </c>
      <c r="B223" s="1" t="s">
        <v>432</v>
      </c>
      <c r="C223" s="1" t="s">
        <v>433</v>
      </c>
      <c r="D223" s="1" t="s">
        <v>61</v>
      </c>
      <c r="E223" s="1" t="s">
        <v>160</v>
      </c>
      <c r="F223" s="1" t="s">
        <v>240</v>
      </c>
      <c r="G223" s="1" t="s">
        <v>150</v>
      </c>
      <c r="H223" s="1" t="s">
        <v>65</v>
      </c>
      <c r="I223" s="2">
        <v>1.23</v>
      </c>
      <c r="J223" s="2">
        <v>1.05</v>
      </c>
      <c r="K223" s="2">
        <f t="shared" si="32"/>
        <v>1.05</v>
      </c>
      <c r="L223" s="2">
        <f t="shared" si="33"/>
        <v>0</v>
      </c>
      <c r="Z223" s="9">
        <v>1.05</v>
      </c>
      <c r="AA223" s="5">
        <v>149.76675</v>
      </c>
      <c r="AL223" s="5" t="str">
        <f t="shared" si="29"/>
        <v/>
      </c>
      <c r="AN223" s="5" t="str">
        <f t="shared" si="30"/>
        <v/>
      </c>
      <c r="AP223" s="5" t="str">
        <f t="shared" si="31"/>
        <v/>
      </c>
      <c r="AS223" s="5">
        <f t="shared" si="34"/>
        <v>149.76675</v>
      </c>
      <c r="AT223" s="5">
        <f t="shared" si="37"/>
        <v>136.45248592499999</v>
      </c>
      <c r="AU223" s="11">
        <f t="shared" si="35"/>
        <v>1.6363856521731982E-3</v>
      </c>
      <c r="AV223" s="5">
        <f t="shared" si="36"/>
        <v>1.6363856521731981</v>
      </c>
    </row>
    <row r="224" spans="1:48" x14ac:dyDescent="0.3">
      <c r="A224" s="1" t="s">
        <v>431</v>
      </c>
      <c r="B224" s="1" t="s">
        <v>432</v>
      </c>
      <c r="C224" s="1" t="s">
        <v>433</v>
      </c>
      <c r="D224" s="1" t="s">
        <v>61</v>
      </c>
      <c r="E224" s="1" t="s">
        <v>99</v>
      </c>
      <c r="F224" s="1" t="s">
        <v>240</v>
      </c>
      <c r="G224" s="1" t="s">
        <v>150</v>
      </c>
      <c r="H224" s="1" t="s">
        <v>65</v>
      </c>
      <c r="I224" s="2">
        <v>1.23</v>
      </c>
      <c r="J224" s="2">
        <v>0.18</v>
      </c>
      <c r="K224" s="2">
        <f t="shared" si="32"/>
        <v>0.18</v>
      </c>
      <c r="L224" s="2">
        <f t="shared" si="33"/>
        <v>0</v>
      </c>
      <c r="Z224" s="9">
        <v>0.18</v>
      </c>
      <c r="AA224" s="5">
        <v>25.674299999999999</v>
      </c>
      <c r="AL224" s="5" t="str">
        <f t="shared" si="29"/>
        <v/>
      </c>
      <c r="AN224" s="5" t="str">
        <f t="shared" si="30"/>
        <v/>
      </c>
      <c r="AP224" s="5" t="str">
        <f t="shared" si="31"/>
        <v/>
      </c>
      <c r="AS224" s="5">
        <f t="shared" si="34"/>
        <v>25.674299999999999</v>
      </c>
      <c r="AT224" s="5">
        <f t="shared" si="37"/>
        <v>23.391854729999999</v>
      </c>
      <c r="AU224" s="11">
        <f t="shared" si="35"/>
        <v>2.8052325465826255E-4</v>
      </c>
      <c r="AV224" s="5">
        <f t="shared" si="36"/>
        <v>0.28052325465826256</v>
      </c>
    </row>
    <row r="225" spans="1:48" x14ac:dyDescent="0.3">
      <c r="A225" s="1" t="s">
        <v>434</v>
      </c>
      <c r="B225" s="1" t="s">
        <v>435</v>
      </c>
      <c r="C225" s="1" t="s">
        <v>436</v>
      </c>
      <c r="D225" s="1" t="s">
        <v>61</v>
      </c>
      <c r="E225" s="1" t="s">
        <v>160</v>
      </c>
      <c r="F225" s="1" t="s">
        <v>240</v>
      </c>
      <c r="G225" s="1" t="s">
        <v>150</v>
      </c>
      <c r="H225" s="1" t="s">
        <v>65</v>
      </c>
      <c r="I225" s="2">
        <v>1.71</v>
      </c>
      <c r="J225" s="2">
        <v>1.71</v>
      </c>
      <c r="K225" s="2">
        <f t="shared" si="32"/>
        <v>0.02</v>
      </c>
      <c r="L225" s="2">
        <f t="shared" si="33"/>
        <v>1.69</v>
      </c>
      <c r="Z225" s="9">
        <v>0.02</v>
      </c>
      <c r="AA225" s="5">
        <v>2.8527</v>
      </c>
      <c r="AL225" s="5" t="str">
        <f t="shared" si="29"/>
        <v/>
      </c>
      <c r="AN225" s="5" t="str">
        <f t="shared" si="30"/>
        <v/>
      </c>
      <c r="AP225" s="5" t="str">
        <f t="shared" si="31"/>
        <v/>
      </c>
      <c r="AR225" s="2">
        <v>1.69</v>
      </c>
      <c r="AS225" s="5">
        <f t="shared" si="34"/>
        <v>2.8527</v>
      </c>
      <c r="AT225" s="5">
        <f t="shared" si="37"/>
        <v>2.5990949699999999</v>
      </c>
      <c r="AU225" s="11">
        <f t="shared" si="35"/>
        <v>3.116925051758473E-5</v>
      </c>
      <c r="AV225" s="5">
        <f t="shared" si="36"/>
        <v>3.1169250517584731E-2</v>
      </c>
    </row>
    <row r="226" spans="1:48" x14ac:dyDescent="0.3">
      <c r="A226" s="1" t="s">
        <v>437</v>
      </c>
      <c r="B226" s="1" t="s">
        <v>438</v>
      </c>
      <c r="C226" s="1" t="s">
        <v>439</v>
      </c>
      <c r="D226" s="1" t="s">
        <v>61</v>
      </c>
      <c r="E226" s="1" t="s">
        <v>160</v>
      </c>
      <c r="F226" s="1" t="s">
        <v>240</v>
      </c>
      <c r="G226" s="1" t="s">
        <v>150</v>
      </c>
      <c r="H226" s="1" t="s">
        <v>65</v>
      </c>
      <c r="I226" s="2">
        <v>1.0900000000000001</v>
      </c>
      <c r="J226" s="2">
        <v>0.79</v>
      </c>
      <c r="K226" s="2">
        <f t="shared" si="32"/>
        <v>0.79</v>
      </c>
      <c r="L226" s="2">
        <f t="shared" si="33"/>
        <v>0</v>
      </c>
      <c r="T226" s="8">
        <v>0.01</v>
      </c>
      <c r="U226" s="5">
        <v>3.5631000000000008</v>
      </c>
      <c r="Z226" s="9">
        <v>0.78</v>
      </c>
      <c r="AA226" s="5">
        <v>111.25530000000001</v>
      </c>
      <c r="AL226" s="5" t="str">
        <f t="shared" si="29"/>
        <v/>
      </c>
      <c r="AN226" s="5" t="str">
        <f t="shared" si="30"/>
        <v/>
      </c>
      <c r="AP226" s="5" t="str">
        <f t="shared" si="31"/>
        <v/>
      </c>
      <c r="AS226" s="5">
        <f t="shared" si="34"/>
        <v>114.81840000000001</v>
      </c>
      <c r="AT226" s="5">
        <f t="shared" si="37"/>
        <v>104.61104424000001</v>
      </c>
      <c r="AU226" s="11">
        <f t="shared" si="35"/>
        <v>1.2545320130501808E-3</v>
      </c>
      <c r="AV226" s="5">
        <f t="shared" si="36"/>
        <v>1.2545320130501809</v>
      </c>
    </row>
    <row r="227" spans="1:48" x14ac:dyDescent="0.3">
      <c r="A227" s="1" t="s">
        <v>437</v>
      </c>
      <c r="B227" s="1" t="s">
        <v>438</v>
      </c>
      <c r="C227" s="1" t="s">
        <v>439</v>
      </c>
      <c r="D227" s="1" t="s">
        <v>61</v>
      </c>
      <c r="E227" s="1" t="s">
        <v>99</v>
      </c>
      <c r="F227" s="1" t="s">
        <v>240</v>
      </c>
      <c r="G227" s="1" t="s">
        <v>150</v>
      </c>
      <c r="H227" s="1" t="s">
        <v>65</v>
      </c>
      <c r="I227" s="2">
        <v>1.0900000000000001</v>
      </c>
      <c r="J227" s="2">
        <v>0.3</v>
      </c>
      <c r="K227" s="2">
        <f t="shared" si="32"/>
        <v>0.11</v>
      </c>
      <c r="L227" s="2">
        <f t="shared" si="33"/>
        <v>0.19</v>
      </c>
      <c r="T227" s="8">
        <v>0.01</v>
      </c>
      <c r="U227" s="5">
        <v>3.5631000000000008</v>
      </c>
      <c r="Z227" s="9">
        <v>0.1</v>
      </c>
      <c r="AA227" s="5">
        <v>14.263500000000001</v>
      </c>
      <c r="AL227" s="5" t="str">
        <f t="shared" si="29"/>
        <v/>
      </c>
      <c r="AN227" s="5" t="str">
        <f t="shared" si="30"/>
        <v/>
      </c>
      <c r="AP227" s="5" t="str">
        <f t="shared" si="31"/>
        <v/>
      </c>
      <c r="AR227" s="2">
        <v>0.19</v>
      </c>
      <c r="AS227" s="5">
        <f t="shared" si="34"/>
        <v>17.826600000000003</v>
      </c>
      <c r="AT227" s="5">
        <f t="shared" si="37"/>
        <v>16.241815260000003</v>
      </c>
      <c r="AU227" s="11">
        <f t="shared" si="35"/>
        <v>1.9477749545229994E-4</v>
      </c>
      <c r="AV227" s="5">
        <f t="shared" si="36"/>
        <v>0.19477749545229994</v>
      </c>
    </row>
    <row r="228" spans="1:48" x14ac:dyDescent="0.3">
      <c r="A228" s="1" t="s">
        <v>440</v>
      </c>
      <c r="B228" s="1" t="s">
        <v>77</v>
      </c>
      <c r="C228" s="1" t="s">
        <v>78</v>
      </c>
      <c r="D228" s="1" t="s">
        <v>79</v>
      </c>
      <c r="E228" s="1" t="s">
        <v>160</v>
      </c>
      <c r="F228" s="1" t="s">
        <v>240</v>
      </c>
      <c r="G228" s="1" t="s">
        <v>150</v>
      </c>
      <c r="H228" s="1" t="s">
        <v>65</v>
      </c>
      <c r="I228" s="2">
        <v>0.94</v>
      </c>
      <c r="J228" s="2">
        <v>0.43</v>
      </c>
      <c r="K228" s="2">
        <f t="shared" si="32"/>
        <v>0.43</v>
      </c>
      <c r="L228" s="2">
        <f t="shared" si="33"/>
        <v>0</v>
      </c>
      <c r="T228" s="8">
        <v>0.43</v>
      </c>
      <c r="U228" s="5">
        <v>153.2133</v>
      </c>
      <c r="AL228" s="5" t="str">
        <f t="shared" si="29"/>
        <v/>
      </c>
      <c r="AN228" s="5" t="str">
        <f t="shared" si="30"/>
        <v/>
      </c>
      <c r="AP228" s="5" t="str">
        <f t="shared" si="31"/>
        <v/>
      </c>
      <c r="AS228" s="5">
        <f t="shared" si="34"/>
        <v>153.2133</v>
      </c>
      <c r="AT228" s="5">
        <f t="shared" si="37"/>
        <v>139.59263762999998</v>
      </c>
      <c r="AU228" s="11">
        <f t="shared" si="35"/>
        <v>1.6740434431681789E-3</v>
      </c>
      <c r="AV228" s="5">
        <f t="shared" si="36"/>
        <v>1.674043443168179</v>
      </c>
    </row>
    <row r="229" spans="1:48" x14ac:dyDescent="0.3">
      <c r="A229" s="1" t="s">
        <v>440</v>
      </c>
      <c r="B229" s="1" t="s">
        <v>77</v>
      </c>
      <c r="C229" s="1" t="s">
        <v>78</v>
      </c>
      <c r="D229" s="1" t="s">
        <v>79</v>
      </c>
      <c r="E229" s="1" t="s">
        <v>99</v>
      </c>
      <c r="F229" s="1" t="s">
        <v>240</v>
      </c>
      <c r="G229" s="1" t="s">
        <v>150</v>
      </c>
      <c r="H229" s="1" t="s">
        <v>65</v>
      </c>
      <c r="I229" s="2">
        <v>0.94</v>
      </c>
      <c r="J229" s="2">
        <v>0.51</v>
      </c>
      <c r="K229" s="2">
        <f t="shared" si="32"/>
        <v>0.51</v>
      </c>
      <c r="L229" s="2">
        <f t="shared" si="33"/>
        <v>0</v>
      </c>
      <c r="T229" s="8">
        <v>0.51</v>
      </c>
      <c r="U229" s="5">
        <v>181.71809999999999</v>
      </c>
      <c r="AL229" s="5" t="str">
        <f t="shared" si="29"/>
        <v/>
      </c>
      <c r="AN229" s="5" t="str">
        <f t="shared" si="30"/>
        <v/>
      </c>
      <c r="AP229" s="5" t="str">
        <f t="shared" si="31"/>
        <v/>
      </c>
      <c r="AS229" s="5">
        <f t="shared" si="34"/>
        <v>181.71809999999999</v>
      </c>
      <c r="AT229" s="5">
        <f t="shared" si="37"/>
        <v>165.56336090999997</v>
      </c>
      <c r="AU229" s="11">
        <f t="shared" si="35"/>
        <v>1.9854933860831889E-3</v>
      </c>
      <c r="AV229" s="5">
        <f t="shared" si="36"/>
        <v>1.9854933860831889</v>
      </c>
    </row>
    <row r="230" spans="1:48" x14ac:dyDescent="0.3">
      <c r="A230" s="1" t="s">
        <v>441</v>
      </c>
      <c r="B230" s="1" t="s">
        <v>442</v>
      </c>
      <c r="C230" s="1" t="s">
        <v>443</v>
      </c>
      <c r="D230" s="1" t="s">
        <v>61</v>
      </c>
      <c r="E230" s="1" t="s">
        <v>160</v>
      </c>
      <c r="F230" s="1" t="s">
        <v>240</v>
      </c>
      <c r="G230" s="1" t="s">
        <v>150</v>
      </c>
      <c r="H230" s="1" t="s">
        <v>65</v>
      </c>
      <c r="J230" s="2">
        <v>0.31</v>
      </c>
      <c r="K230" s="2">
        <f t="shared" si="32"/>
        <v>0.27</v>
      </c>
      <c r="L230" s="2">
        <f t="shared" si="33"/>
        <v>0.04</v>
      </c>
      <c r="Z230" s="9">
        <v>0.27</v>
      </c>
      <c r="AA230" s="5">
        <v>38.511450000000011</v>
      </c>
      <c r="AL230" s="5" t="str">
        <f t="shared" si="29"/>
        <v/>
      </c>
      <c r="AN230" s="5" t="str">
        <f t="shared" si="30"/>
        <v/>
      </c>
      <c r="AP230" s="5" t="str">
        <f t="shared" si="31"/>
        <v/>
      </c>
      <c r="AR230" s="2">
        <v>0.04</v>
      </c>
      <c r="AS230" s="5">
        <f t="shared" si="34"/>
        <v>38.511450000000011</v>
      </c>
      <c r="AT230" s="5">
        <f t="shared" si="37"/>
        <v>35.087782095000009</v>
      </c>
      <c r="AU230" s="11">
        <f t="shared" si="35"/>
        <v>4.2078488198739398E-4</v>
      </c>
      <c r="AV230" s="5">
        <f t="shared" si="36"/>
        <v>0.420784881987394</v>
      </c>
    </row>
    <row r="231" spans="1:48" x14ac:dyDescent="0.3">
      <c r="A231" s="1" t="s">
        <v>444</v>
      </c>
      <c r="B231" s="1" t="s">
        <v>445</v>
      </c>
      <c r="C231" s="1" t="s">
        <v>446</v>
      </c>
      <c r="D231" s="1" t="s">
        <v>310</v>
      </c>
      <c r="E231" s="1" t="s">
        <v>160</v>
      </c>
      <c r="F231" s="1" t="s">
        <v>240</v>
      </c>
      <c r="G231" s="1" t="s">
        <v>150</v>
      </c>
      <c r="H231" s="1" t="s">
        <v>65</v>
      </c>
      <c r="J231" s="2">
        <v>0.48</v>
      </c>
      <c r="K231" s="2">
        <f t="shared" si="32"/>
        <v>0.41</v>
      </c>
      <c r="L231" s="2">
        <f t="shared" si="33"/>
        <v>7.0000000000000007E-2</v>
      </c>
      <c r="Z231" s="9">
        <v>0.41</v>
      </c>
      <c r="AA231" s="5">
        <v>58.480350000000001</v>
      </c>
      <c r="AL231" s="5" t="str">
        <f t="shared" si="29"/>
        <v/>
      </c>
      <c r="AN231" s="5" t="str">
        <f t="shared" si="30"/>
        <v/>
      </c>
      <c r="AP231" s="5" t="str">
        <f t="shared" si="31"/>
        <v/>
      </c>
      <c r="AR231" s="2">
        <v>7.0000000000000007E-2</v>
      </c>
      <c r="AS231" s="5">
        <f t="shared" si="34"/>
        <v>58.480350000000001</v>
      </c>
      <c r="AT231" s="5">
        <f t="shared" si="37"/>
        <v>53.281446885000001</v>
      </c>
      <c r="AU231" s="11">
        <f t="shared" si="35"/>
        <v>6.3896963561048696E-4</v>
      </c>
      <c r="AV231" s="5">
        <f t="shared" si="36"/>
        <v>0.63896963561048692</v>
      </c>
    </row>
    <row r="232" spans="1:48" x14ac:dyDescent="0.3">
      <c r="A232" s="1" t="s">
        <v>447</v>
      </c>
      <c r="B232" s="1" t="s">
        <v>448</v>
      </c>
      <c r="C232" s="1" t="s">
        <v>449</v>
      </c>
      <c r="D232" s="1" t="s">
        <v>61</v>
      </c>
      <c r="E232" s="1" t="s">
        <v>160</v>
      </c>
      <c r="F232" s="1" t="s">
        <v>240</v>
      </c>
      <c r="G232" s="1" t="s">
        <v>150</v>
      </c>
      <c r="H232" s="1" t="s">
        <v>65</v>
      </c>
      <c r="J232" s="2">
        <v>0.21</v>
      </c>
      <c r="K232" s="2">
        <f t="shared" si="32"/>
        <v>0.19</v>
      </c>
      <c r="L232" s="2">
        <f t="shared" si="33"/>
        <v>0.02</v>
      </c>
      <c r="Z232" s="9">
        <v>0.19</v>
      </c>
      <c r="AA232" s="5">
        <v>27.100650000000009</v>
      </c>
      <c r="AL232" s="5" t="str">
        <f t="shared" si="29"/>
        <v/>
      </c>
      <c r="AN232" s="5" t="str">
        <f t="shared" si="30"/>
        <v/>
      </c>
      <c r="AP232" s="5" t="str">
        <f t="shared" si="31"/>
        <v/>
      </c>
      <c r="AR232" s="2">
        <v>0.02</v>
      </c>
      <c r="AS232" s="5">
        <f t="shared" si="34"/>
        <v>27.100650000000009</v>
      </c>
      <c r="AT232" s="5">
        <f t="shared" si="37"/>
        <v>24.691402215000007</v>
      </c>
      <c r="AU232" s="11">
        <f t="shared" si="35"/>
        <v>2.9610787991705501E-4</v>
      </c>
      <c r="AV232" s="5">
        <f t="shared" si="36"/>
        <v>0.29610787991705501</v>
      </c>
    </row>
    <row r="233" spans="1:48" x14ac:dyDescent="0.3">
      <c r="A233" s="1" t="s">
        <v>450</v>
      </c>
      <c r="B233" s="1" t="s">
        <v>451</v>
      </c>
      <c r="C233" s="1" t="s">
        <v>452</v>
      </c>
      <c r="D233" s="1" t="s">
        <v>453</v>
      </c>
      <c r="E233" s="1" t="s">
        <v>160</v>
      </c>
      <c r="F233" s="1" t="s">
        <v>240</v>
      </c>
      <c r="G233" s="1" t="s">
        <v>150</v>
      </c>
      <c r="H233" s="1" t="s">
        <v>65</v>
      </c>
      <c r="J233" s="2">
        <v>0.24</v>
      </c>
      <c r="K233" s="2">
        <f t="shared" si="32"/>
        <v>0.22</v>
      </c>
      <c r="L233" s="2">
        <f t="shared" si="33"/>
        <v>0.03</v>
      </c>
      <c r="Z233" s="9">
        <v>0.22</v>
      </c>
      <c r="AA233" s="5">
        <v>31.3797</v>
      </c>
      <c r="AL233" s="5" t="str">
        <f t="shared" si="29"/>
        <v/>
      </c>
      <c r="AN233" s="5" t="str">
        <f t="shared" si="30"/>
        <v/>
      </c>
      <c r="AP233" s="5" t="str">
        <f t="shared" si="31"/>
        <v/>
      </c>
      <c r="AR233" s="2">
        <v>0.03</v>
      </c>
      <c r="AS233" s="5">
        <f t="shared" si="34"/>
        <v>31.3797</v>
      </c>
      <c r="AT233" s="5">
        <f t="shared" si="37"/>
        <v>28.590044669999997</v>
      </c>
      <c r="AU233" s="11">
        <f t="shared" si="35"/>
        <v>3.4286175569343201E-4</v>
      </c>
      <c r="AV233" s="5">
        <f t="shared" si="36"/>
        <v>0.34286175569343197</v>
      </c>
    </row>
    <row r="234" spans="1:48" x14ac:dyDescent="0.3">
      <c r="A234" s="1" t="s">
        <v>454</v>
      </c>
      <c r="B234" s="1" t="s">
        <v>455</v>
      </c>
      <c r="C234" s="1" t="s">
        <v>456</v>
      </c>
      <c r="D234" s="1" t="s">
        <v>306</v>
      </c>
      <c r="E234" s="1" t="s">
        <v>160</v>
      </c>
      <c r="F234" s="1" t="s">
        <v>240</v>
      </c>
      <c r="G234" s="1" t="s">
        <v>150</v>
      </c>
      <c r="H234" s="1" t="s">
        <v>65</v>
      </c>
      <c r="J234" s="2">
        <v>0.22</v>
      </c>
      <c r="K234" s="2">
        <f t="shared" si="32"/>
        <v>0.18</v>
      </c>
      <c r="L234" s="2">
        <f t="shared" si="33"/>
        <v>0.03</v>
      </c>
      <c r="Z234" s="9">
        <v>0.18</v>
      </c>
      <c r="AA234" s="5">
        <v>25.674299999999999</v>
      </c>
      <c r="AL234" s="5" t="str">
        <f t="shared" si="29"/>
        <v/>
      </c>
      <c r="AN234" s="5" t="str">
        <f t="shared" si="30"/>
        <v/>
      </c>
      <c r="AP234" s="5" t="str">
        <f t="shared" si="31"/>
        <v/>
      </c>
      <c r="AR234" s="2">
        <v>0.03</v>
      </c>
      <c r="AS234" s="5">
        <f t="shared" si="34"/>
        <v>25.674299999999999</v>
      </c>
      <c r="AT234" s="5">
        <f t="shared" si="37"/>
        <v>23.391854729999999</v>
      </c>
      <c r="AU234" s="11">
        <f t="shared" si="35"/>
        <v>2.8052325465826255E-4</v>
      </c>
      <c r="AV234" s="5">
        <f t="shared" si="36"/>
        <v>0.28052325465826256</v>
      </c>
    </row>
    <row r="235" spans="1:48" x14ac:dyDescent="0.3">
      <c r="A235" s="1" t="s">
        <v>457</v>
      </c>
      <c r="B235" s="1" t="s">
        <v>458</v>
      </c>
      <c r="C235" s="1" t="s">
        <v>459</v>
      </c>
      <c r="D235" s="1" t="s">
        <v>61</v>
      </c>
      <c r="E235" s="1" t="s">
        <v>160</v>
      </c>
      <c r="F235" s="1" t="s">
        <v>240</v>
      </c>
      <c r="G235" s="1" t="s">
        <v>150</v>
      </c>
      <c r="H235" s="1" t="s">
        <v>65</v>
      </c>
      <c r="J235" s="2">
        <v>0.2</v>
      </c>
      <c r="K235" s="2">
        <f t="shared" si="32"/>
        <v>0.19</v>
      </c>
      <c r="L235" s="2">
        <f t="shared" si="33"/>
        <v>0.02</v>
      </c>
      <c r="Z235" s="9">
        <v>0.19</v>
      </c>
      <c r="AA235" s="5">
        <v>27.100650000000009</v>
      </c>
      <c r="AL235" s="5" t="str">
        <f t="shared" si="29"/>
        <v/>
      </c>
      <c r="AN235" s="5" t="str">
        <f t="shared" si="30"/>
        <v/>
      </c>
      <c r="AP235" s="5" t="str">
        <f t="shared" si="31"/>
        <v/>
      </c>
      <c r="AR235" s="2">
        <v>0.02</v>
      </c>
      <c r="AS235" s="5">
        <f t="shared" si="34"/>
        <v>27.100650000000009</v>
      </c>
      <c r="AT235" s="5">
        <f t="shared" si="37"/>
        <v>24.691402215000007</v>
      </c>
      <c r="AU235" s="11">
        <f t="shared" si="35"/>
        <v>2.9610787991705501E-4</v>
      </c>
      <c r="AV235" s="5">
        <f t="shared" si="36"/>
        <v>0.29610787991705501</v>
      </c>
    </row>
    <row r="236" spans="1:48" x14ac:dyDescent="0.3">
      <c r="A236" s="1" t="s">
        <v>460</v>
      </c>
      <c r="B236" s="1" t="s">
        <v>461</v>
      </c>
      <c r="C236" s="1" t="s">
        <v>462</v>
      </c>
      <c r="D236" s="1" t="s">
        <v>61</v>
      </c>
      <c r="E236" s="1" t="s">
        <v>87</v>
      </c>
      <c r="F236" s="1" t="s">
        <v>240</v>
      </c>
      <c r="G236" s="1" t="s">
        <v>150</v>
      </c>
      <c r="H236" s="1" t="s">
        <v>65</v>
      </c>
      <c r="J236" s="2">
        <v>0.09</v>
      </c>
      <c r="K236" s="2">
        <f t="shared" si="32"/>
        <v>0.04</v>
      </c>
      <c r="L236" s="2">
        <f t="shared" si="33"/>
        <v>0.05</v>
      </c>
      <c r="Z236" s="9">
        <v>0.04</v>
      </c>
      <c r="AA236" s="5">
        <v>5.7054000000000009</v>
      </c>
      <c r="AL236" s="5" t="str">
        <f t="shared" si="29"/>
        <v/>
      </c>
      <c r="AN236" s="5" t="str">
        <f t="shared" si="30"/>
        <v/>
      </c>
      <c r="AP236" s="5" t="str">
        <f t="shared" si="31"/>
        <v/>
      </c>
      <c r="AR236" s="2">
        <v>0.05</v>
      </c>
      <c r="AS236" s="5">
        <f t="shared" si="34"/>
        <v>5.7054000000000009</v>
      </c>
      <c r="AT236" s="5">
        <f t="shared" si="37"/>
        <v>5.1981899399999998</v>
      </c>
      <c r="AU236" s="11">
        <f t="shared" si="35"/>
        <v>6.2338501035169461E-5</v>
      </c>
      <c r="AV236" s="5">
        <f t="shared" si="36"/>
        <v>6.2338501035169462E-2</v>
      </c>
    </row>
    <row r="237" spans="1:48" x14ac:dyDescent="0.3">
      <c r="A237" s="1" t="s">
        <v>460</v>
      </c>
      <c r="B237" s="1" t="s">
        <v>461</v>
      </c>
      <c r="C237" s="1" t="s">
        <v>462</v>
      </c>
      <c r="D237" s="1" t="s">
        <v>61</v>
      </c>
      <c r="E237" s="1" t="s">
        <v>160</v>
      </c>
      <c r="F237" s="1" t="s">
        <v>240</v>
      </c>
      <c r="G237" s="1" t="s">
        <v>150</v>
      </c>
      <c r="H237" s="1" t="s">
        <v>65</v>
      </c>
      <c r="J237" s="2">
        <v>0.13</v>
      </c>
      <c r="K237" s="2">
        <f t="shared" si="32"/>
        <v>0.13</v>
      </c>
      <c r="L237" s="2">
        <f t="shared" si="33"/>
        <v>0</v>
      </c>
      <c r="Z237" s="9">
        <v>0.13</v>
      </c>
      <c r="AA237" s="5">
        <v>18.542549999999999</v>
      </c>
      <c r="AL237" s="5" t="str">
        <f t="shared" si="29"/>
        <v/>
      </c>
      <c r="AN237" s="5" t="str">
        <f t="shared" si="30"/>
        <v/>
      </c>
      <c r="AP237" s="5" t="str">
        <f t="shared" si="31"/>
        <v/>
      </c>
      <c r="AS237" s="5">
        <f t="shared" si="34"/>
        <v>18.542549999999999</v>
      </c>
      <c r="AT237" s="5">
        <f t="shared" si="37"/>
        <v>16.894117304999998</v>
      </c>
      <c r="AU237" s="11">
        <f t="shared" si="35"/>
        <v>2.0260012836430071E-4</v>
      </c>
      <c r="AV237" s="5">
        <f t="shared" si="36"/>
        <v>0.20260012836430072</v>
      </c>
    </row>
    <row r="238" spans="1:48" x14ac:dyDescent="0.3">
      <c r="A238" s="1" t="s">
        <v>463</v>
      </c>
      <c r="B238" s="1" t="s">
        <v>464</v>
      </c>
      <c r="C238" s="1" t="s">
        <v>465</v>
      </c>
      <c r="D238" s="1" t="s">
        <v>466</v>
      </c>
      <c r="E238" s="1" t="s">
        <v>87</v>
      </c>
      <c r="F238" s="1" t="s">
        <v>240</v>
      </c>
      <c r="G238" s="1" t="s">
        <v>150</v>
      </c>
      <c r="H238" s="1" t="s">
        <v>65</v>
      </c>
      <c r="J238" s="2">
        <v>0.15</v>
      </c>
      <c r="K238" s="2">
        <f t="shared" si="32"/>
        <v>0.1</v>
      </c>
      <c r="L238" s="2">
        <f t="shared" si="33"/>
        <v>0.05</v>
      </c>
      <c r="Z238" s="9">
        <v>0.1</v>
      </c>
      <c r="AA238" s="5">
        <v>14.263500000000001</v>
      </c>
      <c r="AL238" s="5" t="str">
        <f t="shared" si="29"/>
        <v/>
      </c>
      <c r="AN238" s="5" t="str">
        <f t="shared" si="30"/>
        <v/>
      </c>
      <c r="AP238" s="5" t="str">
        <f t="shared" si="31"/>
        <v/>
      </c>
      <c r="AR238" s="2">
        <v>0.05</v>
      </c>
      <c r="AS238" s="5">
        <f t="shared" si="34"/>
        <v>14.263500000000001</v>
      </c>
      <c r="AT238" s="5">
        <f t="shared" si="37"/>
        <v>12.995474850000001</v>
      </c>
      <c r="AU238" s="11">
        <f t="shared" si="35"/>
        <v>1.5584625258792365E-4</v>
      </c>
      <c r="AV238" s="5">
        <f t="shared" si="36"/>
        <v>0.15584625258792367</v>
      </c>
    </row>
    <row r="239" spans="1:48" x14ac:dyDescent="0.3">
      <c r="A239" s="1" t="s">
        <v>463</v>
      </c>
      <c r="B239" s="1" t="s">
        <v>464</v>
      </c>
      <c r="C239" s="1" t="s">
        <v>465</v>
      </c>
      <c r="D239" s="1" t="s">
        <v>466</v>
      </c>
      <c r="E239" s="1" t="s">
        <v>160</v>
      </c>
      <c r="F239" s="1" t="s">
        <v>240</v>
      </c>
      <c r="G239" s="1" t="s">
        <v>150</v>
      </c>
      <c r="H239" s="1" t="s">
        <v>65</v>
      </c>
      <c r="J239" s="2">
        <v>0.09</v>
      </c>
      <c r="K239" s="2">
        <f t="shared" si="32"/>
        <v>0.09</v>
      </c>
      <c r="L239" s="2">
        <f t="shared" si="33"/>
        <v>0</v>
      </c>
      <c r="Z239" s="9">
        <v>0.09</v>
      </c>
      <c r="AA239" s="5">
        <v>12.837149999999999</v>
      </c>
      <c r="AL239" s="5" t="str">
        <f t="shared" ref="AL239:AL298" si="38">IF(AK239&gt;0,AK239*$AL$1,"")</f>
        <v/>
      </c>
      <c r="AN239" s="5" t="str">
        <f t="shared" ref="AN239:AN298" si="39">IF(AM239&gt;0,AM239*$AN$1,"")</f>
        <v/>
      </c>
      <c r="AP239" s="5" t="str">
        <f t="shared" ref="AP239:AP298" si="40">IF(AO239&gt;0,AO239*$AP$1,"")</f>
        <v/>
      </c>
      <c r="AS239" s="5">
        <f t="shared" si="34"/>
        <v>12.837149999999999</v>
      </c>
      <c r="AT239" s="5">
        <f t="shared" si="37"/>
        <v>11.695927364999999</v>
      </c>
      <c r="AU239" s="11">
        <f t="shared" si="35"/>
        <v>1.4026162732913127E-4</v>
      </c>
      <c r="AV239" s="5">
        <f t="shared" si="36"/>
        <v>0.14026162732913128</v>
      </c>
    </row>
    <row r="240" spans="1:48" x14ac:dyDescent="0.3">
      <c r="A240" s="1" t="s">
        <v>467</v>
      </c>
      <c r="B240" s="1" t="s">
        <v>468</v>
      </c>
      <c r="C240" s="1" t="s">
        <v>469</v>
      </c>
      <c r="D240" s="1" t="s">
        <v>310</v>
      </c>
      <c r="E240" s="1" t="s">
        <v>87</v>
      </c>
      <c r="F240" s="1" t="s">
        <v>240</v>
      </c>
      <c r="G240" s="1" t="s">
        <v>150</v>
      </c>
      <c r="H240" s="1" t="s">
        <v>65</v>
      </c>
      <c r="J240" s="2">
        <v>0.24</v>
      </c>
      <c r="K240" s="2">
        <f t="shared" si="32"/>
        <v>0.19</v>
      </c>
      <c r="L240" s="2">
        <f t="shared" si="33"/>
        <v>0.05</v>
      </c>
      <c r="Z240" s="9">
        <v>0.19</v>
      </c>
      <c r="AA240" s="5">
        <v>27.100650000000009</v>
      </c>
      <c r="AL240" s="5" t="str">
        <f t="shared" si="38"/>
        <v/>
      </c>
      <c r="AN240" s="5" t="str">
        <f t="shared" si="39"/>
        <v/>
      </c>
      <c r="AP240" s="5" t="str">
        <f t="shared" si="40"/>
        <v/>
      </c>
      <c r="AR240" s="2">
        <v>0.05</v>
      </c>
      <c r="AS240" s="5">
        <f t="shared" si="34"/>
        <v>27.100650000000009</v>
      </c>
      <c r="AT240" s="5">
        <f t="shared" si="37"/>
        <v>24.691402215000007</v>
      </c>
      <c r="AU240" s="11">
        <f t="shared" si="35"/>
        <v>2.9610787991705501E-4</v>
      </c>
      <c r="AV240" s="5">
        <f t="shared" si="36"/>
        <v>0.29610787991705501</v>
      </c>
    </row>
    <row r="241" spans="1:48" x14ac:dyDescent="0.3">
      <c r="A241" s="1" t="s">
        <v>467</v>
      </c>
      <c r="B241" s="1" t="s">
        <v>468</v>
      </c>
      <c r="C241" s="1" t="s">
        <v>469</v>
      </c>
      <c r="D241" s="1" t="s">
        <v>310</v>
      </c>
      <c r="E241" s="1" t="s">
        <v>160</v>
      </c>
      <c r="F241" s="1" t="s">
        <v>240</v>
      </c>
      <c r="G241" s="1" t="s">
        <v>150</v>
      </c>
      <c r="H241" s="1" t="s">
        <v>65</v>
      </c>
      <c r="J241" s="2">
        <v>0.05</v>
      </c>
      <c r="K241" s="2">
        <f t="shared" si="32"/>
        <v>0.05</v>
      </c>
      <c r="L241" s="2">
        <f t="shared" si="33"/>
        <v>0</v>
      </c>
      <c r="Z241" s="9">
        <v>0.05</v>
      </c>
      <c r="AA241" s="5">
        <v>7.1317500000000011</v>
      </c>
      <c r="AL241" s="5" t="str">
        <f t="shared" si="38"/>
        <v/>
      </c>
      <c r="AN241" s="5" t="str">
        <f t="shared" si="39"/>
        <v/>
      </c>
      <c r="AP241" s="5" t="str">
        <f t="shared" si="40"/>
        <v/>
      </c>
      <c r="AS241" s="5">
        <f t="shared" si="34"/>
        <v>7.1317500000000011</v>
      </c>
      <c r="AT241" s="5">
        <f t="shared" si="37"/>
        <v>6.4977374250000013</v>
      </c>
      <c r="AU241" s="11">
        <f t="shared" si="35"/>
        <v>7.792312629396184E-5</v>
      </c>
      <c r="AV241" s="5">
        <f t="shared" si="36"/>
        <v>7.7923126293961836E-2</v>
      </c>
    </row>
    <row r="242" spans="1:48" x14ac:dyDescent="0.3">
      <c r="A242" s="1" t="s">
        <v>470</v>
      </c>
      <c r="B242" s="1" t="s">
        <v>471</v>
      </c>
      <c r="C242" s="1" t="s">
        <v>472</v>
      </c>
      <c r="D242" s="1" t="s">
        <v>310</v>
      </c>
      <c r="E242" s="1" t="s">
        <v>87</v>
      </c>
      <c r="F242" s="1" t="s">
        <v>240</v>
      </c>
      <c r="G242" s="1" t="s">
        <v>150</v>
      </c>
      <c r="H242" s="1" t="s">
        <v>65</v>
      </c>
      <c r="J242" s="2">
        <v>0.44</v>
      </c>
      <c r="K242" s="2">
        <f t="shared" si="32"/>
        <v>0.28999999999999998</v>
      </c>
      <c r="L242" s="2">
        <f t="shared" si="33"/>
        <v>0.15</v>
      </c>
      <c r="Z242" s="9">
        <v>0.28999999999999998</v>
      </c>
      <c r="AA242" s="5">
        <v>41.364150000000002</v>
      </c>
      <c r="AL242" s="5" t="str">
        <f t="shared" si="38"/>
        <v/>
      </c>
      <c r="AN242" s="5" t="str">
        <f t="shared" si="39"/>
        <v/>
      </c>
      <c r="AP242" s="5" t="str">
        <f t="shared" si="40"/>
        <v/>
      </c>
      <c r="AR242" s="2">
        <v>0.15</v>
      </c>
      <c r="AS242" s="5">
        <f t="shared" si="34"/>
        <v>41.364150000000002</v>
      </c>
      <c r="AT242" s="5">
        <f t="shared" si="37"/>
        <v>37.686877064999997</v>
      </c>
      <c r="AU242" s="11">
        <f t="shared" si="35"/>
        <v>4.5195413250497858E-4</v>
      </c>
      <c r="AV242" s="5">
        <f t="shared" si="36"/>
        <v>0.45195413250497857</v>
      </c>
    </row>
    <row r="243" spans="1:48" x14ac:dyDescent="0.3">
      <c r="A243" s="1" t="s">
        <v>470</v>
      </c>
      <c r="B243" s="1" t="s">
        <v>471</v>
      </c>
      <c r="C243" s="1" t="s">
        <v>472</v>
      </c>
      <c r="D243" s="1" t="s">
        <v>310</v>
      </c>
      <c r="E243" s="1" t="s">
        <v>160</v>
      </c>
      <c r="F243" s="1" t="s">
        <v>240</v>
      </c>
      <c r="G243" s="1" t="s">
        <v>150</v>
      </c>
      <c r="H243" s="1" t="s">
        <v>65</v>
      </c>
      <c r="J243" s="2">
        <v>0.02</v>
      </c>
      <c r="K243" s="2">
        <f t="shared" si="32"/>
        <v>0.02</v>
      </c>
      <c r="L243" s="2">
        <f t="shared" si="33"/>
        <v>0</v>
      </c>
      <c r="Z243" s="9">
        <v>0.02</v>
      </c>
      <c r="AA243" s="5">
        <v>2.8527</v>
      </c>
      <c r="AL243" s="5" t="str">
        <f t="shared" si="38"/>
        <v/>
      </c>
      <c r="AN243" s="5" t="str">
        <f t="shared" si="39"/>
        <v/>
      </c>
      <c r="AP243" s="5" t="str">
        <f t="shared" si="40"/>
        <v/>
      </c>
      <c r="AS243" s="5">
        <f t="shared" si="34"/>
        <v>2.8527</v>
      </c>
      <c r="AT243" s="5">
        <f t="shared" si="37"/>
        <v>2.5990949699999999</v>
      </c>
      <c r="AU243" s="11">
        <f t="shared" si="35"/>
        <v>3.116925051758473E-5</v>
      </c>
      <c r="AV243" s="5">
        <f t="shared" si="36"/>
        <v>3.1169250517584731E-2</v>
      </c>
    </row>
    <row r="244" spans="1:48" x14ac:dyDescent="0.3">
      <c r="A244" s="1" t="s">
        <v>473</v>
      </c>
      <c r="B244" s="1" t="s">
        <v>474</v>
      </c>
      <c r="C244" s="1" t="s">
        <v>475</v>
      </c>
      <c r="D244" s="1" t="s">
        <v>61</v>
      </c>
      <c r="E244" s="1" t="s">
        <v>87</v>
      </c>
      <c r="F244" s="1" t="s">
        <v>240</v>
      </c>
      <c r="G244" s="1" t="s">
        <v>150</v>
      </c>
      <c r="H244" s="1" t="s">
        <v>65</v>
      </c>
      <c r="J244" s="2">
        <v>0.19</v>
      </c>
      <c r="K244" s="2">
        <f t="shared" si="32"/>
        <v>0.15</v>
      </c>
      <c r="L244" s="2">
        <f t="shared" si="33"/>
        <v>0.05</v>
      </c>
      <c r="Z244" s="9">
        <v>0.15</v>
      </c>
      <c r="AA244" s="5">
        <v>21.395250000000001</v>
      </c>
      <c r="AL244" s="5" t="str">
        <f t="shared" si="38"/>
        <v/>
      </c>
      <c r="AN244" s="5" t="str">
        <f t="shared" si="39"/>
        <v/>
      </c>
      <c r="AP244" s="5" t="str">
        <f t="shared" si="40"/>
        <v/>
      </c>
      <c r="AR244" s="2">
        <v>0.05</v>
      </c>
      <c r="AS244" s="5">
        <f t="shared" si="34"/>
        <v>21.395250000000001</v>
      </c>
      <c r="AT244" s="5">
        <f t="shared" si="37"/>
        <v>19.493212275000005</v>
      </c>
      <c r="AU244" s="11">
        <f t="shared" si="35"/>
        <v>2.3376937888188549E-4</v>
      </c>
      <c r="AV244" s="5">
        <f t="shared" si="36"/>
        <v>0.23376937888188551</v>
      </c>
    </row>
    <row r="245" spans="1:48" x14ac:dyDescent="0.3">
      <c r="A245" s="1" t="s">
        <v>473</v>
      </c>
      <c r="B245" s="1" t="s">
        <v>474</v>
      </c>
      <c r="C245" s="1" t="s">
        <v>475</v>
      </c>
      <c r="D245" s="1" t="s">
        <v>61</v>
      </c>
      <c r="E245" s="1" t="s">
        <v>160</v>
      </c>
      <c r="F245" s="1" t="s">
        <v>240</v>
      </c>
      <c r="G245" s="1" t="s">
        <v>150</v>
      </c>
      <c r="H245" s="1" t="s">
        <v>65</v>
      </c>
      <c r="J245" s="2">
        <v>0.06</v>
      </c>
      <c r="K245" s="2">
        <f t="shared" si="32"/>
        <v>0.06</v>
      </c>
      <c r="L245" s="2">
        <f t="shared" si="33"/>
        <v>0</v>
      </c>
      <c r="Z245" s="9">
        <v>0.06</v>
      </c>
      <c r="AA245" s="5">
        <v>8.5581000000000014</v>
      </c>
      <c r="AL245" s="5" t="str">
        <f t="shared" si="38"/>
        <v/>
      </c>
      <c r="AN245" s="5" t="str">
        <f t="shared" si="39"/>
        <v/>
      </c>
      <c r="AP245" s="5" t="str">
        <f t="shared" si="40"/>
        <v/>
      </c>
      <c r="AS245" s="5">
        <f t="shared" si="34"/>
        <v>8.5581000000000014</v>
      </c>
      <c r="AT245" s="5">
        <f t="shared" si="37"/>
        <v>7.7972849100000019</v>
      </c>
      <c r="AU245" s="11">
        <f t="shared" si="35"/>
        <v>9.3507751552754205E-5</v>
      </c>
      <c r="AV245" s="5">
        <f t="shared" si="36"/>
        <v>9.3507751552754204E-2</v>
      </c>
    </row>
    <row r="246" spans="1:48" x14ac:dyDescent="0.3">
      <c r="A246" s="1" t="s">
        <v>476</v>
      </c>
      <c r="B246" s="1" t="s">
        <v>291</v>
      </c>
      <c r="C246" s="1" t="s">
        <v>292</v>
      </c>
      <c r="D246" s="1" t="s">
        <v>61</v>
      </c>
      <c r="E246" s="1" t="s">
        <v>87</v>
      </c>
      <c r="F246" s="1" t="s">
        <v>240</v>
      </c>
      <c r="G246" s="1" t="s">
        <v>150</v>
      </c>
      <c r="H246" s="1" t="s">
        <v>65</v>
      </c>
      <c r="I246" s="2">
        <v>0.45</v>
      </c>
      <c r="J246" s="2">
        <v>0.18</v>
      </c>
      <c r="K246" s="2">
        <f t="shared" si="32"/>
        <v>0.06</v>
      </c>
      <c r="L246" s="2">
        <f t="shared" si="33"/>
        <v>0.12</v>
      </c>
      <c r="Z246" s="9">
        <v>0.06</v>
      </c>
      <c r="AA246" s="5">
        <v>8.5581000000000014</v>
      </c>
      <c r="AL246" s="5" t="str">
        <f t="shared" si="38"/>
        <v/>
      </c>
      <c r="AN246" s="5" t="str">
        <f t="shared" si="39"/>
        <v/>
      </c>
      <c r="AP246" s="5" t="str">
        <f t="shared" si="40"/>
        <v/>
      </c>
      <c r="AR246" s="2">
        <v>0.12</v>
      </c>
      <c r="AS246" s="5">
        <f t="shared" si="34"/>
        <v>8.5581000000000014</v>
      </c>
      <c r="AT246" s="5">
        <f t="shared" si="37"/>
        <v>7.7972849100000019</v>
      </c>
      <c r="AU246" s="11">
        <f t="shared" si="35"/>
        <v>9.3507751552754205E-5</v>
      </c>
      <c r="AV246" s="5">
        <f t="shared" si="36"/>
        <v>9.3507751552754204E-2</v>
      </c>
    </row>
    <row r="247" spans="1:48" x14ac:dyDescent="0.3">
      <c r="A247" s="1" t="s">
        <v>476</v>
      </c>
      <c r="B247" s="1" t="s">
        <v>291</v>
      </c>
      <c r="C247" s="1" t="s">
        <v>292</v>
      </c>
      <c r="D247" s="1" t="s">
        <v>61</v>
      </c>
      <c r="E247" s="1" t="s">
        <v>160</v>
      </c>
      <c r="F247" s="1" t="s">
        <v>240</v>
      </c>
      <c r="G247" s="1" t="s">
        <v>150</v>
      </c>
      <c r="H247" s="1" t="s">
        <v>65</v>
      </c>
      <c r="I247" s="2">
        <v>0.45</v>
      </c>
      <c r="J247" s="2">
        <v>0.22</v>
      </c>
      <c r="K247" s="2">
        <f t="shared" si="32"/>
        <v>0.21</v>
      </c>
      <c r="L247" s="2">
        <f t="shared" si="33"/>
        <v>0.01</v>
      </c>
      <c r="Z247" s="9">
        <v>0.21</v>
      </c>
      <c r="AA247" s="5">
        <v>29.95335</v>
      </c>
      <c r="AL247" s="5" t="str">
        <f t="shared" si="38"/>
        <v/>
      </c>
      <c r="AN247" s="5" t="str">
        <f t="shared" si="39"/>
        <v/>
      </c>
      <c r="AP247" s="5" t="str">
        <f t="shared" si="40"/>
        <v/>
      </c>
      <c r="AR247" s="2">
        <v>0.01</v>
      </c>
      <c r="AS247" s="5">
        <f t="shared" si="34"/>
        <v>29.95335</v>
      </c>
      <c r="AT247" s="5">
        <f t="shared" si="37"/>
        <v>27.290497185</v>
      </c>
      <c r="AU247" s="11">
        <f t="shared" si="35"/>
        <v>3.2727713043463966E-4</v>
      </c>
      <c r="AV247" s="5">
        <f t="shared" si="36"/>
        <v>0.32727713043463968</v>
      </c>
    </row>
    <row r="248" spans="1:48" x14ac:dyDescent="0.3">
      <c r="A248" s="1" t="s">
        <v>477</v>
      </c>
      <c r="B248" s="1" t="s">
        <v>478</v>
      </c>
      <c r="C248" s="1" t="s">
        <v>479</v>
      </c>
      <c r="D248" s="1" t="s">
        <v>480</v>
      </c>
      <c r="E248" s="1" t="s">
        <v>87</v>
      </c>
      <c r="F248" s="1" t="s">
        <v>240</v>
      </c>
      <c r="G248" s="1" t="s">
        <v>150</v>
      </c>
      <c r="H248" s="1" t="s">
        <v>65</v>
      </c>
      <c r="J248" s="2">
        <v>0.02</v>
      </c>
      <c r="K248" s="2">
        <f t="shared" si="32"/>
        <v>0</v>
      </c>
      <c r="L248" s="2">
        <f t="shared" si="33"/>
        <v>0.02</v>
      </c>
      <c r="AL248" s="5" t="str">
        <f t="shared" si="38"/>
        <v/>
      </c>
      <c r="AN248" s="5" t="str">
        <f t="shared" si="39"/>
        <v/>
      </c>
      <c r="AP248" s="5" t="str">
        <f t="shared" si="40"/>
        <v/>
      </c>
      <c r="AR248" s="2">
        <v>0.02</v>
      </c>
      <c r="AS248" s="5">
        <f t="shared" si="34"/>
        <v>0</v>
      </c>
      <c r="AT248" s="5">
        <f t="shared" si="37"/>
        <v>0</v>
      </c>
      <c r="AU248" s="11">
        <f t="shared" si="35"/>
        <v>0</v>
      </c>
      <c r="AV248" s="5">
        <f t="shared" si="36"/>
        <v>0</v>
      </c>
    </row>
    <row r="249" spans="1:48" x14ac:dyDescent="0.3">
      <c r="A249" s="1" t="s">
        <v>477</v>
      </c>
      <c r="B249" s="1" t="s">
        <v>478</v>
      </c>
      <c r="C249" s="1" t="s">
        <v>479</v>
      </c>
      <c r="D249" s="1" t="s">
        <v>480</v>
      </c>
      <c r="E249" s="1" t="s">
        <v>160</v>
      </c>
      <c r="F249" s="1" t="s">
        <v>240</v>
      </c>
      <c r="G249" s="1" t="s">
        <v>150</v>
      </c>
      <c r="H249" s="1" t="s">
        <v>65</v>
      </c>
      <c r="J249" s="2">
        <v>0.19</v>
      </c>
      <c r="K249" s="2">
        <f t="shared" si="32"/>
        <v>0.14000000000000001</v>
      </c>
      <c r="L249" s="2">
        <f t="shared" si="33"/>
        <v>0.05</v>
      </c>
      <c r="Z249" s="9">
        <v>0.14000000000000001</v>
      </c>
      <c r="AA249" s="5">
        <v>19.968900000000001</v>
      </c>
      <c r="AL249" s="5" t="str">
        <f t="shared" si="38"/>
        <v/>
      </c>
      <c r="AN249" s="5" t="str">
        <f t="shared" si="39"/>
        <v/>
      </c>
      <c r="AP249" s="5" t="str">
        <f t="shared" si="40"/>
        <v/>
      </c>
      <c r="AR249" s="2">
        <v>0.05</v>
      </c>
      <c r="AS249" s="5">
        <f t="shared" si="34"/>
        <v>19.968900000000001</v>
      </c>
      <c r="AT249" s="5">
        <f t="shared" si="37"/>
        <v>18.193664790000003</v>
      </c>
      <c r="AU249" s="11">
        <f t="shared" si="35"/>
        <v>2.1818475362309311E-4</v>
      </c>
      <c r="AV249" s="5">
        <f t="shared" si="36"/>
        <v>0.21818475362309314</v>
      </c>
    </row>
    <row r="250" spans="1:48" x14ac:dyDescent="0.3">
      <c r="A250" s="1" t="s">
        <v>481</v>
      </c>
      <c r="B250" s="1" t="s">
        <v>482</v>
      </c>
      <c r="C250" s="1" t="s">
        <v>483</v>
      </c>
      <c r="D250" s="1" t="s">
        <v>61</v>
      </c>
      <c r="E250" s="1" t="s">
        <v>160</v>
      </c>
      <c r="F250" s="1" t="s">
        <v>240</v>
      </c>
      <c r="G250" s="1" t="s">
        <v>150</v>
      </c>
      <c r="H250" s="1" t="s">
        <v>65</v>
      </c>
      <c r="J250" s="2">
        <v>0.11</v>
      </c>
      <c r="K250" s="2">
        <f t="shared" si="32"/>
        <v>0.11</v>
      </c>
      <c r="L250" s="2">
        <f t="shared" si="33"/>
        <v>0</v>
      </c>
      <c r="Z250" s="9">
        <v>0.11</v>
      </c>
      <c r="AA250" s="5">
        <v>15.68985</v>
      </c>
      <c r="AL250" s="5" t="str">
        <f t="shared" si="38"/>
        <v/>
      </c>
      <c r="AN250" s="5" t="str">
        <f t="shared" si="39"/>
        <v/>
      </c>
      <c r="AP250" s="5" t="str">
        <f t="shared" si="40"/>
        <v/>
      </c>
      <c r="AS250" s="5">
        <f t="shared" si="34"/>
        <v>15.68985</v>
      </c>
      <c r="AT250" s="5">
        <f t="shared" si="37"/>
        <v>14.295022334999999</v>
      </c>
      <c r="AU250" s="11">
        <f t="shared" si="35"/>
        <v>1.71430877846716E-4</v>
      </c>
      <c r="AV250" s="5">
        <f t="shared" si="36"/>
        <v>0.17143087784671598</v>
      </c>
    </row>
    <row r="251" spans="1:48" x14ac:dyDescent="0.3">
      <c r="A251" s="1" t="s">
        <v>481</v>
      </c>
      <c r="B251" s="1" t="s">
        <v>482</v>
      </c>
      <c r="C251" s="1" t="s">
        <v>483</v>
      </c>
      <c r="D251" s="1" t="s">
        <v>61</v>
      </c>
      <c r="E251" s="1" t="s">
        <v>108</v>
      </c>
      <c r="F251" s="1" t="s">
        <v>240</v>
      </c>
      <c r="G251" s="1" t="s">
        <v>150</v>
      </c>
      <c r="H251" s="1" t="s">
        <v>65</v>
      </c>
      <c r="J251" s="2">
        <v>0.11</v>
      </c>
      <c r="K251" s="2">
        <f t="shared" si="32"/>
        <v>0.04</v>
      </c>
      <c r="L251" s="2">
        <f t="shared" si="33"/>
        <v>0.08</v>
      </c>
      <c r="Z251" s="9">
        <v>0.04</v>
      </c>
      <c r="AA251" s="5">
        <v>5.7054000000000009</v>
      </c>
      <c r="AL251" s="5" t="str">
        <f t="shared" si="38"/>
        <v/>
      </c>
      <c r="AN251" s="5" t="str">
        <f t="shared" si="39"/>
        <v/>
      </c>
      <c r="AP251" s="5" t="str">
        <f t="shared" si="40"/>
        <v/>
      </c>
      <c r="AR251" s="2">
        <v>0.08</v>
      </c>
      <c r="AS251" s="5">
        <f t="shared" si="34"/>
        <v>5.7054000000000009</v>
      </c>
      <c r="AT251" s="5">
        <f t="shared" si="37"/>
        <v>5.1981899399999998</v>
      </c>
      <c r="AU251" s="11">
        <f t="shared" si="35"/>
        <v>6.2338501035169461E-5</v>
      </c>
      <c r="AV251" s="5">
        <f t="shared" si="36"/>
        <v>6.2338501035169462E-2</v>
      </c>
    </row>
    <row r="252" spans="1:48" x14ac:dyDescent="0.3">
      <c r="A252" s="1" t="s">
        <v>484</v>
      </c>
      <c r="B252" s="1" t="s">
        <v>485</v>
      </c>
      <c r="C252" s="1" t="s">
        <v>486</v>
      </c>
      <c r="D252" s="1" t="s">
        <v>487</v>
      </c>
      <c r="E252" s="1" t="s">
        <v>160</v>
      </c>
      <c r="F252" s="1" t="s">
        <v>240</v>
      </c>
      <c r="G252" s="1" t="s">
        <v>150</v>
      </c>
      <c r="H252" s="1" t="s">
        <v>65</v>
      </c>
      <c r="J252" s="2">
        <v>0.03</v>
      </c>
      <c r="K252" s="2">
        <f t="shared" si="32"/>
        <v>0.03</v>
      </c>
      <c r="L252" s="2">
        <f t="shared" si="33"/>
        <v>0</v>
      </c>
      <c r="Z252" s="9">
        <v>0.03</v>
      </c>
      <c r="AA252" s="5">
        <v>4.2790500000000007</v>
      </c>
      <c r="AL252" s="5" t="str">
        <f t="shared" si="38"/>
        <v/>
      </c>
      <c r="AN252" s="5" t="str">
        <f t="shared" si="39"/>
        <v/>
      </c>
      <c r="AP252" s="5" t="str">
        <f t="shared" si="40"/>
        <v/>
      </c>
      <c r="AS252" s="5">
        <f t="shared" si="34"/>
        <v>4.2790500000000007</v>
      </c>
      <c r="AT252" s="5">
        <f t="shared" si="37"/>
        <v>3.898642455000001</v>
      </c>
      <c r="AU252" s="11">
        <f t="shared" si="35"/>
        <v>4.6753875776377102E-5</v>
      </c>
      <c r="AV252" s="5">
        <f t="shared" si="36"/>
        <v>4.6753875776377102E-2</v>
      </c>
    </row>
    <row r="253" spans="1:48" x14ac:dyDescent="0.3">
      <c r="A253" s="1" t="s">
        <v>484</v>
      </c>
      <c r="B253" s="1" t="s">
        <v>485</v>
      </c>
      <c r="C253" s="1" t="s">
        <v>486</v>
      </c>
      <c r="D253" s="1" t="s">
        <v>487</v>
      </c>
      <c r="E253" s="1" t="s">
        <v>108</v>
      </c>
      <c r="F253" s="1" t="s">
        <v>240</v>
      </c>
      <c r="G253" s="1" t="s">
        <v>150</v>
      </c>
      <c r="H253" s="1" t="s">
        <v>65</v>
      </c>
      <c r="J253" s="2">
        <v>0.19</v>
      </c>
      <c r="K253" s="2">
        <f t="shared" si="32"/>
        <v>0.13</v>
      </c>
      <c r="L253" s="2">
        <f t="shared" si="33"/>
        <v>0.06</v>
      </c>
      <c r="Z253" s="9">
        <v>0.13</v>
      </c>
      <c r="AA253" s="5">
        <v>18.542549999999999</v>
      </c>
      <c r="AL253" s="5" t="str">
        <f t="shared" si="38"/>
        <v/>
      </c>
      <c r="AN253" s="5" t="str">
        <f t="shared" si="39"/>
        <v/>
      </c>
      <c r="AP253" s="5" t="str">
        <f t="shared" si="40"/>
        <v/>
      </c>
      <c r="AR253" s="2">
        <v>0.06</v>
      </c>
      <c r="AS253" s="5">
        <f t="shared" si="34"/>
        <v>18.542549999999999</v>
      </c>
      <c r="AT253" s="5">
        <f t="shared" si="37"/>
        <v>16.894117304999998</v>
      </c>
      <c r="AU253" s="11">
        <f t="shared" si="35"/>
        <v>2.0260012836430071E-4</v>
      </c>
      <c r="AV253" s="5">
        <f t="shared" si="36"/>
        <v>0.20260012836430072</v>
      </c>
    </row>
    <row r="254" spans="1:48" x14ac:dyDescent="0.3">
      <c r="A254" s="1" t="s">
        <v>488</v>
      </c>
      <c r="B254" s="1" t="s">
        <v>489</v>
      </c>
      <c r="C254" s="1" t="s">
        <v>490</v>
      </c>
      <c r="D254" s="1" t="s">
        <v>306</v>
      </c>
      <c r="E254" s="1" t="s">
        <v>108</v>
      </c>
      <c r="F254" s="1" t="s">
        <v>240</v>
      </c>
      <c r="G254" s="1" t="s">
        <v>150</v>
      </c>
      <c r="H254" s="1" t="s">
        <v>65</v>
      </c>
      <c r="J254" s="2">
        <v>0.35</v>
      </c>
      <c r="K254" s="2">
        <f t="shared" si="32"/>
        <v>0.25</v>
      </c>
      <c r="L254" s="2">
        <f t="shared" si="33"/>
        <v>0.09</v>
      </c>
      <c r="Z254" s="9">
        <v>0.25</v>
      </c>
      <c r="AA254" s="5">
        <v>35.658749999999998</v>
      </c>
      <c r="AL254" s="5" t="str">
        <f t="shared" si="38"/>
        <v/>
      </c>
      <c r="AN254" s="5" t="str">
        <f t="shared" si="39"/>
        <v/>
      </c>
      <c r="AP254" s="5" t="str">
        <f t="shared" si="40"/>
        <v/>
      </c>
      <c r="AR254" s="2">
        <v>0.09</v>
      </c>
      <c r="AS254" s="5">
        <f t="shared" si="34"/>
        <v>35.658749999999998</v>
      </c>
      <c r="AT254" s="5">
        <f t="shared" si="37"/>
        <v>32.488687124999998</v>
      </c>
      <c r="AU254" s="11">
        <f t="shared" si="35"/>
        <v>3.8961563146980912E-4</v>
      </c>
      <c r="AV254" s="5">
        <f t="shared" si="36"/>
        <v>0.38961563146980915</v>
      </c>
    </row>
    <row r="255" spans="1:48" x14ac:dyDescent="0.3">
      <c r="A255" s="1" t="s">
        <v>491</v>
      </c>
      <c r="B255" s="1" t="s">
        <v>492</v>
      </c>
      <c r="C255" s="1" t="s">
        <v>493</v>
      </c>
      <c r="D255" s="1" t="s">
        <v>61</v>
      </c>
      <c r="E255" s="1" t="s">
        <v>108</v>
      </c>
      <c r="F255" s="1" t="s">
        <v>240</v>
      </c>
      <c r="G255" s="1" t="s">
        <v>150</v>
      </c>
      <c r="H255" s="1" t="s">
        <v>65</v>
      </c>
      <c r="I255" s="2">
        <v>0.41</v>
      </c>
      <c r="J255" s="2">
        <v>0.38</v>
      </c>
      <c r="K255" s="2">
        <f t="shared" si="32"/>
        <v>0.31</v>
      </c>
      <c r="L255" s="2">
        <f t="shared" si="33"/>
        <v>7.0000000000000007E-2</v>
      </c>
      <c r="Z255" s="9">
        <v>0.31</v>
      </c>
      <c r="AA255" s="5">
        <v>44.216850000000008</v>
      </c>
      <c r="AL255" s="5" t="str">
        <f t="shared" si="38"/>
        <v/>
      </c>
      <c r="AN255" s="5" t="str">
        <f t="shared" si="39"/>
        <v/>
      </c>
      <c r="AP255" s="5" t="str">
        <f t="shared" si="40"/>
        <v/>
      </c>
      <c r="AR255" s="2">
        <v>7.0000000000000007E-2</v>
      </c>
      <c r="AS255" s="5">
        <f t="shared" si="34"/>
        <v>44.216850000000008</v>
      </c>
      <c r="AT255" s="5">
        <f t="shared" si="37"/>
        <v>40.285972035000007</v>
      </c>
      <c r="AU255" s="11">
        <f t="shared" si="35"/>
        <v>4.8312338302256339E-4</v>
      </c>
      <c r="AV255" s="5">
        <f t="shared" si="36"/>
        <v>0.48312338302256341</v>
      </c>
    </row>
    <row r="256" spans="1:48" x14ac:dyDescent="0.3">
      <c r="A256" s="1" t="s">
        <v>494</v>
      </c>
      <c r="B256" s="1" t="s">
        <v>495</v>
      </c>
      <c r="C256" s="1" t="s">
        <v>496</v>
      </c>
      <c r="D256" s="1" t="s">
        <v>497</v>
      </c>
      <c r="E256" s="1" t="s">
        <v>108</v>
      </c>
      <c r="F256" s="1" t="s">
        <v>240</v>
      </c>
      <c r="G256" s="1" t="s">
        <v>150</v>
      </c>
      <c r="H256" s="1" t="s">
        <v>65</v>
      </c>
      <c r="J256" s="2">
        <v>0.2</v>
      </c>
      <c r="K256" s="2">
        <f t="shared" si="32"/>
        <v>0.16</v>
      </c>
      <c r="L256" s="2">
        <f t="shared" si="33"/>
        <v>0.03</v>
      </c>
      <c r="Z256" s="9">
        <v>0.16</v>
      </c>
      <c r="AA256" s="5">
        <v>22.8216</v>
      </c>
      <c r="AL256" s="5" t="str">
        <f t="shared" si="38"/>
        <v/>
      </c>
      <c r="AN256" s="5" t="str">
        <f t="shared" si="39"/>
        <v/>
      </c>
      <c r="AP256" s="5" t="str">
        <f t="shared" si="40"/>
        <v/>
      </c>
      <c r="AR256" s="2">
        <v>0.03</v>
      </c>
      <c r="AS256" s="5">
        <f t="shared" si="34"/>
        <v>22.8216</v>
      </c>
      <c r="AT256" s="5">
        <f t="shared" si="37"/>
        <v>20.792759759999999</v>
      </c>
      <c r="AU256" s="11">
        <f t="shared" si="35"/>
        <v>2.4935400414067784E-4</v>
      </c>
      <c r="AV256" s="5">
        <f t="shared" si="36"/>
        <v>0.24935400414067785</v>
      </c>
    </row>
    <row r="257" spans="1:48" x14ac:dyDescent="0.3">
      <c r="A257" s="1" t="s">
        <v>498</v>
      </c>
      <c r="B257" s="1" t="s">
        <v>499</v>
      </c>
      <c r="C257" s="1" t="s">
        <v>295</v>
      </c>
      <c r="D257" s="1" t="s">
        <v>61</v>
      </c>
      <c r="E257" s="1" t="s">
        <v>108</v>
      </c>
      <c r="F257" s="1" t="s">
        <v>240</v>
      </c>
      <c r="G257" s="1" t="s">
        <v>150</v>
      </c>
      <c r="H257" s="1" t="s">
        <v>65</v>
      </c>
      <c r="J257" s="2">
        <v>0.44</v>
      </c>
      <c r="K257" s="2">
        <f t="shared" si="32"/>
        <v>0.38</v>
      </c>
      <c r="L257" s="2">
        <f t="shared" si="33"/>
        <v>0.06</v>
      </c>
      <c r="Z257" s="9">
        <v>0.38</v>
      </c>
      <c r="AA257" s="5">
        <v>54.20130000000001</v>
      </c>
      <c r="AL257" s="5" t="str">
        <f t="shared" si="38"/>
        <v/>
      </c>
      <c r="AN257" s="5" t="str">
        <f t="shared" si="39"/>
        <v/>
      </c>
      <c r="AP257" s="5" t="str">
        <f t="shared" si="40"/>
        <v/>
      </c>
      <c r="AR257" s="2">
        <v>0.06</v>
      </c>
      <c r="AS257" s="5">
        <f t="shared" si="34"/>
        <v>54.20130000000001</v>
      </c>
      <c r="AT257" s="5">
        <f t="shared" si="37"/>
        <v>49.382804430000014</v>
      </c>
      <c r="AU257" s="11">
        <f t="shared" si="35"/>
        <v>5.9221575983411001E-4</v>
      </c>
      <c r="AV257" s="5">
        <f t="shared" si="36"/>
        <v>0.59221575983411001</v>
      </c>
    </row>
    <row r="258" spans="1:48" x14ac:dyDescent="0.3">
      <c r="A258" s="1" t="s">
        <v>500</v>
      </c>
      <c r="B258" s="1" t="s">
        <v>501</v>
      </c>
      <c r="C258" s="1" t="s">
        <v>502</v>
      </c>
      <c r="D258" s="1" t="s">
        <v>503</v>
      </c>
      <c r="E258" s="1" t="s">
        <v>108</v>
      </c>
      <c r="F258" s="1" t="s">
        <v>240</v>
      </c>
      <c r="G258" s="1" t="s">
        <v>150</v>
      </c>
      <c r="H258" s="1" t="s">
        <v>65</v>
      </c>
      <c r="J258" s="2">
        <v>0.21</v>
      </c>
      <c r="K258" s="2">
        <f t="shared" si="32"/>
        <v>0.18</v>
      </c>
      <c r="L258" s="2">
        <f t="shared" si="33"/>
        <v>0.03</v>
      </c>
      <c r="Z258" s="9">
        <v>0.18</v>
      </c>
      <c r="AA258" s="5">
        <v>25.674299999999999</v>
      </c>
      <c r="AL258" s="5" t="str">
        <f t="shared" si="38"/>
        <v/>
      </c>
      <c r="AN258" s="5" t="str">
        <f t="shared" si="39"/>
        <v/>
      </c>
      <c r="AP258" s="5" t="str">
        <f t="shared" si="40"/>
        <v/>
      </c>
      <c r="AR258" s="2">
        <v>0.03</v>
      </c>
      <c r="AS258" s="5">
        <f t="shared" si="34"/>
        <v>25.674299999999999</v>
      </c>
      <c r="AT258" s="5">
        <f t="shared" si="37"/>
        <v>23.391854729999999</v>
      </c>
      <c r="AU258" s="11">
        <f t="shared" si="35"/>
        <v>2.8052325465826255E-4</v>
      </c>
      <c r="AV258" s="5">
        <f t="shared" si="36"/>
        <v>0.28052325465826256</v>
      </c>
    </row>
    <row r="259" spans="1:48" x14ac:dyDescent="0.3">
      <c r="A259" s="1" t="s">
        <v>504</v>
      </c>
      <c r="B259" s="1" t="s">
        <v>505</v>
      </c>
      <c r="C259" s="1" t="s">
        <v>506</v>
      </c>
      <c r="D259" s="1" t="s">
        <v>306</v>
      </c>
      <c r="E259" s="1" t="s">
        <v>160</v>
      </c>
      <c r="F259" s="1" t="s">
        <v>240</v>
      </c>
      <c r="G259" s="1" t="s">
        <v>150</v>
      </c>
      <c r="H259" s="1" t="s">
        <v>65</v>
      </c>
      <c r="J259" s="2">
        <v>0.03</v>
      </c>
      <c r="K259" s="2">
        <f t="shared" ref="K259:K322" si="41">SUM(N259,P259,R259,T259,V259,X259,Z259,AB259,AE259,AG259,AI259,AW259,AY259,BA259,BC259,BE259)</f>
        <v>0</v>
      </c>
      <c r="L259" s="2">
        <f t="shared" ref="L259:L322" si="42">SUM(M259,AD259,AK259,AM259,AO259,AQ259,AR259)</f>
        <v>0.03</v>
      </c>
      <c r="AL259" s="5" t="str">
        <f t="shared" si="38"/>
        <v/>
      </c>
      <c r="AN259" s="5" t="str">
        <f t="shared" si="39"/>
        <v/>
      </c>
      <c r="AP259" s="5" t="str">
        <f t="shared" si="40"/>
        <v/>
      </c>
      <c r="AR259" s="2">
        <v>0.03</v>
      </c>
      <c r="AS259" s="5">
        <f t="shared" ref="AS259:AS322" si="43">SUM(O259,Q259,S259,U259,W259,Y259,AA259,AC259,AF259,AH259,AJ259,AX259,AZ259,BB259,BD259,BF259)</f>
        <v>0</v>
      </c>
      <c r="AT259" s="5">
        <f t="shared" si="37"/>
        <v>0</v>
      </c>
      <c r="AU259" s="11">
        <f t="shared" ref="AU259:AU322" si="44">(AS259/$AS$2137)*(100-8.89)</f>
        <v>0</v>
      </c>
      <c r="AV259" s="5">
        <f t="shared" si="36"/>
        <v>0</v>
      </c>
    </row>
    <row r="260" spans="1:48" x14ac:dyDescent="0.3">
      <c r="A260" s="1" t="s">
        <v>504</v>
      </c>
      <c r="B260" s="1" t="s">
        <v>505</v>
      </c>
      <c r="C260" s="1" t="s">
        <v>506</v>
      </c>
      <c r="D260" s="1" t="s">
        <v>306</v>
      </c>
      <c r="E260" s="1" t="s">
        <v>108</v>
      </c>
      <c r="F260" s="1" t="s">
        <v>240</v>
      </c>
      <c r="G260" s="1" t="s">
        <v>150</v>
      </c>
      <c r="H260" s="1" t="s">
        <v>65</v>
      </c>
      <c r="J260" s="2">
        <v>0.42</v>
      </c>
      <c r="K260" s="2">
        <f t="shared" si="41"/>
        <v>0.31</v>
      </c>
      <c r="L260" s="2">
        <f t="shared" si="42"/>
        <v>0.11</v>
      </c>
      <c r="Z260" s="9">
        <v>0.31</v>
      </c>
      <c r="AA260" s="5">
        <v>44.216850000000008</v>
      </c>
      <c r="AL260" s="5" t="str">
        <f t="shared" si="38"/>
        <v/>
      </c>
      <c r="AN260" s="5" t="str">
        <f t="shared" si="39"/>
        <v/>
      </c>
      <c r="AP260" s="5" t="str">
        <f t="shared" si="40"/>
        <v/>
      </c>
      <c r="AR260" s="2">
        <v>0.11</v>
      </c>
      <c r="AS260" s="5">
        <f t="shared" si="43"/>
        <v>44.216850000000008</v>
      </c>
      <c r="AT260" s="5">
        <f t="shared" si="37"/>
        <v>40.285972035000007</v>
      </c>
      <c r="AU260" s="11">
        <f t="shared" si="44"/>
        <v>4.8312338302256339E-4</v>
      </c>
      <c r="AV260" s="5">
        <f t="shared" ref="AV260:AV323" si="45">(AU260/100)*$AV$1</f>
        <v>0.48312338302256341</v>
      </c>
    </row>
    <row r="261" spans="1:48" x14ac:dyDescent="0.3">
      <c r="A261" s="1" t="s">
        <v>507</v>
      </c>
      <c r="B261" s="1" t="s">
        <v>3491</v>
      </c>
      <c r="C261" s="1" t="s">
        <v>508</v>
      </c>
      <c r="D261" s="1" t="s">
        <v>186</v>
      </c>
      <c r="E261" s="1" t="s">
        <v>108</v>
      </c>
      <c r="F261" s="1" t="s">
        <v>240</v>
      </c>
      <c r="G261" s="1" t="s">
        <v>150</v>
      </c>
      <c r="H261" s="1" t="s">
        <v>65</v>
      </c>
      <c r="J261" s="2">
        <v>0.19</v>
      </c>
      <c r="K261" s="2">
        <f t="shared" si="41"/>
        <v>0.14000000000000001</v>
      </c>
      <c r="L261" s="2">
        <f t="shared" si="42"/>
        <v>0.05</v>
      </c>
      <c r="Z261" s="9">
        <v>0.14000000000000001</v>
      </c>
      <c r="AA261" s="5">
        <v>19.968900000000001</v>
      </c>
      <c r="AL261" s="5" t="str">
        <f t="shared" si="38"/>
        <v/>
      </c>
      <c r="AN261" s="5" t="str">
        <f t="shared" si="39"/>
        <v/>
      </c>
      <c r="AP261" s="5" t="str">
        <f t="shared" si="40"/>
        <v/>
      </c>
      <c r="AR261" s="2">
        <v>0.05</v>
      </c>
      <c r="AS261" s="5">
        <f t="shared" si="43"/>
        <v>19.968900000000001</v>
      </c>
      <c r="AT261" s="5">
        <f t="shared" si="37"/>
        <v>18.193664790000003</v>
      </c>
      <c r="AU261" s="11">
        <f t="shared" si="44"/>
        <v>2.1818475362309311E-4</v>
      </c>
      <c r="AV261" s="5">
        <f t="shared" si="45"/>
        <v>0.21818475362309314</v>
      </c>
    </row>
    <row r="262" spans="1:48" x14ac:dyDescent="0.3">
      <c r="A262" s="1" t="s">
        <v>509</v>
      </c>
      <c r="B262" s="1" t="s">
        <v>510</v>
      </c>
      <c r="C262" s="1" t="s">
        <v>511</v>
      </c>
      <c r="D262" s="1" t="s">
        <v>61</v>
      </c>
      <c r="E262" s="1" t="s">
        <v>108</v>
      </c>
      <c r="F262" s="1" t="s">
        <v>240</v>
      </c>
      <c r="G262" s="1" t="s">
        <v>150</v>
      </c>
      <c r="H262" s="1" t="s">
        <v>65</v>
      </c>
      <c r="I262" s="2">
        <v>0.32</v>
      </c>
      <c r="J262" s="2">
        <v>0.3</v>
      </c>
      <c r="K262" s="2">
        <f t="shared" si="41"/>
        <v>0.21</v>
      </c>
      <c r="L262" s="2">
        <f t="shared" si="42"/>
        <v>0.09</v>
      </c>
      <c r="Z262" s="9">
        <v>0.21</v>
      </c>
      <c r="AA262" s="5">
        <v>29.95335</v>
      </c>
      <c r="AL262" s="5" t="str">
        <f t="shared" si="38"/>
        <v/>
      </c>
      <c r="AN262" s="5" t="str">
        <f t="shared" si="39"/>
        <v/>
      </c>
      <c r="AP262" s="5" t="str">
        <f t="shared" si="40"/>
        <v/>
      </c>
      <c r="AR262" s="2">
        <v>0.09</v>
      </c>
      <c r="AS262" s="5">
        <f t="shared" si="43"/>
        <v>29.95335</v>
      </c>
      <c r="AT262" s="5">
        <f t="shared" si="37"/>
        <v>27.290497185</v>
      </c>
      <c r="AU262" s="11">
        <f t="shared" si="44"/>
        <v>3.2727713043463966E-4</v>
      </c>
      <c r="AV262" s="5">
        <f t="shared" si="45"/>
        <v>0.32727713043463968</v>
      </c>
    </row>
    <row r="263" spans="1:48" x14ac:dyDescent="0.3">
      <c r="A263" s="1" t="s">
        <v>512</v>
      </c>
      <c r="B263" s="1" t="s">
        <v>513</v>
      </c>
      <c r="C263" s="1" t="s">
        <v>514</v>
      </c>
      <c r="D263" s="1" t="s">
        <v>61</v>
      </c>
      <c r="E263" s="1" t="s">
        <v>108</v>
      </c>
      <c r="F263" s="1" t="s">
        <v>240</v>
      </c>
      <c r="G263" s="1" t="s">
        <v>150</v>
      </c>
      <c r="H263" s="1" t="s">
        <v>65</v>
      </c>
      <c r="I263" s="2">
        <v>0.4</v>
      </c>
      <c r="J263" s="2">
        <v>0.38</v>
      </c>
      <c r="K263" s="2">
        <f t="shared" si="41"/>
        <v>0.26</v>
      </c>
      <c r="L263" s="2">
        <f t="shared" si="42"/>
        <v>0.13</v>
      </c>
      <c r="Z263" s="9">
        <v>0.26</v>
      </c>
      <c r="AA263" s="5">
        <v>37.085099999999997</v>
      </c>
      <c r="AL263" s="5" t="str">
        <f t="shared" si="38"/>
        <v/>
      </c>
      <c r="AN263" s="5" t="str">
        <f t="shared" si="39"/>
        <v/>
      </c>
      <c r="AP263" s="5" t="str">
        <f t="shared" si="40"/>
        <v/>
      </c>
      <c r="AR263" s="2">
        <v>0.13</v>
      </c>
      <c r="AS263" s="5">
        <f t="shared" si="43"/>
        <v>37.085099999999997</v>
      </c>
      <c r="AT263" s="5">
        <f t="shared" si="37"/>
        <v>33.788234609999996</v>
      </c>
      <c r="AU263" s="11">
        <f t="shared" si="44"/>
        <v>4.0520025672860141E-4</v>
      </c>
      <c r="AV263" s="5">
        <f t="shared" si="45"/>
        <v>0.40520025672860144</v>
      </c>
    </row>
    <row r="264" spans="1:48" x14ac:dyDescent="0.3">
      <c r="A264" s="1" t="s">
        <v>515</v>
      </c>
      <c r="B264" s="1" t="s">
        <v>516</v>
      </c>
      <c r="C264" s="1" t="s">
        <v>517</v>
      </c>
      <c r="D264" s="1" t="s">
        <v>61</v>
      </c>
      <c r="E264" s="1" t="s">
        <v>108</v>
      </c>
      <c r="F264" s="1" t="s">
        <v>240</v>
      </c>
      <c r="G264" s="1" t="s">
        <v>150</v>
      </c>
      <c r="H264" s="1" t="s">
        <v>65</v>
      </c>
      <c r="J264" s="2">
        <v>0.48</v>
      </c>
      <c r="K264" s="2">
        <f t="shared" si="41"/>
        <v>0.27</v>
      </c>
      <c r="L264" s="2">
        <f t="shared" si="42"/>
        <v>0.2</v>
      </c>
      <c r="Z264" s="9">
        <v>0.27</v>
      </c>
      <c r="AA264" s="5">
        <v>38.511450000000011</v>
      </c>
      <c r="AL264" s="5" t="str">
        <f t="shared" si="38"/>
        <v/>
      </c>
      <c r="AN264" s="5" t="str">
        <f t="shared" si="39"/>
        <v/>
      </c>
      <c r="AP264" s="5" t="str">
        <f t="shared" si="40"/>
        <v/>
      </c>
      <c r="AR264" s="2">
        <v>0.2</v>
      </c>
      <c r="AS264" s="5">
        <f t="shared" si="43"/>
        <v>38.511450000000011</v>
      </c>
      <c r="AT264" s="5">
        <f t="shared" ref="AT264:AT327" si="46">$AS$2137*(AU264/100)</f>
        <v>35.087782095000009</v>
      </c>
      <c r="AU264" s="11">
        <f t="shared" si="44"/>
        <v>4.2078488198739398E-4</v>
      </c>
      <c r="AV264" s="5">
        <f t="shared" si="45"/>
        <v>0.420784881987394</v>
      </c>
    </row>
    <row r="265" spans="1:48" x14ac:dyDescent="0.3">
      <c r="A265" s="1" t="s">
        <v>518</v>
      </c>
      <c r="B265" s="1" t="s">
        <v>519</v>
      </c>
      <c r="C265" s="1" t="s">
        <v>520</v>
      </c>
      <c r="D265" s="1" t="s">
        <v>61</v>
      </c>
      <c r="E265" s="1" t="s">
        <v>108</v>
      </c>
      <c r="F265" s="1" t="s">
        <v>240</v>
      </c>
      <c r="G265" s="1" t="s">
        <v>150</v>
      </c>
      <c r="H265" s="1" t="s">
        <v>65</v>
      </c>
      <c r="J265" s="2">
        <v>0.63</v>
      </c>
      <c r="K265" s="2">
        <f t="shared" si="41"/>
        <v>0.43</v>
      </c>
      <c r="L265" s="2">
        <f t="shared" si="42"/>
        <v>0.2</v>
      </c>
      <c r="Z265" s="9">
        <v>0.43</v>
      </c>
      <c r="AA265" s="5">
        <v>61.333050000000007</v>
      </c>
      <c r="AL265" s="5" t="str">
        <f t="shared" si="38"/>
        <v/>
      </c>
      <c r="AN265" s="5" t="str">
        <f t="shared" si="39"/>
        <v/>
      </c>
      <c r="AP265" s="5" t="str">
        <f t="shared" si="40"/>
        <v/>
      </c>
      <c r="AR265" s="2">
        <v>0.2</v>
      </c>
      <c r="AS265" s="5">
        <f t="shared" si="43"/>
        <v>61.333050000000007</v>
      </c>
      <c r="AT265" s="5">
        <f t="shared" si="46"/>
        <v>55.880541855000004</v>
      </c>
      <c r="AU265" s="11">
        <f t="shared" si="44"/>
        <v>6.7013888612807177E-4</v>
      </c>
      <c r="AV265" s="5">
        <f t="shared" si="45"/>
        <v>0.67013888612807182</v>
      </c>
    </row>
    <row r="266" spans="1:48" x14ac:dyDescent="0.3">
      <c r="A266" s="1" t="s">
        <v>521</v>
      </c>
      <c r="B266" s="1" t="s">
        <v>304</v>
      </c>
      <c r="C266" s="1" t="s">
        <v>305</v>
      </c>
      <c r="D266" s="1" t="s">
        <v>306</v>
      </c>
      <c r="E266" s="1" t="s">
        <v>108</v>
      </c>
      <c r="F266" s="1" t="s">
        <v>240</v>
      </c>
      <c r="G266" s="1" t="s">
        <v>150</v>
      </c>
      <c r="H266" s="1" t="s">
        <v>65</v>
      </c>
      <c r="J266" s="2">
        <v>0.41</v>
      </c>
      <c r="K266" s="2">
        <f t="shared" si="41"/>
        <v>0.28999999999999998</v>
      </c>
      <c r="L266" s="2">
        <f t="shared" si="42"/>
        <v>0.12</v>
      </c>
      <c r="Z266" s="9">
        <v>0.28999999999999998</v>
      </c>
      <c r="AA266" s="5">
        <v>41.364150000000002</v>
      </c>
      <c r="AL266" s="5" t="str">
        <f t="shared" si="38"/>
        <v/>
      </c>
      <c r="AN266" s="5" t="str">
        <f t="shared" si="39"/>
        <v/>
      </c>
      <c r="AP266" s="5" t="str">
        <f t="shared" si="40"/>
        <v/>
      </c>
      <c r="AR266" s="2">
        <v>0.12</v>
      </c>
      <c r="AS266" s="5">
        <f t="shared" si="43"/>
        <v>41.364150000000002</v>
      </c>
      <c r="AT266" s="5">
        <f t="shared" si="46"/>
        <v>37.686877064999997</v>
      </c>
      <c r="AU266" s="11">
        <f t="shared" si="44"/>
        <v>4.5195413250497858E-4</v>
      </c>
      <c r="AV266" s="5">
        <f t="shared" si="45"/>
        <v>0.45195413250497857</v>
      </c>
    </row>
    <row r="267" spans="1:48" x14ac:dyDescent="0.3">
      <c r="A267" s="1" t="s">
        <v>522</v>
      </c>
      <c r="B267" s="1" t="s">
        <v>523</v>
      </c>
      <c r="C267" s="1" t="s">
        <v>524</v>
      </c>
      <c r="D267" s="1" t="s">
        <v>85</v>
      </c>
      <c r="E267" s="1" t="s">
        <v>108</v>
      </c>
      <c r="F267" s="1" t="s">
        <v>240</v>
      </c>
      <c r="G267" s="1" t="s">
        <v>150</v>
      </c>
      <c r="H267" s="1" t="s">
        <v>65</v>
      </c>
      <c r="J267" s="2">
        <v>0.2</v>
      </c>
      <c r="K267" s="2">
        <f t="shared" si="41"/>
        <v>0.14000000000000001</v>
      </c>
      <c r="L267" s="2">
        <f t="shared" si="42"/>
        <v>0.06</v>
      </c>
      <c r="Z267" s="9">
        <v>0.14000000000000001</v>
      </c>
      <c r="AA267" s="5">
        <v>19.968900000000001</v>
      </c>
      <c r="AL267" s="5" t="str">
        <f t="shared" si="38"/>
        <v/>
      </c>
      <c r="AN267" s="5" t="str">
        <f t="shared" si="39"/>
        <v/>
      </c>
      <c r="AP267" s="5" t="str">
        <f t="shared" si="40"/>
        <v/>
      </c>
      <c r="AR267" s="2">
        <v>0.06</v>
      </c>
      <c r="AS267" s="5">
        <f t="shared" si="43"/>
        <v>19.968900000000001</v>
      </c>
      <c r="AT267" s="5">
        <f t="shared" si="46"/>
        <v>18.193664790000003</v>
      </c>
      <c r="AU267" s="11">
        <f t="shared" si="44"/>
        <v>2.1818475362309311E-4</v>
      </c>
      <c r="AV267" s="5">
        <f t="shared" si="45"/>
        <v>0.21818475362309314</v>
      </c>
    </row>
    <row r="268" spans="1:48" x14ac:dyDescent="0.3">
      <c r="A268" s="1" t="s">
        <v>525</v>
      </c>
      <c r="B268" s="1" t="s">
        <v>526</v>
      </c>
      <c r="C268" s="1" t="s">
        <v>527</v>
      </c>
      <c r="D268" s="1" t="s">
        <v>528</v>
      </c>
      <c r="E268" s="1" t="s">
        <v>107</v>
      </c>
      <c r="F268" s="1" t="s">
        <v>240</v>
      </c>
      <c r="G268" s="1" t="s">
        <v>150</v>
      </c>
      <c r="H268" s="1" t="s">
        <v>65</v>
      </c>
      <c r="J268" s="2">
        <v>0.03</v>
      </c>
      <c r="K268" s="2">
        <f t="shared" si="41"/>
        <v>0.02</v>
      </c>
      <c r="L268" s="2">
        <f t="shared" si="42"/>
        <v>0.01</v>
      </c>
      <c r="Z268" s="9">
        <v>0.02</v>
      </c>
      <c r="AA268" s="5">
        <v>2.8527</v>
      </c>
      <c r="AL268" s="5" t="str">
        <f t="shared" si="38"/>
        <v/>
      </c>
      <c r="AN268" s="5" t="str">
        <f t="shared" si="39"/>
        <v/>
      </c>
      <c r="AP268" s="5" t="str">
        <f t="shared" si="40"/>
        <v/>
      </c>
      <c r="AR268" s="2">
        <v>0.01</v>
      </c>
      <c r="AS268" s="5">
        <f t="shared" si="43"/>
        <v>2.8527</v>
      </c>
      <c r="AT268" s="5">
        <f t="shared" si="46"/>
        <v>2.5990949699999999</v>
      </c>
      <c r="AU268" s="11">
        <f t="shared" si="44"/>
        <v>3.116925051758473E-5</v>
      </c>
      <c r="AV268" s="5">
        <f t="shared" si="45"/>
        <v>3.1169250517584731E-2</v>
      </c>
    </row>
    <row r="269" spans="1:48" x14ac:dyDescent="0.3">
      <c r="A269" s="1" t="s">
        <v>525</v>
      </c>
      <c r="B269" s="1" t="s">
        <v>526</v>
      </c>
      <c r="C269" s="1" t="s">
        <v>527</v>
      </c>
      <c r="D269" s="1" t="s">
        <v>528</v>
      </c>
      <c r="E269" s="1" t="s">
        <v>108</v>
      </c>
      <c r="F269" s="1" t="s">
        <v>240</v>
      </c>
      <c r="G269" s="1" t="s">
        <v>150</v>
      </c>
      <c r="H269" s="1" t="s">
        <v>65</v>
      </c>
      <c r="J269" s="2">
        <v>0.15</v>
      </c>
      <c r="K269" s="2">
        <f t="shared" si="41"/>
        <v>0.11</v>
      </c>
      <c r="L269" s="2">
        <f t="shared" si="42"/>
        <v>0.03</v>
      </c>
      <c r="Z269" s="9">
        <v>0.11</v>
      </c>
      <c r="AA269" s="5">
        <v>15.68985</v>
      </c>
      <c r="AL269" s="5" t="str">
        <f t="shared" si="38"/>
        <v/>
      </c>
      <c r="AN269" s="5" t="str">
        <f t="shared" si="39"/>
        <v/>
      </c>
      <c r="AP269" s="5" t="str">
        <f t="shared" si="40"/>
        <v/>
      </c>
      <c r="AR269" s="2">
        <v>0.03</v>
      </c>
      <c r="AS269" s="5">
        <f t="shared" si="43"/>
        <v>15.68985</v>
      </c>
      <c r="AT269" s="5">
        <f t="shared" si="46"/>
        <v>14.295022334999999</v>
      </c>
      <c r="AU269" s="11">
        <f t="shared" si="44"/>
        <v>1.71430877846716E-4</v>
      </c>
      <c r="AV269" s="5">
        <f t="shared" si="45"/>
        <v>0.17143087784671598</v>
      </c>
    </row>
    <row r="270" spans="1:48" x14ac:dyDescent="0.3">
      <c r="A270" s="1" t="s">
        <v>529</v>
      </c>
      <c r="B270" s="1" t="s">
        <v>3487</v>
      </c>
      <c r="C270" s="1" t="s">
        <v>253</v>
      </c>
      <c r="D270" s="1" t="s">
        <v>254</v>
      </c>
      <c r="E270" s="1" t="s">
        <v>107</v>
      </c>
      <c r="F270" s="1" t="s">
        <v>240</v>
      </c>
      <c r="G270" s="1" t="s">
        <v>150</v>
      </c>
      <c r="H270" s="1" t="s">
        <v>65</v>
      </c>
      <c r="I270" s="2">
        <v>0.22</v>
      </c>
      <c r="J270" s="2">
        <v>0.18</v>
      </c>
      <c r="K270" s="2">
        <f t="shared" si="41"/>
        <v>0.12</v>
      </c>
      <c r="L270" s="2">
        <f t="shared" si="42"/>
        <v>0.06</v>
      </c>
      <c r="Z270" s="9">
        <v>0.12</v>
      </c>
      <c r="AA270" s="5">
        <v>17.116199999999999</v>
      </c>
      <c r="AL270" s="5" t="str">
        <f t="shared" si="38"/>
        <v/>
      </c>
      <c r="AN270" s="5" t="str">
        <f t="shared" si="39"/>
        <v/>
      </c>
      <c r="AP270" s="5" t="str">
        <f t="shared" si="40"/>
        <v/>
      </c>
      <c r="AR270" s="2">
        <v>0.06</v>
      </c>
      <c r="AS270" s="5">
        <f t="shared" si="43"/>
        <v>17.116199999999999</v>
      </c>
      <c r="AT270" s="5">
        <f t="shared" si="46"/>
        <v>15.59456982</v>
      </c>
      <c r="AU270" s="11">
        <f t="shared" si="44"/>
        <v>1.8701550310550838E-4</v>
      </c>
      <c r="AV270" s="5">
        <f t="shared" si="45"/>
        <v>0.18701550310550838</v>
      </c>
    </row>
    <row r="271" spans="1:48" x14ac:dyDescent="0.3">
      <c r="A271" s="1" t="s">
        <v>530</v>
      </c>
      <c r="B271" s="1" t="s">
        <v>531</v>
      </c>
      <c r="C271" s="1" t="s">
        <v>532</v>
      </c>
      <c r="D271" s="1" t="s">
        <v>61</v>
      </c>
      <c r="E271" s="1" t="s">
        <v>225</v>
      </c>
      <c r="F271" s="1" t="s">
        <v>149</v>
      </c>
      <c r="G271" s="1" t="s">
        <v>150</v>
      </c>
      <c r="H271" s="1" t="s">
        <v>65</v>
      </c>
      <c r="J271" s="2">
        <v>0.45</v>
      </c>
      <c r="K271" s="2">
        <f t="shared" si="41"/>
        <v>0.3</v>
      </c>
      <c r="L271" s="2">
        <f t="shared" si="42"/>
        <v>0.15</v>
      </c>
      <c r="Z271" s="9">
        <v>0.3</v>
      </c>
      <c r="AA271" s="5">
        <v>46.645499999999991</v>
      </c>
      <c r="AL271" s="5" t="str">
        <f t="shared" si="38"/>
        <v/>
      </c>
      <c r="AN271" s="5" t="str">
        <f t="shared" si="39"/>
        <v/>
      </c>
      <c r="AP271" s="5" t="str">
        <f t="shared" si="40"/>
        <v/>
      </c>
      <c r="AR271" s="2">
        <v>0.15</v>
      </c>
      <c r="AS271" s="5">
        <f t="shared" si="43"/>
        <v>46.645499999999991</v>
      </c>
      <c r="AT271" s="5">
        <f t="shared" si="46"/>
        <v>42.498715049999994</v>
      </c>
      <c r="AU271" s="11">
        <f t="shared" si="44"/>
        <v>5.0965936657131777E-4</v>
      </c>
      <c r="AV271" s="5">
        <f t="shared" si="45"/>
        <v>0.50965936657131783</v>
      </c>
    </row>
    <row r="272" spans="1:48" x14ac:dyDescent="0.3">
      <c r="A272" s="1" t="s">
        <v>533</v>
      </c>
      <c r="B272" s="1" t="s">
        <v>531</v>
      </c>
      <c r="C272" s="1" t="s">
        <v>532</v>
      </c>
      <c r="D272" s="1" t="s">
        <v>61</v>
      </c>
      <c r="E272" s="1" t="s">
        <v>225</v>
      </c>
      <c r="F272" s="1" t="s">
        <v>149</v>
      </c>
      <c r="G272" s="1" t="s">
        <v>150</v>
      </c>
      <c r="H272" s="1" t="s">
        <v>65</v>
      </c>
      <c r="J272" s="2">
        <v>0.33</v>
      </c>
      <c r="K272" s="2">
        <f t="shared" si="41"/>
        <v>0.24</v>
      </c>
      <c r="L272" s="2">
        <f t="shared" si="42"/>
        <v>0.09</v>
      </c>
      <c r="Z272" s="9">
        <v>0.24</v>
      </c>
      <c r="AA272" s="5">
        <v>37.316399999999987</v>
      </c>
      <c r="AL272" s="5" t="str">
        <f t="shared" si="38"/>
        <v/>
      </c>
      <c r="AN272" s="5" t="str">
        <f t="shared" si="39"/>
        <v/>
      </c>
      <c r="AP272" s="5" t="str">
        <f t="shared" si="40"/>
        <v/>
      </c>
      <c r="AR272" s="2">
        <v>0.09</v>
      </c>
      <c r="AS272" s="5">
        <f t="shared" si="43"/>
        <v>37.316399999999987</v>
      </c>
      <c r="AT272" s="5">
        <f t="shared" si="46"/>
        <v>33.998972039999991</v>
      </c>
      <c r="AU272" s="11">
        <f t="shared" si="44"/>
        <v>4.0772749325705416E-4</v>
      </c>
      <c r="AV272" s="5">
        <f t="shared" si="45"/>
        <v>0.40772749325705421</v>
      </c>
    </row>
    <row r="273" spans="1:48" x14ac:dyDescent="0.3">
      <c r="A273" s="1" t="s">
        <v>534</v>
      </c>
      <c r="B273" s="1" t="s">
        <v>535</v>
      </c>
      <c r="C273" s="1" t="s">
        <v>536</v>
      </c>
      <c r="D273" s="1" t="s">
        <v>92</v>
      </c>
      <c r="E273" s="1" t="s">
        <v>225</v>
      </c>
      <c r="F273" s="1" t="s">
        <v>149</v>
      </c>
      <c r="G273" s="1" t="s">
        <v>150</v>
      </c>
      <c r="H273" s="1" t="s">
        <v>65</v>
      </c>
      <c r="J273" s="2">
        <v>0.21</v>
      </c>
      <c r="K273" s="2">
        <f t="shared" si="41"/>
        <v>0.15</v>
      </c>
      <c r="L273" s="2">
        <f t="shared" si="42"/>
        <v>0.06</v>
      </c>
      <c r="Z273" s="9">
        <v>0.15</v>
      </c>
      <c r="AA273" s="5">
        <v>23.322749999999999</v>
      </c>
      <c r="AL273" s="5" t="str">
        <f t="shared" si="38"/>
        <v/>
      </c>
      <c r="AN273" s="5" t="str">
        <f t="shared" si="39"/>
        <v/>
      </c>
      <c r="AP273" s="5" t="str">
        <f t="shared" si="40"/>
        <v/>
      </c>
      <c r="AR273" s="2">
        <v>0.06</v>
      </c>
      <c r="AS273" s="5">
        <f t="shared" si="43"/>
        <v>23.322749999999999</v>
      </c>
      <c r="AT273" s="5">
        <f t="shared" si="46"/>
        <v>21.249357525000001</v>
      </c>
      <c r="AU273" s="11">
        <f t="shared" si="44"/>
        <v>2.5482968328565894E-4</v>
      </c>
      <c r="AV273" s="5">
        <f t="shared" si="45"/>
        <v>0.25482968328565891</v>
      </c>
    </row>
    <row r="274" spans="1:48" x14ac:dyDescent="0.3">
      <c r="A274" s="1" t="s">
        <v>537</v>
      </c>
      <c r="B274" s="1" t="s">
        <v>538</v>
      </c>
      <c r="C274" s="1" t="s">
        <v>539</v>
      </c>
      <c r="D274" s="1" t="s">
        <v>61</v>
      </c>
      <c r="E274" s="1" t="s">
        <v>225</v>
      </c>
      <c r="F274" s="1" t="s">
        <v>149</v>
      </c>
      <c r="G274" s="1" t="s">
        <v>150</v>
      </c>
      <c r="H274" s="1" t="s">
        <v>65</v>
      </c>
      <c r="J274" s="2">
        <v>0.44</v>
      </c>
      <c r="K274" s="2">
        <f t="shared" si="41"/>
        <v>0.32</v>
      </c>
      <c r="L274" s="2">
        <f t="shared" si="42"/>
        <v>0.11</v>
      </c>
      <c r="Z274" s="9">
        <v>0.32</v>
      </c>
      <c r="AA274" s="5">
        <v>49.755199999999988</v>
      </c>
      <c r="AL274" s="5" t="str">
        <f t="shared" si="38"/>
        <v/>
      </c>
      <c r="AN274" s="5" t="str">
        <f t="shared" si="39"/>
        <v/>
      </c>
      <c r="AP274" s="5" t="str">
        <f t="shared" si="40"/>
        <v/>
      </c>
      <c r="AR274" s="2">
        <v>0.11</v>
      </c>
      <c r="AS274" s="5">
        <f t="shared" si="43"/>
        <v>49.755199999999988</v>
      </c>
      <c r="AT274" s="5">
        <f t="shared" si="46"/>
        <v>45.331962719999993</v>
      </c>
      <c r="AU274" s="11">
        <f t="shared" si="44"/>
        <v>5.4363665767607225E-4</v>
      </c>
      <c r="AV274" s="5">
        <f t="shared" si="45"/>
        <v>0.54363665767607228</v>
      </c>
    </row>
    <row r="275" spans="1:48" x14ac:dyDescent="0.3">
      <c r="A275" s="1" t="s">
        <v>540</v>
      </c>
      <c r="B275" s="1" t="s">
        <v>541</v>
      </c>
      <c r="C275" s="1" t="s">
        <v>542</v>
      </c>
      <c r="D275" s="1" t="s">
        <v>61</v>
      </c>
      <c r="E275" s="1" t="s">
        <v>225</v>
      </c>
      <c r="F275" s="1" t="s">
        <v>149</v>
      </c>
      <c r="G275" s="1" t="s">
        <v>150</v>
      </c>
      <c r="H275" s="1" t="s">
        <v>65</v>
      </c>
      <c r="J275" s="2">
        <v>0.21</v>
      </c>
      <c r="K275" s="2">
        <f t="shared" si="41"/>
        <v>0.15</v>
      </c>
      <c r="L275" s="2">
        <f t="shared" si="42"/>
        <v>7.0000000000000007E-2</v>
      </c>
      <c r="Z275" s="9">
        <v>0.15</v>
      </c>
      <c r="AA275" s="5">
        <v>23.322749999999999</v>
      </c>
      <c r="AL275" s="5" t="str">
        <f t="shared" si="38"/>
        <v/>
      </c>
      <c r="AN275" s="5" t="str">
        <f t="shared" si="39"/>
        <v/>
      </c>
      <c r="AP275" s="5" t="str">
        <f t="shared" si="40"/>
        <v/>
      </c>
      <c r="AR275" s="2">
        <v>7.0000000000000007E-2</v>
      </c>
      <c r="AS275" s="5">
        <f t="shared" si="43"/>
        <v>23.322749999999999</v>
      </c>
      <c r="AT275" s="5">
        <f t="shared" si="46"/>
        <v>21.249357525000001</v>
      </c>
      <c r="AU275" s="11">
        <f t="shared" si="44"/>
        <v>2.5482968328565894E-4</v>
      </c>
      <c r="AV275" s="5">
        <f t="shared" si="45"/>
        <v>0.25482968328565891</v>
      </c>
    </row>
    <row r="276" spans="1:48" x14ac:dyDescent="0.3">
      <c r="A276" s="1" t="s">
        <v>543</v>
      </c>
      <c r="B276" s="1" t="s">
        <v>544</v>
      </c>
      <c r="C276" s="1" t="s">
        <v>545</v>
      </c>
      <c r="D276" s="1" t="s">
        <v>61</v>
      </c>
      <c r="E276" s="1" t="s">
        <v>225</v>
      </c>
      <c r="F276" s="1" t="s">
        <v>149</v>
      </c>
      <c r="G276" s="1" t="s">
        <v>150</v>
      </c>
      <c r="H276" s="1" t="s">
        <v>65</v>
      </c>
      <c r="J276" s="2">
        <v>0.41</v>
      </c>
      <c r="K276" s="2">
        <f t="shared" si="41"/>
        <v>0.22</v>
      </c>
      <c r="L276" s="2">
        <f t="shared" si="42"/>
        <v>0.2</v>
      </c>
      <c r="Z276" s="9">
        <v>0.22</v>
      </c>
      <c r="AA276" s="5">
        <v>34.206699999999998</v>
      </c>
      <c r="AL276" s="5" t="str">
        <f t="shared" si="38"/>
        <v/>
      </c>
      <c r="AN276" s="5" t="str">
        <f t="shared" si="39"/>
        <v/>
      </c>
      <c r="AP276" s="5" t="str">
        <f t="shared" si="40"/>
        <v/>
      </c>
      <c r="AR276" s="2">
        <v>0.2</v>
      </c>
      <c r="AS276" s="5">
        <f t="shared" si="43"/>
        <v>34.206699999999998</v>
      </c>
      <c r="AT276" s="5">
        <f t="shared" si="46"/>
        <v>31.165724369999996</v>
      </c>
      <c r="AU276" s="11">
        <f t="shared" si="44"/>
        <v>3.7375020215229973E-4</v>
      </c>
      <c r="AV276" s="5">
        <f t="shared" si="45"/>
        <v>0.37375020215229976</v>
      </c>
    </row>
    <row r="277" spans="1:48" x14ac:dyDescent="0.3">
      <c r="A277" s="1" t="s">
        <v>546</v>
      </c>
      <c r="B277" s="1" t="s">
        <v>547</v>
      </c>
      <c r="C277" s="1" t="s">
        <v>548</v>
      </c>
      <c r="D277" s="1" t="s">
        <v>549</v>
      </c>
      <c r="E277" s="1" t="s">
        <v>225</v>
      </c>
      <c r="F277" s="1" t="s">
        <v>149</v>
      </c>
      <c r="G277" s="1" t="s">
        <v>150</v>
      </c>
      <c r="H277" s="1" t="s">
        <v>65</v>
      </c>
      <c r="J277" s="2">
        <v>0.36</v>
      </c>
      <c r="K277" s="2">
        <f t="shared" si="41"/>
        <v>0.18</v>
      </c>
      <c r="L277" s="2">
        <f t="shared" si="42"/>
        <v>0.17</v>
      </c>
      <c r="Z277" s="9">
        <v>0.18</v>
      </c>
      <c r="AA277" s="5">
        <v>27.987300000000001</v>
      </c>
      <c r="AL277" s="5" t="str">
        <f t="shared" si="38"/>
        <v/>
      </c>
      <c r="AN277" s="5" t="str">
        <f t="shared" si="39"/>
        <v/>
      </c>
      <c r="AP277" s="5" t="str">
        <f t="shared" si="40"/>
        <v/>
      </c>
      <c r="AR277" s="2">
        <v>0.17</v>
      </c>
      <c r="AS277" s="5">
        <f t="shared" si="43"/>
        <v>27.987300000000001</v>
      </c>
      <c r="AT277" s="5">
        <f t="shared" si="46"/>
        <v>25.499229030000002</v>
      </c>
      <c r="AU277" s="11">
        <f t="shared" si="44"/>
        <v>3.0579561994279077E-4</v>
      </c>
      <c r="AV277" s="5">
        <f t="shared" si="45"/>
        <v>0.30579561994279075</v>
      </c>
    </row>
    <row r="278" spans="1:48" x14ac:dyDescent="0.3">
      <c r="A278" s="1" t="s">
        <v>550</v>
      </c>
      <c r="B278" s="1" t="s">
        <v>551</v>
      </c>
      <c r="C278" s="1" t="s">
        <v>552</v>
      </c>
      <c r="D278" s="1" t="s">
        <v>553</v>
      </c>
      <c r="E278" s="1" t="s">
        <v>225</v>
      </c>
      <c r="F278" s="1" t="s">
        <v>149</v>
      </c>
      <c r="G278" s="1" t="s">
        <v>150</v>
      </c>
      <c r="H278" s="1" t="s">
        <v>65</v>
      </c>
      <c r="J278" s="2">
        <v>0.38</v>
      </c>
      <c r="K278" s="2">
        <f t="shared" si="41"/>
        <v>0.19</v>
      </c>
      <c r="L278" s="2">
        <f t="shared" si="42"/>
        <v>0.2</v>
      </c>
      <c r="Z278" s="9">
        <v>0.19</v>
      </c>
      <c r="AA278" s="5">
        <v>29.542149999999999</v>
      </c>
      <c r="AL278" s="5" t="str">
        <f t="shared" si="38"/>
        <v/>
      </c>
      <c r="AN278" s="5" t="str">
        <f t="shared" si="39"/>
        <v/>
      </c>
      <c r="AP278" s="5" t="str">
        <f t="shared" si="40"/>
        <v/>
      </c>
      <c r="AR278" s="2">
        <v>0.2</v>
      </c>
      <c r="AS278" s="5">
        <f t="shared" si="43"/>
        <v>29.542149999999999</v>
      </c>
      <c r="AT278" s="5">
        <f t="shared" si="46"/>
        <v>26.915852865000002</v>
      </c>
      <c r="AU278" s="11">
        <f t="shared" si="44"/>
        <v>3.2278426549516801E-4</v>
      </c>
      <c r="AV278" s="5">
        <f t="shared" si="45"/>
        <v>0.32278426549516803</v>
      </c>
    </row>
    <row r="279" spans="1:48" x14ac:dyDescent="0.3">
      <c r="A279" s="1" t="s">
        <v>554</v>
      </c>
      <c r="B279" s="1" t="s">
        <v>555</v>
      </c>
      <c r="C279" s="1" t="s">
        <v>556</v>
      </c>
      <c r="D279" s="1" t="s">
        <v>557</v>
      </c>
      <c r="E279" s="1" t="s">
        <v>225</v>
      </c>
      <c r="F279" s="1" t="s">
        <v>149</v>
      </c>
      <c r="G279" s="1" t="s">
        <v>150</v>
      </c>
      <c r="H279" s="1" t="s">
        <v>65</v>
      </c>
      <c r="J279" s="2">
        <v>0.19</v>
      </c>
      <c r="K279" s="2">
        <f t="shared" si="41"/>
        <v>0.09</v>
      </c>
      <c r="L279" s="2">
        <f t="shared" si="42"/>
        <v>0.1</v>
      </c>
      <c r="Z279" s="9">
        <v>0.09</v>
      </c>
      <c r="AA279" s="5">
        <v>13.993650000000001</v>
      </c>
      <c r="AL279" s="5" t="str">
        <f t="shared" si="38"/>
        <v/>
      </c>
      <c r="AN279" s="5" t="str">
        <f t="shared" si="39"/>
        <v/>
      </c>
      <c r="AP279" s="5" t="str">
        <f t="shared" si="40"/>
        <v/>
      </c>
      <c r="AR279" s="2">
        <v>0.1</v>
      </c>
      <c r="AS279" s="5">
        <f t="shared" si="43"/>
        <v>13.993650000000001</v>
      </c>
      <c r="AT279" s="5">
        <f t="shared" si="46"/>
        <v>12.749614515000001</v>
      </c>
      <c r="AU279" s="11">
        <f t="shared" si="44"/>
        <v>1.5289780997139538E-4</v>
      </c>
      <c r="AV279" s="5">
        <f t="shared" si="45"/>
        <v>0.15289780997139538</v>
      </c>
    </row>
    <row r="280" spans="1:48" x14ac:dyDescent="0.3">
      <c r="A280" s="1" t="s">
        <v>558</v>
      </c>
      <c r="B280" s="1" t="s">
        <v>555</v>
      </c>
      <c r="C280" s="1" t="s">
        <v>556</v>
      </c>
      <c r="D280" s="1" t="s">
        <v>557</v>
      </c>
      <c r="E280" s="1" t="s">
        <v>225</v>
      </c>
      <c r="F280" s="1" t="s">
        <v>149</v>
      </c>
      <c r="G280" s="1" t="s">
        <v>150</v>
      </c>
      <c r="H280" s="1" t="s">
        <v>65</v>
      </c>
      <c r="J280" s="2">
        <v>0.16</v>
      </c>
      <c r="K280" s="2">
        <f t="shared" si="41"/>
        <v>0.08</v>
      </c>
      <c r="L280" s="2">
        <f t="shared" si="42"/>
        <v>0.09</v>
      </c>
      <c r="Z280" s="9">
        <v>0.08</v>
      </c>
      <c r="AA280" s="5">
        <v>12.438800000000001</v>
      </c>
      <c r="AL280" s="5" t="str">
        <f t="shared" si="38"/>
        <v/>
      </c>
      <c r="AN280" s="5" t="str">
        <f t="shared" si="39"/>
        <v/>
      </c>
      <c r="AP280" s="5" t="str">
        <f t="shared" si="40"/>
        <v/>
      </c>
      <c r="AR280" s="2">
        <v>0.09</v>
      </c>
      <c r="AS280" s="5">
        <f t="shared" si="43"/>
        <v>12.438800000000001</v>
      </c>
      <c r="AT280" s="5">
        <f t="shared" si="46"/>
        <v>11.332990680000002</v>
      </c>
      <c r="AU280" s="11">
        <f t="shared" si="44"/>
        <v>1.3590916441901812E-4</v>
      </c>
      <c r="AV280" s="5">
        <f t="shared" si="45"/>
        <v>0.13590916441901812</v>
      </c>
    </row>
    <row r="281" spans="1:48" x14ac:dyDescent="0.3">
      <c r="A281" s="1" t="s">
        <v>559</v>
      </c>
      <c r="B281" s="1" t="s">
        <v>560</v>
      </c>
      <c r="C281" s="1" t="s">
        <v>561</v>
      </c>
      <c r="D281" s="1" t="s">
        <v>306</v>
      </c>
      <c r="E281" s="1" t="s">
        <v>225</v>
      </c>
      <c r="F281" s="1" t="s">
        <v>149</v>
      </c>
      <c r="G281" s="1" t="s">
        <v>150</v>
      </c>
      <c r="H281" s="1" t="s">
        <v>65</v>
      </c>
      <c r="J281" s="2">
        <v>0.17</v>
      </c>
      <c r="K281" s="2">
        <f t="shared" si="41"/>
        <v>0.1</v>
      </c>
      <c r="L281" s="2">
        <f t="shared" si="42"/>
        <v>7.0000000000000007E-2</v>
      </c>
      <c r="Z281" s="9">
        <v>0.1</v>
      </c>
      <c r="AA281" s="5">
        <v>15.548500000000001</v>
      </c>
      <c r="AL281" s="5" t="str">
        <f t="shared" si="38"/>
        <v/>
      </c>
      <c r="AN281" s="5" t="str">
        <f t="shared" si="39"/>
        <v/>
      </c>
      <c r="AP281" s="5" t="str">
        <f t="shared" si="40"/>
        <v/>
      </c>
      <c r="AR281" s="2">
        <v>7.0000000000000007E-2</v>
      </c>
      <c r="AS281" s="5">
        <f t="shared" si="43"/>
        <v>15.548500000000001</v>
      </c>
      <c r="AT281" s="5">
        <f t="shared" si="46"/>
        <v>14.166238349999999</v>
      </c>
      <c r="AU281" s="11">
        <f t="shared" si="44"/>
        <v>1.6988645552377263E-4</v>
      </c>
      <c r="AV281" s="5">
        <f t="shared" si="45"/>
        <v>0.16988645552377263</v>
      </c>
    </row>
    <row r="282" spans="1:48" x14ac:dyDescent="0.3">
      <c r="A282" s="1" t="s">
        <v>562</v>
      </c>
      <c r="B282" s="1" t="s">
        <v>563</v>
      </c>
      <c r="C282" s="1" t="s">
        <v>564</v>
      </c>
      <c r="D282" s="1" t="s">
        <v>61</v>
      </c>
      <c r="E282" s="1" t="s">
        <v>225</v>
      </c>
      <c r="F282" s="1" t="s">
        <v>149</v>
      </c>
      <c r="G282" s="1" t="s">
        <v>150</v>
      </c>
      <c r="H282" s="1" t="s">
        <v>65</v>
      </c>
      <c r="J282" s="2">
        <v>0.21</v>
      </c>
      <c r="K282" s="2">
        <f t="shared" si="41"/>
        <v>0.13</v>
      </c>
      <c r="L282" s="2">
        <f t="shared" si="42"/>
        <v>0.08</v>
      </c>
      <c r="Z282" s="9">
        <v>0.13</v>
      </c>
      <c r="AA282" s="5">
        <v>20.213049999999999</v>
      </c>
      <c r="AL282" s="5" t="str">
        <f t="shared" si="38"/>
        <v/>
      </c>
      <c r="AN282" s="5" t="str">
        <f t="shared" si="39"/>
        <v/>
      </c>
      <c r="AP282" s="5" t="str">
        <f t="shared" si="40"/>
        <v/>
      </c>
      <c r="AR282" s="2">
        <v>0.08</v>
      </c>
      <c r="AS282" s="5">
        <f t="shared" si="43"/>
        <v>20.213049999999999</v>
      </c>
      <c r="AT282" s="5">
        <f t="shared" si="46"/>
        <v>18.416109855000002</v>
      </c>
      <c r="AU282" s="11">
        <f t="shared" si="44"/>
        <v>2.2085239218090443E-4</v>
      </c>
      <c r="AV282" s="5">
        <f t="shared" si="45"/>
        <v>0.22085239218090444</v>
      </c>
    </row>
    <row r="283" spans="1:48" x14ac:dyDescent="0.3">
      <c r="A283" s="1" t="s">
        <v>565</v>
      </c>
      <c r="B283" s="1" t="s">
        <v>566</v>
      </c>
      <c r="C283" s="1" t="s">
        <v>567</v>
      </c>
      <c r="D283" s="1" t="s">
        <v>61</v>
      </c>
      <c r="E283" s="1" t="s">
        <v>225</v>
      </c>
      <c r="F283" s="1" t="s">
        <v>149</v>
      </c>
      <c r="G283" s="1" t="s">
        <v>150</v>
      </c>
      <c r="H283" s="1" t="s">
        <v>65</v>
      </c>
      <c r="J283" s="2">
        <v>0.21</v>
      </c>
      <c r="K283" s="2">
        <f t="shared" si="41"/>
        <v>0.14000000000000001</v>
      </c>
      <c r="L283" s="2">
        <f t="shared" si="42"/>
        <v>7.0000000000000007E-2</v>
      </c>
      <c r="Z283" s="9">
        <v>0.14000000000000001</v>
      </c>
      <c r="AA283" s="5">
        <v>21.767900000000001</v>
      </c>
      <c r="AL283" s="5" t="str">
        <f t="shared" si="38"/>
        <v/>
      </c>
      <c r="AN283" s="5" t="str">
        <f t="shared" si="39"/>
        <v/>
      </c>
      <c r="AP283" s="5" t="str">
        <f t="shared" si="40"/>
        <v/>
      </c>
      <c r="AR283" s="2">
        <v>7.0000000000000007E-2</v>
      </c>
      <c r="AS283" s="5">
        <f t="shared" si="43"/>
        <v>21.767900000000001</v>
      </c>
      <c r="AT283" s="5">
        <f t="shared" si="46"/>
        <v>19.832733690000001</v>
      </c>
      <c r="AU283" s="11">
        <f t="shared" si="44"/>
        <v>2.378410377332817E-4</v>
      </c>
      <c r="AV283" s="5">
        <f t="shared" si="45"/>
        <v>0.23784103773328169</v>
      </c>
    </row>
    <row r="284" spans="1:48" x14ac:dyDescent="0.3">
      <c r="A284" s="1" t="s">
        <v>568</v>
      </c>
      <c r="B284" s="1" t="s">
        <v>569</v>
      </c>
      <c r="C284" s="1" t="s">
        <v>570</v>
      </c>
      <c r="D284" s="1" t="s">
        <v>571</v>
      </c>
      <c r="E284" s="1" t="s">
        <v>225</v>
      </c>
      <c r="F284" s="1" t="s">
        <v>149</v>
      </c>
      <c r="G284" s="1" t="s">
        <v>150</v>
      </c>
      <c r="H284" s="1" t="s">
        <v>65</v>
      </c>
      <c r="J284" s="2">
        <v>0.19</v>
      </c>
      <c r="K284" s="2">
        <f t="shared" si="41"/>
        <v>0.13</v>
      </c>
      <c r="L284" s="2">
        <f t="shared" si="42"/>
        <v>0.06</v>
      </c>
      <c r="Z284" s="9">
        <v>0.13</v>
      </c>
      <c r="AA284" s="5">
        <v>20.213049999999999</v>
      </c>
      <c r="AL284" s="5" t="str">
        <f t="shared" si="38"/>
        <v/>
      </c>
      <c r="AN284" s="5" t="str">
        <f t="shared" si="39"/>
        <v/>
      </c>
      <c r="AP284" s="5" t="str">
        <f t="shared" si="40"/>
        <v/>
      </c>
      <c r="AR284" s="2">
        <v>0.06</v>
      </c>
      <c r="AS284" s="5">
        <f t="shared" si="43"/>
        <v>20.213049999999999</v>
      </c>
      <c r="AT284" s="5">
        <f t="shared" si="46"/>
        <v>18.416109855000002</v>
      </c>
      <c r="AU284" s="11">
        <f t="shared" si="44"/>
        <v>2.2085239218090443E-4</v>
      </c>
      <c r="AV284" s="5">
        <f t="shared" si="45"/>
        <v>0.22085239218090444</v>
      </c>
    </row>
    <row r="285" spans="1:48" x14ac:dyDescent="0.3">
      <c r="A285" s="1" t="s">
        <v>572</v>
      </c>
      <c r="B285" s="1" t="s">
        <v>573</v>
      </c>
      <c r="C285" s="1" t="s">
        <v>574</v>
      </c>
      <c r="D285" s="1" t="s">
        <v>386</v>
      </c>
      <c r="E285" s="1" t="s">
        <v>225</v>
      </c>
      <c r="F285" s="1" t="s">
        <v>149</v>
      </c>
      <c r="G285" s="1" t="s">
        <v>150</v>
      </c>
      <c r="H285" s="1" t="s">
        <v>65</v>
      </c>
      <c r="J285" s="2">
        <v>0.17</v>
      </c>
      <c r="K285" s="2">
        <f t="shared" si="41"/>
        <v>0.11</v>
      </c>
      <c r="L285" s="2">
        <f t="shared" si="42"/>
        <v>0.06</v>
      </c>
      <c r="Z285" s="9">
        <v>0.11</v>
      </c>
      <c r="AA285" s="5">
        <v>17.103349999999999</v>
      </c>
      <c r="AL285" s="5" t="str">
        <f t="shared" si="38"/>
        <v/>
      </c>
      <c r="AN285" s="5" t="str">
        <f t="shared" si="39"/>
        <v/>
      </c>
      <c r="AP285" s="5" t="str">
        <f t="shared" si="40"/>
        <v/>
      </c>
      <c r="AR285" s="2">
        <v>0.06</v>
      </c>
      <c r="AS285" s="5">
        <f t="shared" si="43"/>
        <v>17.103349999999999</v>
      </c>
      <c r="AT285" s="5">
        <f t="shared" si="46"/>
        <v>15.582862184999998</v>
      </c>
      <c r="AU285" s="11">
        <f t="shared" si="44"/>
        <v>1.8687510107614987E-4</v>
      </c>
      <c r="AV285" s="5">
        <f t="shared" si="45"/>
        <v>0.18687510107614988</v>
      </c>
    </row>
    <row r="286" spans="1:48" x14ac:dyDescent="0.3">
      <c r="A286" s="1" t="s">
        <v>575</v>
      </c>
      <c r="B286" s="1" t="s">
        <v>576</v>
      </c>
      <c r="C286" s="1" t="s">
        <v>577</v>
      </c>
      <c r="D286" s="1" t="s">
        <v>497</v>
      </c>
      <c r="E286" s="1" t="s">
        <v>225</v>
      </c>
      <c r="F286" s="1" t="s">
        <v>149</v>
      </c>
      <c r="G286" s="1" t="s">
        <v>150</v>
      </c>
      <c r="H286" s="1" t="s">
        <v>65</v>
      </c>
      <c r="J286" s="2">
        <v>0.2</v>
      </c>
      <c r="K286" s="2">
        <f t="shared" si="41"/>
        <v>0.11</v>
      </c>
      <c r="L286" s="2">
        <f t="shared" si="42"/>
        <v>0.09</v>
      </c>
      <c r="Z286" s="9">
        <v>0.11</v>
      </c>
      <c r="AA286" s="5">
        <v>17.103349999999999</v>
      </c>
      <c r="AL286" s="5" t="str">
        <f t="shared" si="38"/>
        <v/>
      </c>
      <c r="AN286" s="5" t="str">
        <f t="shared" si="39"/>
        <v/>
      </c>
      <c r="AP286" s="5" t="str">
        <f t="shared" si="40"/>
        <v/>
      </c>
      <c r="AR286" s="2">
        <v>0.09</v>
      </c>
      <c r="AS286" s="5">
        <f t="shared" si="43"/>
        <v>17.103349999999999</v>
      </c>
      <c r="AT286" s="5">
        <f t="shared" si="46"/>
        <v>15.582862184999998</v>
      </c>
      <c r="AU286" s="11">
        <f t="shared" si="44"/>
        <v>1.8687510107614987E-4</v>
      </c>
      <c r="AV286" s="5">
        <f t="shared" si="45"/>
        <v>0.18687510107614988</v>
      </c>
    </row>
    <row r="287" spans="1:48" x14ac:dyDescent="0.3">
      <c r="A287" s="1" t="s">
        <v>578</v>
      </c>
      <c r="B287" s="1" t="s">
        <v>579</v>
      </c>
      <c r="C287" s="1" t="s">
        <v>580</v>
      </c>
      <c r="D287" s="1" t="s">
        <v>178</v>
      </c>
      <c r="E287" s="1" t="s">
        <v>225</v>
      </c>
      <c r="F287" s="1" t="s">
        <v>149</v>
      </c>
      <c r="G287" s="1" t="s">
        <v>150</v>
      </c>
      <c r="H287" s="1" t="s">
        <v>65</v>
      </c>
      <c r="J287" s="2">
        <v>0.19</v>
      </c>
      <c r="K287" s="2">
        <f t="shared" si="41"/>
        <v>0.11</v>
      </c>
      <c r="L287" s="2">
        <f t="shared" si="42"/>
        <v>7.0000000000000007E-2</v>
      </c>
      <c r="Z287" s="9">
        <v>0.11</v>
      </c>
      <c r="AA287" s="5">
        <v>17.103349999999999</v>
      </c>
      <c r="AL287" s="5" t="str">
        <f t="shared" si="38"/>
        <v/>
      </c>
      <c r="AN287" s="5" t="str">
        <f t="shared" si="39"/>
        <v/>
      </c>
      <c r="AP287" s="5" t="str">
        <f t="shared" si="40"/>
        <v/>
      </c>
      <c r="AR287" s="2">
        <v>7.0000000000000007E-2</v>
      </c>
      <c r="AS287" s="5">
        <f t="shared" si="43"/>
        <v>17.103349999999999</v>
      </c>
      <c r="AT287" s="5">
        <f t="shared" si="46"/>
        <v>15.582862184999998</v>
      </c>
      <c r="AU287" s="11">
        <f t="shared" si="44"/>
        <v>1.8687510107614987E-4</v>
      </c>
      <c r="AV287" s="5">
        <f t="shared" si="45"/>
        <v>0.18687510107614988</v>
      </c>
    </row>
    <row r="288" spans="1:48" x14ac:dyDescent="0.3">
      <c r="A288" s="1" t="s">
        <v>581</v>
      </c>
      <c r="B288" s="1" t="s">
        <v>582</v>
      </c>
      <c r="C288" s="1" t="s">
        <v>583</v>
      </c>
      <c r="D288" s="1" t="s">
        <v>61</v>
      </c>
      <c r="E288" s="1" t="s">
        <v>225</v>
      </c>
      <c r="F288" s="1" t="s">
        <v>149</v>
      </c>
      <c r="G288" s="1" t="s">
        <v>150</v>
      </c>
      <c r="H288" s="1" t="s">
        <v>65</v>
      </c>
      <c r="J288" s="2">
        <v>0.2</v>
      </c>
      <c r="K288" s="2">
        <f t="shared" si="41"/>
        <v>0.12</v>
      </c>
      <c r="L288" s="2">
        <f t="shared" si="42"/>
        <v>7.0000000000000007E-2</v>
      </c>
      <c r="Z288" s="9">
        <v>0.12</v>
      </c>
      <c r="AA288" s="5">
        <v>18.658200000000001</v>
      </c>
      <c r="AL288" s="5" t="str">
        <f t="shared" si="38"/>
        <v/>
      </c>
      <c r="AN288" s="5" t="str">
        <f t="shared" si="39"/>
        <v/>
      </c>
      <c r="AP288" s="5" t="str">
        <f t="shared" si="40"/>
        <v/>
      </c>
      <c r="AR288" s="2">
        <v>7.0000000000000007E-2</v>
      </c>
      <c r="AS288" s="5">
        <f t="shared" si="43"/>
        <v>18.658200000000001</v>
      </c>
      <c r="AT288" s="5">
        <f t="shared" si="46"/>
        <v>16.999486019999999</v>
      </c>
      <c r="AU288" s="11">
        <f t="shared" si="44"/>
        <v>2.0386374662852713E-4</v>
      </c>
      <c r="AV288" s="5">
        <f t="shared" si="45"/>
        <v>0.20386374662852713</v>
      </c>
    </row>
    <row r="289" spans="1:48" x14ac:dyDescent="0.3">
      <c r="A289" s="1" t="s">
        <v>584</v>
      </c>
      <c r="B289" s="1" t="s">
        <v>585</v>
      </c>
      <c r="C289" s="1" t="s">
        <v>586</v>
      </c>
      <c r="D289" s="1" t="s">
        <v>587</v>
      </c>
      <c r="E289" s="1" t="s">
        <v>225</v>
      </c>
      <c r="F289" s="1" t="s">
        <v>149</v>
      </c>
      <c r="G289" s="1" t="s">
        <v>150</v>
      </c>
      <c r="H289" s="1" t="s">
        <v>65</v>
      </c>
      <c r="J289" s="2">
        <v>0.21</v>
      </c>
      <c r="K289" s="2">
        <f t="shared" si="41"/>
        <v>0.12</v>
      </c>
      <c r="L289" s="2">
        <f t="shared" si="42"/>
        <v>0.08</v>
      </c>
      <c r="Z289" s="9">
        <v>0.12</v>
      </c>
      <c r="AA289" s="5">
        <v>18.658200000000001</v>
      </c>
      <c r="AL289" s="5" t="str">
        <f t="shared" si="38"/>
        <v/>
      </c>
      <c r="AN289" s="5" t="str">
        <f t="shared" si="39"/>
        <v/>
      </c>
      <c r="AP289" s="5" t="str">
        <f t="shared" si="40"/>
        <v/>
      </c>
      <c r="AR289" s="2">
        <v>0.08</v>
      </c>
      <c r="AS289" s="5">
        <f t="shared" si="43"/>
        <v>18.658200000000001</v>
      </c>
      <c r="AT289" s="5">
        <f t="shared" si="46"/>
        <v>16.999486019999999</v>
      </c>
      <c r="AU289" s="11">
        <f t="shared" si="44"/>
        <v>2.0386374662852713E-4</v>
      </c>
      <c r="AV289" s="5">
        <f t="shared" si="45"/>
        <v>0.20386374662852713</v>
      </c>
    </row>
    <row r="290" spans="1:48" x14ac:dyDescent="0.3">
      <c r="A290" s="1" t="s">
        <v>588</v>
      </c>
      <c r="B290" s="1" t="s">
        <v>589</v>
      </c>
      <c r="C290" s="1" t="s">
        <v>590</v>
      </c>
      <c r="D290" s="1" t="s">
        <v>591</v>
      </c>
      <c r="E290" s="1" t="s">
        <v>225</v>
      </c>
      <c r="F290" s="1" t="s">
        <v>149</v>
      </c>
      <c r="G290" s="1" t="s">
        <v>150</v>
      </c>
      <c r="H290" s="1" t="s">
        <v>65</v>
      </c>
      <c r="J290" s="2">
        <v>0.19</v>
      </c>
      <c r="K290" s="2">
        <f t="shared" si="41"/>
        <v>0</v>
      </c>
      <c r="L290" s="2">
        <f t="shared" si="42"/>
        <v>0.19</v>
      </c>
      <c r="AL290" s="5" t="str">
        <f t="shared" si="38"/>
        <v/>
      </c>
      <c r="AN290" s="5" t="str">
        <f t="shared" si="39"/>
        <v/>
      </c>
      <c r="AP290" s="5" t="str">
        <f t="shared" si="40"/>
        <v/>
      </c>
      <c r="AR290" s="2">
        <v>0.19</v>
      </c>
      <c r="AS290" s="5">
        <f t="shared" si="43"/>
        <v>0</v>
      </c>
      <c r="AT290" s="5">
        <f t="shared" si="46"/>
        <v>0</v>
      </c>
      <c r="AU290" s="11">
        <f t="shared" si="44"/>
        <v>0</v>
      </c>
      <c r="AV290" s="5">
        <f t="shared" si="45"/>
        <v>0</v>
      </c>
    </row>
    <row r="291" spans="1:48" x14ac:dyDescent="0.3">
      <c r="A291" s="1" t="s">
        <v>592</v>
      </c>
      <c r="B291" s="1" t="s">
        <v>589</v>
      </c>
      <c r="C291" s="1" t="s">
        <v>590</v>
      </c>
      <c r="D291" s="1" t="s">
        <v>591</v>
      </c>
      <c r="E291" s="1" t="s">
        <v>225</v>
      </c>
      <c r="F291" s="1" t="s">
        <v>149</v>
      </c>
      <c r="G291" s="1" t="s">
        <v>150</v>
      </c>
      <c r="H291" s="1" t="s">
        <v>65</v>
      </c>
      <c r="J291" s="2">
        <v>0.2</v>
      </c>
      <c r="K291" s="2">
        <f t="shared" si="41"/>
        <v>0.01</v>
      </c>
      <c r="L291" s="2">
        <f t="shared" si="42"/>
        <v>0.2</v>
      </c>
      <c r="Z291" s="9">
        <v>0.01</v>
      </c>
      <c r="AA291" s="5">
        <v>1.5548500000000001</v>
      </c>
      <c r="AL291" s="5" t="str">
        <f t="shared" si="38"/>
        <v/>
      </c>
      <c r="AN291" s="5" t="str">
        <f t="shared" si="39"/>
        <v/>
      </c>
      <c r="AP291" s="5" t="str">
        <f t="shared" si="40"/>
        <v/>
      </c>
      <c r="AR291" s="2">
        <v>0.2</v>
      </c>
      <c r="AS291" s="5">
        <f t="shared" si="43"/>
        <v>1.5548500000000001</v>
      </c>
      <c r="AT291" s="5">
        <f t="shared" si="46"/>
        <v>1.4166238350000002</v>
      </c>
      <c r="AU291" s="11">
        <f t="shared" si="44"/>
        <v>1.6988645552377265E-5</v>
      </c>
      <c r="AV291" s="5">
        <f t="shared" si="45"/>
        <v>1.6988645552377266E-2</v>
      </c>
    </row>
    <row r="292" spans="1:48" x14ac:dyDescent="0.3">
      <c r="A292" s="1" t="s">
        <v>593</v>
      </c>
      <c r="B292" s="1" t="s">
        <v>594</v>
      </c>
      <c r="C292" s="1" t="s">
        <v>595</v>
      </c>
      <c r="D292" s="1" t="s">
        <v>61</v>
      </c>
      <c r="E292" s="1" t="s">
        <v>225</v>
      </c>
      <c r="F292" s="1" t="s">
        <v>149</v>
      </c>
      <c r="G292" s="1" t="s">
        <v>150</v>
      </c>
      <c r="H292" s="1" t="s">
        <v>65</v>
      </c>
      <c r="J292" s="2">
        <v>0.15</v>
      </c>
      <c r="K292" s="2">
        <f t="shared" si="41"/>
        <v>0.09</v>
      </c>
      <c r="L292" s="2">
        <f t="shared" si="42"/>
        <v>0.06</v>
      </c>
      <c r="Z292" s="9">
        <v>0.09</v>
      </c>
      <c r="AA292" s="5">
        <v>13.993650000000001</v>
      </c>
      <c r="AL292" s="5" t="str">
        <f t="shared" si="38"/>
        <v/>
      </c>
      <c r="AN292" s="5" t="str">
        <f t="shared" si="39"/>
        <v/>
      </c>
      <c r="AP292" s="5" t="str">
        <f t="shared" si="40"/>
        <v/>
      </c>
      <c r="AR292" s="2">
        <v>0.06</v>
      </c>
      <c r="AS292" s="5">
        <f t="shared" si="43"/>
        <v>13.993650000000001</v>
      </c>
      <c r="AT292" s="5">
        <f t="shared" si="46"/>
        <v>12.749614515000001</v>
      </c>
      <c r="AU292" s="11">
        <f t="shared" si="44"/>
        <v>1.5289780997139538E-4</v>
      </c>
      <c r="AV292" s="5">
        <f t="shared" si="45"/>
        <v>0.15289780997139538</v>
      </c>
    </row>
    <row r="293" spans="1:48" x14ac:dyDescent="0.3">
      <c r="A293" s="1" t="s">
        <v>593</v>
      </c>
      <c r="B293" s="1" t="s">
        <v>594</v>
      </c>
      <c r="C293" s="1" t="s">
        <v>595</v>
      </c>
      <c r="D293" s="1" t="s">
        <v>61</v>
      </c>
      <c r="E293" s="1" t="s">
        <v>87</v>
      </c>
      <c r="F293" s="1" t="s">
        <v>88</v>
      </c>
      <c r="G293" s="1" t="s">
        <v>64</v>
      </c>
      <c r="H293" s="1" t="s">
        <v>65</v>
      </c>
      <c r="J293" s="2">
        <v>0.06</v>
      </c>
      <c r="K293" s="2">
        <f t="shared" si="41"/>
        <v>0.05</v>
      </c>
      <c r="L293" s="2">
        <f t="shared" si="42"/>
        <v>0.02</v>
      </c>
      <c r="Z293" s="9">
        <v>0.05</v>
      </c>
      <c r="AA293" s="5">
        <v>7.7742499999999994</v>
      </c>
      <c r="AL293" s="5" t="str">
        <f t="shared" si="38"/>
        <v/>
      </c>
      <c r="AN293" s="5" t="str">
        <f t="shared" si="39"/>
        <v/>
      </c>
      <c r="AP293" s="5" t="str">
        <f t="shared" si="40"/>
        <v/>
      </c>
      <c r="AR293" s="2">
        <v>0.02</v>
      </c>
      <c r="AS293" s="5">
        <f t="shared" si="43"/>
        <v>7.7742499999999994</v>
      </c>
      <c r="AT293" s="5">
        <f t="shared" si="46"/>
        <v>7.0831191749999993</v>
      </c>
      <c r="AU293" s="11">
        <f t="shared" si="44"/>
        <v>8.4943227761886313E-5</v>
      </c>
      <c r="AV293" s="5">
        <f t="shared" si="45"/>
        <v>8.4943227761886314E-2</v>
      </c>
    </row>
    <row r="294" spans="1:48" x14ac:dyDescent="0.3">
      <c r="A294" s="1" t="s">
        <v>596</v>
      </c>
      <c r="B294" s="1" t="s">
        <v>597</v>
      </c>
      <c r="C294" s="1" t="s">
        <v>598</v>
      </c>
      <c r="D294" s="1" t="s">
        <v>61</v>
      </c>
      <c r="E294" s="1" t="s">
        <v>87</v>
      </c>
      <c r="F294" s="1" t="s">
        <v>88</v>
      </c>
      <c r="G294" s="1" t="s">
        <v>64</v>
      </c>
      <c r="H294" s="1" t="s">
        <v>65</v>
      </c>
      <c r="J294" s="2">
        <v>0.26</v>
      </c>
      <c r="K294" s="2">
        <f t="shared" si="41"/>
        <v>0.16</v>
      </c>
      <c r="L294" s="2">
        <f t="shared" si="42"/>
        <v>0.09</v>
      </c>
      <c r="Z294" s="9">
        <v>0.16</v>
      </c>
      <c r="AA294" s="5">
        <v>24.877600000000001</v>
      </c>
      <c r="AL294" s="5" t="str">
        <f t="shared" si="38"/>
        <v/>
      </c>
      <c r="AN294" s="5" t="str">
        <f t="shared" si="39"/>
        <v/>
      </c>
      <c r="AP294" s="5" t="str">
        <f t="shared" si="40"/>
        <v/>
      </c>
      <c r="AR294" s="2">
        <v>0.09</v>
      </c>
      <c r="AS294" s="5">
        <f t="shared" si="43"/>
        <v>24.877600000000001</v>
      </c>
      <c r="AT294" s="5">
        <f t="shared" si="46"/>
        <v>22.665981360000004</v>
      </c>
      <c r="AU294" s="11">
        <f t="shared" si="44"/>
        <v>2.7181832883803623E-4</v>
      </c>
      <c r="AV294" s="5">
        <f t="shared" si="45"/>
        <v>0.27181832883803625</v>
      </c>
    </row>
    <row r="295" spans="1:48" x14ac:dyDescent="0.3">
      <c r="A295" s="1" t="s">
        <v>599</v>
      </c>
      <c r="B295" s="1" t="s">
        <v>600</v>
      </c>
      <c r="C295" s="1" t="s">
        <v>601</v>
      </c>
      <c r="D295" s="1" t="s">
        <v>61</v>
      </c>
      <c r="E295" s="1" t="s">
        <v>87</v>
      </c>
      <c r="F295" s="1" t="s">
        <v>88</v>
      </c>
      <c r="G295" s="1" t="s">
        <v>64</v>
      </c>
      <c r="H295" s="1" t="s">
        <v>65</v>
      </c>
      <c r="J295" s="2">
        <v>0.22</v>
      </c>
      <c r="K295" s="2">
        <f t="shared" si="41"/>
        <v>0.13</v>
      </c>
      <c r="L295" s="2">
        <f t="shared" si="42"/>
        <v>0.09</v>
      </c>
      <c r="Z295" s="9">
        <v>0.13</v>
      </c>
      <c r="AA295" s="5">
        <v>20.213049999999999</v>
      </c>
      <c r="AL295" s="5" t="str">
        <f t="shared" si="38"/>
        <v/>
      </c>
      <c r="AN295" s="5" t="str">
        <f t="shared" si="39"/>
        <v/>
      </c>
      <c r="AP295" s="5" t="str">
        <f t="shared" si="40"/>
        <v/>
      </c>
      <c r="AR295" s="2">
        <v>0.09</v>
      </c>
      <c r="AS295" s="5">
        <f t="shared" si="43"/>
        <v>20.213049999999999</v>
      </c>
      <c r="AT295" s="5">
        <f t="shared" si="46"/>
        <v>18.416109855000002</v>
      </c>
      <c r="AU295" s="11">
        <f t="shared" si="44"/>
        <v>2.2085239218090443E-4</v>
      </c>
      <c r="AV295" s="5">
        <f t="shared" si="45"/>
        <v>0.22085239218090444</v>
      </c>
    </row>
    <row r="296" spans="1:48" x14ac:dyDescent="0.3">
      <c r="A296" s="1" t="s">
        <v>602</v>
      </c>
      <c r="B296" s="1" t="s">
        <v>600</v>
      </c>
      <c r="C296" s="1" t="s">
        <v>601</v>
      </c>
      <c r="D296" s="1" t="s">
        <v>61</v>
      </c>
      <c r="E296" s="1" t="s">
        <v>87</v>
      </c>
      <c r="F296" s="1" t="s">
        <v>88</v>
      </c>
      <c r="G296" s="1" t="s">
        <v>64</v>
      </c>
      <c r="H296" s="1" t="s">
        <v>65</v>
      </c>
      <c r="J296" s="2">
        <v>0.22</v>
      </c>
      <c r="K296" s="2">
        <f t="shared" si="41"/>
        <v>0.14000000000000001</v>
      </c>
      <c r="L296" s="2">
        <f t="shared" si="42"/>
        <v>0.08</v>
      </c>
      <c r="Z296" s="9">
        <v>0.14000000000000001</v>
      </c>
      <c r="AA296" s="5">
        <v>21.767900000000001</v>
      </c>
      <c r="AL296" s="5" t="str">
        <f t="shared" si="38"/>
        <v/>
      </c>
      <c r="AN296" s="5" t="str">
        <f t="shared" si="39"/>
        <v/>
      </c>
      <c r="AP296" s="5" t="str">
        <f t="shared" si="40"/>
        <v/>
      </c>
      <c r="AR296" s="2">
        <v>0.08</v>
      </c>
      <c r="AS296" s="5">
        <f t="shared" si="43"/>
        <v>21.767900000000001</v>
      </c>
      <c r="AT296" s="5">
        <f t="shared" si="46"/>
        <v>19.832733690000001</v>
      </c>
      <c r="AU296" s="11">
        <f t="shared" si="44"/>
        <v>2.378410377332817E-4</v>
      </c>
      <c r="AV296" s="5">
        <f t="shared" si="45"/>
        <v>0.23784103773328169</v>
      </c>
    </row>
    <row r="297" spans="1:48" x14ac:dyDescent="0.3">
      <c r="A297" s="1" t="s">
        <v>603</v>
      </c>
      <c r="B297" s="1" t="s">
        <v>604</v>
      </c>
      <c r="C297" s="1" t="s">
        <v>605</v>
      </c>
      <c r="D297" s="1" t="s">
        <v>606</v>
      </c>
      <c r="E297" s="1" t="s">
        <v>87</v>
      </c>
      <c r="F297" s="1" t="s">
        <v>88</v>
      </c>
      <c r="G297" s="1" t="s">
        <v>64</v>
      </c>
      <c r="H297" s="1" t="s">
        <v>65</v>
      </c>
      <c r="J297" s="2">
        <v>0.21</v>
      </c>
      <c r="K297" s="2">
        <f t="shared" si="41"/>
        <v>0.08</v>
      </c>
      <c r="L297" s="2">
        <f t="shared" si="42"/>
        <v>0.14000000000000001</v>
      </c>
      <c r="Z297" s="9">
        <v>0.08</v>
      </c>
      <c r="AA297" s="5">
        <v>12.438800000000001</v>
      </c>
      <c r="AL297" s="5" t="str">
        <f t="shared" si="38"/>
        <v/>
      </c>
      <c r="AN297" s="5" t="str">
        <f t="shared" si="39"/>
        <v/>
      </c>
      <c r="AP297" s="5" t="str">
        <f t="shared" si="40"/>
        <v/>
      </c>
      <c r="AR297" s="2">
        <v>0.14000000000000001</v>
      </c>
      <c r="AS297" s="5">
        <f t="shared" si="43"/>
        <v>12.438800000000001</v>
      </c>
      <c r="AT297" s="5">
        <f t="shared" si="46"/>
        <v>11.332990680000002</v>
      </c>
      <c r="AU297" s="11">
        <f t="shared" si="44"/>
        <v>1.3590916441901812E-4</v>
      </c>
      <c r="AV297" s="5">
        <f t="shared" si="45"/>
        <v>0.13590916441901812</v>
      </c>
    </row>
    <row r="298" spans="1:48" x14ac:dyDescent="0.3">
      <c r="A298" s="1" t="s">
        <v>607</v>
      </c>
      <c r="B298" s="1" t="s">
        <v>608</v>
      </c>
      <c r="C298" s="1" t="s">
        <v>609</v>
      </c>
      <c r="D298" s="1" t="s">
        <v>79</v>
      </c>
      <c r="E298" s="1" t="s">
        <v>87</v>
      </c>
      <c r="F298" s="1" t="s">
        <v>88</v>
      </c>
      <c r="G298" s="1" t="s">
        <v>64</v>
      </c>
      <c r="H298" s="1" t="s">
        <v>65</v>
      </c>
      <c r="J298" s="2">
        <v>0.26</v>
      </c>
      <c r="K298" s="2">
        <f t="shared" si="41"/>
        <v>0.01</v>
      </c>
      <c r="L298" s="2">
        <f t="shared" si="42"/>
        <v>0.25</v>
      </c>
      <c r="Z298" s="9">
        <v>0.01</v>
      </c>
      <c r="AA298" s="5">
        <v>1.5548500000000001</v>
      </c>
      <c r="AL298" s="5" t="str">
        <f t="shared" si="38"/>
        <v/>
      </c>
      <c r="AN298" s="5" t="str">
        <f t="shared" si="39"/>
        <v/>
      </c>
      <c r="AP298" s="5" t="str">
        <f t="shared" si="40"/>
        <v/>
      </c>
      <c r="AR298" s="2">
        <v>0.25</v>
      </c>
      <c r="AS298" s="5">
        <f t="shared" si="43"/>
        <v>1.5548500000000001</v>
      </c>
      <c r="AT298" s="5">
        <f t="shared" si="46"/>
        <v>1.4166238350000002</v>
      </c>
      <c r="AU298" s="11">
        <f t="shared" si="44"/>
        <v>1.6988645552377265E-5</v>
      </c>
      <c r="AV298" s="5">
        <f t="shared" si="45"/>
        <v>1.6988645552377266E-2</v>
      </c>
    </row>
    <row r="299" spans="1:48" x14ac:dyDescent="0.3">
      <c r="A299" s="1" t="s">
        <v>610</v>
      </c>
      <c r="B299" s="1" t="s">
        <v>608</v>
      </c>
      <c r="C299" s="1" t="s">
        <v>609</v>
      </c>
      <c r="D299" s="1" t="s">
        <v>79</v>
      </c>
      <c r="E299" s="1" t="s">
        <v>87</v>
      </c>
      <c r="F299" s="1" t="s">
        <v>88</v>
      </c>
      <c r="G299" s="1" t="s">
        <v>64</v>
      </c>
      <c r="H299" s="1" t="s">
        <v>65</v>
      </c>
      <c r="J299" s="2">
        <v>0.21</v>
      </c>
      <c r="K299" s="2">
        <f t="shared" si="41"/>
        <v>0.18</v>
      </c>
      <c r="L299" s="2">
        <f t="shared" si="42"/>
        <v>0.03</v>
      </c>
      <c r="Z299" s="9">
        <v>0.18</v>
      </c>
      <c r="AA299" s="5">
        <v>27.987300000000001</v>
      </c>
      <c r="AL299" s="5" t="str">
        <f t="shared" ref="AL299:AL361" si="47">IF(AK299&gt;0,AK299*$AL$1,"")</f>
        <v/>
      </c>
      <c r="AN299" s="5" t="str">
        <f t="shared" ref="AN299:AN361" si="48">IF(AM299&gt;0,AM299*$AN$1,"")</f>
        <v/>
      </c>
      <c r="AP299" s="5" t="str">
        <f t="shared" ref="AP299:AP361" si="49">IF(AO299&gt;0,AO299*$AP$1,"")</f>
        <v/>
      </c>
      <c r="AR299" s="2">
        <v>0.03</v>
      </c>
      <c r="AS299" s="5">
        <f t="shared" si="43"/>
        <v>27.987300000000001</v>
      </c>
      <c r="AT299" s="5">
        <f t="shared" si="46"/>
        <v>25.499229030000002</v>
      </c>
      <c r="AU299" s="11">
        <f t="shared" si="44"/>
        <v>3.0579561994279077E-4</v>
      </c>
      <c r="AV299" s="5">
        <f t="shared" si="45"/>
        <v>0.30579561994279075</v>
      </c>
    </row>
    <row r="300" spans="1:48" x14ac:dyDescent="0.3">
      <c r="A300" s="1" t="s">
        <v>611</v>
      </c>
      <c r="B300" s="1" t="s">
        <v>612</v>
      </c>
      <c r="C300" s="1" t="s">
        <v>613</v>
      </c>
      <c r="D300" s="1" t="s">
        <v>61</v>
      </c>
      <c r="E300" s="1" t="s">
        <v>87</v>
      </c>
      <c r="F300" s="1" t="s">
        <v>88</v>
      </c>
      <c r="G300" s="1" t="s">
        <v>64</v>
      </c>
      <c r="H300" s="1" t="s">
        <v>65</v>
      </c>
      <c r="J300" s="2">
        <v>0.38</v>
      </c>
      <c r="K300" s="2">
        <f t="shared" si="41"/>
        <v>0.26</v>
      </c>
      <c r="L300" s="2">
        <f t="shared" si="42"/>
        <v>0.13</v>
      </c>
      <c r="Z300" s="9">
        <v>0.26</v>
      </c>
      <c r="AA300" s="5">
        <v>40.426099999999998</v>
      </c>
      <c r="AL300" s="5" t="str">
        <f t="shared" si="47"/>
        <v/>
      </c>
      <c r="AN300" s="5" t="str">
        <f t="shared" si="48"/>
        <v/>
      </c>
      <c r="AP300" s="5" t="str">
        <f t="shared" si="49"/>
        <v/>
      </c>
      <c r="AR300" s="2">
        <v>0.13</v>
      </c>
      <c r="AS300" s="5">
        <f t="shared" si="43"/>
        <v>40.426099999999998</v>
      </c>
      <c r="AT300" s="5">
        <f t="shared" si="46"/>
        <v>36.832219710000004</v>
      </c>
      <c r="AU300" s="11">
        <f t="shared" si="44"/>
        <v>4.4170478436180886E-4</v>
      </c>
      <c r="AV300" s="5">
        <f t="shared" si="45"/>
        <v>0.44170478436180888</v>
      </c>
    </row>
    <row r="301" spans="1:48" x14ac:dyDescent="0.3">
      <c r="A301" s="1" t="s">
        <v>614</v>
      </c>
      <c r="B301" s="1" t="s">
        <v>615</v>
      </c>
      <c r="C301" s="1" t="s">
        <v>616</v>
      </c>
      <c r="D301" s="1" t="s">
        <v>61</v>
      </c>
      <c r="E301" s="1" t="s">
        <v>87</v>
      </c>
      <c r="F301" s="1" t="s">
        <v>88</v>
      </c>
      <c r="G301" s="1" t="s">
        <v>64</v>
      </c>
      <c r="H301" s="1" t="s">
        <v>65</v>
      </c>
      <c r="J301" s="2">
        <v>0.39</v>
      </c>
      <c r="K301" s="2">
        <f t="shared" si="41"/>
        <v>0.12</v>
      </c>
      <c r="L301" s="2">
        <f t="shared" si="42"/>
        <v>0.27</v>
      </c>
      <c r="Z301" s="9">
        <v>0.12</v>
      </c>
      <c r="AA301" s="5">
        <v>18.658200000000001</v>
      </c>
      <c r="AL301" s="5" t="str">
        <f t="shared" si="47"/>
        <v/>
      </c>
      <c r="AN301" s="5" t="str">
        <f t="shared" si="48"/>
        <v/>
      </c>
      <c r="AP301" s="5" t="str">
        <f t="shared" si="49"/>
        <v/>
      </c>
      <c r="AR301" s="2">
        <v>0.27</v>
      </c>
      <c r="AS301" s="5">
        <f t="shared" si="43"/>
        <v>18.658200000000001</v>
      </c>
      <c r="AT301" s="5">
        <f t="shared" si="46"/>
        <v>16.999486019999999</v>
      </c>
      <c r="AU301" s="11">
        <f t="shared" si="44"/>
        <v>2.0386374662852713E-4</v>
      </c>
      <c r="AV301" s="5">
        <f t="shared" si="45"/>
        <v>0.20386374662852713</v>
      </c>
    </row>
    <row r="302" spans="1:48" x14ac:dyDescent="0.3">
      <c r="A302" s="1" t="s">
        <v>617</v>
      </c>
      <c r="B302" s="1" t="s">
        <v>618</v>
      </c>
      <c r="C302" s="1" t="s">
        <v>619</v>
      </c>
      <c r="D302" s="1" t="s">
        <v>61</v>
      </c>
      <c r="E302" s="1" t="s">
        <v>73</v>
      </c>
      <c r="F302" s="1" t="s">
        <v>204</v>
      </c>
      <c r="G302" s="1" t="s">
        <v>150</v>
      </c>
      <c r="H302" s="1" t="s">
        <v>65</v>
      </c>
      <c r="I302" s="2">
        <v>2.16</v>
      </c>
      <c r="J302" s="2">
        <v>2.08</v>
      </c>
      <c r="K302" s="2">
        <f t="shared" si="41"/>
        <v>2.0699999999999998</v>
      </c>
      <c r="L302" s="2">
        <f t="shared" si="42"/>
        <v>0.01</v>
      </c>
      <c r="Z302" s="9">
        <v>2.0699999999999998</v>
      </c>
      <c r="AA302" s="5">
        <v>364.41314999999997</v>
      </c>
      <c r="AL302" s="5" t="str">
        <f t="shared" si="47"/>
        <v/>
      </c>
      <c r="AN302" s="5" t="str">
        <f t="shared" si="48"/>
        <v/>
      </c>
      <c r="AP302" s="5" t="str">
        <f t="shared" si="49"/>
        <v/>
      </c>
      <c r="AR302" s="2">
        <v>0.01</v>
      </c>
      <c r="AS302" s="5">
        <f t="shared" si="43"/>
        <v>364.41314999999997</v>
      </c>
      <c r="AT302" s="5">
        <f t="shared" si="46"/>
        <v>332.01682096499997</v>
      </c>
      <c r="AU302" s="11">
        <f t="shared" si="44"/>
        <v>3.9816611505774108E-3</v>
      </c>
      <c r="AV302" s="5">
        <f t="shared" si="45"/>
        <v>3.9816611505774109</v>
      </c>
    </row>
    <row r="303" spans="1:48" x14ac:dyDescent="0.3">
      <c r="A303" s="1" t="s">
        <v>620</v>
      </c>
      <c r="B303" s="1" t="s">
        <v>621</v>
      </c>
      <c r="C303" s="1" t="s">
        <v>622</v>
      </c>
      <c r="D303" s="1" t="s">
        <v>61</v>
      </c>
      <c r="E303" s="1" t="s">
        <v>73</v>
      </c>
      <c r="F303" s="1" t="s">
        <v>204</v>
      </c>
      <c r="G303" s="1" t="s">
        <v>150</v>
      </c>
      <c r="H303" s="1" t="s">
        <v>65</v>
      </c>
      <c r="I303" s="2">
        <v>1.22</v>
      </c>
      <c r="J303" s="2">
        <v>1.2</v>
      </c>
      <c r="K303" s="2">
        <f t="shared" si="41"/>
        <v>1.2</v>
      </c>
      <c r="L303" s="2">
        <f t="shared" si="42"/>
        <v>0</v>
      </c>
      <c r="Z303" s="9">
        <v>1.2</v>
      </c>
      <c r="AA303" s="5">
        <v>211.25399999999999</v>
      </c>
      <c r="AL303" s="5" t="str">
        <f t="shared" si="47"/>
        <v/>
      </c>
      <c r="AN303" s="5" t="str">
        <f t="shared" si="48"/>
        <v/>
      </c>
      <c r="AP303" s="5" t="str">
        <f t="shared" si="49"/>
        <v/>
      </c>
      <c r="AS303" s="5">
        <f t="shared" si="43"/>
        <v>211.25399999999999</v>
      </c>
      <c r="AT303" s="5">
        <f t="shared" si="46"/>
        <v>192.47351939999999</v>
      </c>
      <c r="AU303" s="11">
        <f t="shared" si="44"/>
        <v>2.3082093626535715E-3</v>
      </c>
      <c r="AV303" s="5">
        <f t="shared" si="45"/>
        <v>2.3082093626535718</v>
      </c>
    </row>
    <row r="304" spans="1:48" x14ac:dyDescent="0.3">
      <c r="A304" s="1" t="s">
        <v>623</v>
      </c>
      <c r="B304" s="1" t="s">
        <v>624</v>
      </c>
      <c r="C304" s="1" t="s">
        <v>625</v>
      </c>
      <c r="D304" s="1" t="s">
        <v>626</v>
      </c>
      <c r="E304" s="1" t="s">
        <v>73</v>
      </c>
      <c r="F304" s="1" t="s">
        <v>204</v>
      </c>
      <c r="G304" s="1" t="s">
        <v>150</v>
      </c>
      <c r="H304" s="1" t="s">
        <v>65</v>
      </c>
      <c r="I304" s="2">
        <v>0.92</v>
      </c>
      <c r="J304" s="2">
        <v>0.88</v>
      </c>
      <c r="K304" s="2">
        <f t="shared" si="41"/>
        <v>0.88</v>
      </c>
      <c r="L304" s="2">
        <f t="shared" si="42"/>
        <v>0</v>
      </c>
      <c r="Z304" s="9">
        <v>0.88</v>
      </c>
      <c r="AA304" s="5">
        <v>154.9196</v>
      </c>
      <c r="AL304" s="5" t="str">
        <f t="shared" si="47"/>
        <v/>
      </c>
      <c r="AN304" s="5" t="str">
        <f t="shared" si="48"/>
        <v/>
      </c>
      <c r="AP304" s="5" t="str">
        <f t="shared" si="49"/>
        <v/>
      </c>
      <c r="AS304" s="5">
        <f t="shared" si="43"/>
        <v>154.9196</v>
      </c>
      <c r="AT304" s="5">
        <f t="shared" si="46"/>
        <v>141.14724756000001</v>
      </c>
      <c r="AU304" s="11">
        <f t="shared" si="44"/>
        <v>1.6926868659459529E-3</v>
      </c>
      <c r="AV304" s="5">
        <f t="shared" si="45"/>
        <v>1.6926868659459529</v>
      </c>
    </row>
    <row r="305" spans="1:48" x14ac:dyDescent="0.3">
      <c r="A305" s="1" t="s">
        <v>627</v>
      </c>
      <c r="B305" s="1" t="s">
        <v>628</v>
      </c>
      <c r="C305" s="1" t="s">
        <v>629</v>
      </c>
      <c r="D305" s="1" t="s">
        <v>61</v>
      </c>
      <c r="E305" s="1" t="s">
        <v>73</v>
      </c>
      <c r="F305" s="1" t="s">
        <v>204</v>
      </c>
      <c r="G305" s="1" t="s">
        <v>150</v>
      </c>
      <c r="H305" s="1" t="s">
        <v>65</v>
      </c>
      <c r="I305" s="2">
        <v>1.02</v>
      </c>
      <c r="J305" s="2">
        <v>1.02</v>
      </c>
      <c r="K305" s="2">
        <f t="shared" si="41"/>
        <v>1.02</v>
      </c>
      <c r="L305" s="2">
        <f t="shared" si="42"/>
        <v>0</v>
      </c>
      <c r="Z305" s="9">
        <v>1.02</v>
      </c>
      <c r="AA305" s="5">
        <v>179.5659</v>
      </c>
      <c r="AL305" s="5" t="str">
        <f t="shared" si="47"/>
        <v/>
      </c>
      <c r="AN305" s="5" t="str">
        <f t="shared" si="48"/>
        <v/>
      </c>
      <c r="AP305" s="5" t="str">
        <f t="shared" si="49"/>
        <v/>
      </c>
      <c r="AS305" s="5">
        <f t="shared" si="43"/>
        <v>179.5659</v>
      </c>
      <c r="AT305" s="5">
        <f t="shared" si="46"/>
        <v>163.60249149000003</v>
      </c>
      <c r="AU305" s="11">
        <f t="shared" si="44"/>
        <v>1.9619779582555363E-3</v>
      </c>
      <c r="AV305" s="5">
        <f t="shared" si="45"/>
        <v>1.9619779582555363</v>
      </c>
    </row>
    <row r="306" spans="1:48" x14ac:dyDescent="0.3">
      <c r="A306" s="1" t="s">
        <v>630</v>
      </c>
      <c r="B306" s="1" t="s">
        <v>624</v>
      </c>
      <c r="C306" s="1" t="s">
        <v>625</v>
      </c>
      <c r="D306" s="1" t="s">
        <v>626</v>
      </c>
      <c r="E306" s="1" t="s">
        <v>73</v>
      </c>
      <c r="F306" s="1" t="s">
        <v>204</v>
      </c>
      <c r="G306" s="1" t="s">
        <v>150</v>
      </c>
      <c r="H306" s="1" t="s">
        <v>65</v>
      </c>
      <c r="I306" s="2">
        <v>3.05</v>
      </c>
      <c r="J306" s="2">
        <v>3.05</v>
      </c>
      <c r="K306" s="2">
        <f t="shared" si="41"/>
        <v>3.05</v>
      </c>
      <c r="L306" s="2">
        <f t="shared" si="42"/>
        <v>0</v>
      </c>
      <c r="Z306" s="9">
        <v>3.05</v>
      </c>
      <c r="AA306" s="5">
        <v>536.93725000000006</v>
      </c>
      <c r="AL306" s="5" t="str">
        <f t="shared" si="47"/>
        <v/>
      </c>
      <c r="AN306" s="5" t="str">
        <f t="shared" si="48"/>
        <v/>
      </c>
      <c r="AP306" s="5" t="str">
        <f t="shared" si="49"/>
        <v/>
      </c>
      <c r="AS306" s="5">
        <f t="shared" si="43"/>
        <v>536.93725000000006</v>
      </c>
      <c r="AT306" s="5">
        <f t="shared" si="46"/>
        <v>489.20352847500004</v>
      </c>
      <c r="AU306" s="11">
        <f t="shared" si="44"/>
        <v>5.866698796744496E-3</v>
      </c>
      <c r="AV306" s="5">
        <f t="shared" si="45"/>
        <v>5.8666987967444957</v>
      </c>
    </row>
    <row r="307" spans="1:48" x14ac:dyDescent="0.3">
      <c r="A307" s="1" t="s">
        <v>631</v>
      </c>
      <c r="B307" s="1" t="s">
        <v>632</v>
      </c>
      <c r="C307" s="1" t="s">
        <v>633</v>
      </c>
      <c r="D307" s="1" t="s">
        <v>61</v>
      </c>
      <c r="E307" s="1" t="s">
        <v>73</v>
      </c>
      <c r="F307" s="1" t="s">
        <v>204</v>
      </c>
      <c r="G307" s="1" t="s">
        <v>150</v>
      </c>
      <c r="H307" s="1" t="s">
        <v>65</v>
      </c>
      <c r="I307" s="2">
        <v>1.4</v>
      </c>
      <c r="J307" s="2">
        <v>1.38</v>
      </c>
      <c r="K307" s="2">
        <f t="shared" si="41"/>
        <v>1.1299999999999999</v>
      </c>
      <c r="L307" s="2">
        <f t="shared" si="42"/>
        <v>0.25</v>
      </c>
      <c r="Z307" s="9">
        <v>1.1299999999999999</v>
      </c>
      <c r="AA307" s="5">
        <v>198.93084999999999</v>
      </c>
      <c r="AL307" s="5" t="str">
        <f t="shared" si="47"/>
        <v/>
      </c>
      <c r="AN307" s="5" t="str">
        <f t="shared" si="48"/>
        <v/>
      </c>
      <c r="AP307" s="5" t="str">
        <f t="shared" si="49"/>
        <v/>
      </c>
      <c r="AR307" s="2">
        <v>0.25</v>
      </c>
      <c r="AS307" s="5">
        <f t="shared" si="43"/>
        <v>198.93084999999999</v>
      </c>
      <c r="AT307" s="5">
        <f t="shared" si="46"/>
        <v>181.24589743499996</v>
      </c>
      <c r="AU307" s="11">
        <f t="shared" si="44"/>
        <v>2.1735638164987799E-3</v>
      </c>
      <c r="AV307" s="5">
        <f t="shared" si="45"/>
        <v>2.1735638164987798</v>
      </c>
    </row>
    <row r="308" spans="1:48" x14ac:dyDescent="0.3">
      <c r="A308" s="1" t="s">
        <v>634</v>
      </c>
      <c r="B308" s="1" t="s">
        <v>635</v>
      </c>
      <c r="C308" s="1" t="s">
        <v>636</v>
      </c>
      <c r="D308" s="1" t="s">
        <v>61</v>
      </c>
      <c r="E308" s="1" t="s">
        <v>73</v>
      </c>
      <c r="F308" s="1" t="s">
        <v>204</v>
      </c>
      <c r="G308" s="1" t="s">
        <v>150</v>
      </c>
      <c r="H308" s="1" t="s">
        <v>65</v>
      </c>
      <c r="I308" s="2">
        <v>1.27</v>
      </c>
      <c r="J308" s="2">
        <v>1.25</v>
      </c>
      <c r="K308" s="2">
        <f t="shared" si="41"/>
        <v>1.1599999999999999</v>
      </c>
      <c r="L308" s="2">
        <f t="shared" si="42"/>
        <v>0.08</v>
      </c>
      <c r="Z308" s="9">
        <v>1.1599999999999999</v>
      </c>
      <c r="AA308" s="5">
        <v>204.2122</v>
      </c>
      <c r="AL308" s="5" t="str">
        <f t="shared" si="47"/>
        <v/>
      </c>
      <c r="AN308" s="5" t="str">
        <f t="shared" si="48"/>
        <v/>
      </c>
      <c r="AP308" s="5" t="str">
        <f t="shared" si="49"/>
        <v/>
      </c>
      <c r="AR308" s="2">
        <v>0.08</v>
      </c>
      <c r="AS308" s="5">
        <f t="shared" si="43"/>
        <v>204.2122</v>
      </c>
      <c r="AT308" s="5">
        <f t="shared" si="46"/>
        <v>186.05773542</v>
      </c>
      <c r="AU308" s="11">
        <f t="shared" si="44"/>
        <v>2.2312690505651195E-3</v>
      </c>
      <c r="AV308" s="5">
        <f t="shared" si="45"/>
        <v>2.2312690505651194</v>
      </c>
    </row>
    <row r="309" spans="1:48" x14ac:dyDescent="0.3">
      <c r="A309" s="1" t="s">
        <v>637</v>
      </c>
      <c r="B309" s="1" t="s">
        <v>638</v>
      </c>
      <c r="C309" s="1" t="s">
        <v>639</v>
      </c>
      <c r="D309" s="1" t="s">
        <v>61</v>
      </c>
      <c r="E309" s="1" t="s">
        <v>73</v>
      </c>
      <c r="F309" s="1" t="s">
        <v>204</v>
      </c>
      <c r="G309" s="1" t="s">
        <v>150</v>
      </c>
      <c r="H309" s="1" t="s">
        <v>65</v>
      </c>
      <c r="I309" s="2">
        <v>1.28</v>
      </c>
      <c r="J309" s="2">
        <v>1.28</v>
      </c>
      <c r="K309" s="2">
        <f t="shared" si="41"/>
        <v>1.17</v>
      </c>
      <c r="L309" s="2">
        <f t="shared" si="42"/>
        <v>0.11</v>
      </c>
      <c r="Z309" s="9">
        <v>1.17</v>
      </c>
      <c r="AA309" s="5">
        <v>205.97264999999999</v>
      </c>
      <c r="AL309" s="5" t="str">
        <f t="shared" si="47"/>
        <v/>
      </c>
      <c r="AN309" s="5" t="str">
        <f t="shared" si="48"/>
        <v/>
      </c>
      <c r="AP309" s="5" t="str">
        <f t="shared" si="49"/>
        <v/>
      </c>
      <c r="AR309" s="2">
        <v>0.11</v>
      </c>
      <c r="AS309" s="5">
        <f t="shared" si="43"/>
        <v>205.97264999999999</v>
      </c>
      <c r="AT309" s="5">
        <f t="shared" si="46"/>
        <v>187.66168141499998</v>
      </c>
      <c r="AU309" s="11">
        <f t="shared" si="44"/>
        <v>2.2505041285872324E-3</v>
      </c>
      <c r="AV309" s="5">
        <f t="shared" si="45"/>
        <v>2.2505041285872323</v>
      </c>
    </row>
    <row r="310" spans="1:48" x14ac:dyDescent="0.3">
      <c r="A310" s="1" t="s">
        <v>640</v>
      </c>
      <c r="B310" s="1" t="s">
        <v>641</v>
      </c>
      <c r="C310" s="1" t="s">
        <v>642</v>
      </c>
      <c r="D310" s="1" t="s">
        <v>61</v>
      </c>
      <c r="E310" s="1" t="s">
        <v>73</v>
      </c>
      <c r="F310" s="1" t="s">
        <v>204</v>
      </c>
      <c r="G310" s="1" t="s">
        <v>150</v>
      </c>
      <c r="H310" s="1" t="s">
        <v>65</v>
      </c>
      <c r="I310" s="2">
        <v>1.35</v>
      </c>
      <c r="J310" s="2">
        <v>1.35</v>
      </c>
      <c r="K310" s="2">
        <f t="shared" si="41"/>
        <v>1.19</v>
      </c>
      <c r="L310" s="2">
        <f t="shared" si="42"/>
        <v>0.16</v>
      </c>
      <c r="Z310" s="9">
        <v>1.19</v>
      </c>
      <c r="AA310" s="5">
        <v>209.49355</v>
      </c>
      <c r="AL310" s="5" t="str">
        <f t="shared" si="47"/>
        <v/>
      </c>
      <c r="AN310" s="5" t="str">
        <f t="shared" si="48"/>
        <v/>
      </c>
      <c r="AP310" s="5" t="str">
        <f t="shared" si="49"/>
        <v/>
      </c>
      <c r="AR310" s="2">
        <v>0.16</v>
      </c>
      <c r="AS310" s="5">
        <f t="shared" si="43"/>
        <v>209.49355</v>
      </c>
      <c r="AT310" s="5">
        <f t="shared" si="46"/>
        <v>190.86957340499998</v>
      </c>
      <c r="AU310" s="11">
        <f t="shared" si="44"/>
        <v>2.2889742846314586E-3</v>
      </c>
      <c r="AV310" s="5">
        <f t="shared" si="45"/>
        <v>2.2889742846314585</v>
      </c>
    </row>
    <row r="311" spans="1:48" x14ac:dyDescent="0.3">
      <c r="A311" s="1" t="s">
        <v>643</v>
      </c>
      <c r="B311" s="1" t="s">
        <v>644</v>
      </c>
      <c r="C311" s="1" t="s">
        <v>645</v>
      </c>
      <c r="D311" s="1" t="s">
        <v>61</v>
      </c>
      <c r="E311" s="1" t="s">
        <v>73</v>
      </c>
      <c r="F311" s="1" t="s">
        <v>204</v>
      </c>
      <c r="G311" s="1" t="s">
        <v>150</v>
      </c>
      <c r="H311" s="1" t="s">
        <v>65</v>
      </c>
      <c r="I311" s="2">
        <v>1.34</v>
      </c>
      <c r="J311" s="2">
        <v>0.59</v>
      </c>
      <c r="K311" s="2">
        <f t="shared" si="41"/>
        <v>0.56999999999999995</v>
      </c>
      <c r="L311" s="2">
        <f t="shared" si="42"/>
        <v>0.03</v>
      </c>
      <c r="Z311" s="9">
        <v>0.56999999999999995</v>
      </c>
      <c r="AA311" s="5">
        <v>100.34565000000001</v>
      </c>
      <c r="AL311" s="5" t="str">
        <f t="shared" si="47"/>
        <v/>
      </c>
      <c r="AN311" s="5" t="str">
        <f t="shared" si="48"/>
        <v/>
      </c>
      <c r="AP311" s="5" t="str">
        <f t="shared" si="49"/>
        <v/>
      </c>
      <c r="AR311" s="2">
        <v>0.03</v>
      </c>
      <c r="AS311" s="5">
        <f t="shared" si="43"/>
        <v>100.34565000000001</v>
      </c>
      <c r="AT311" s="5">
        <f t="shared" si="46"/>
        <v>91.424921714999996</v>
      </c>
      <c r="AU311" s="11">
        <f t="shared" si="44"/>
        <v>1.0963994472604466E-3</v>
      </c>
      <c r="AV311" s="5">
        <f t="shared" si="45"/>
        <v>1.0963994472604466</v>
      </c>
    </row>
    <row r="312" spans="1:48" x14ac:dyDescent="0.3">
      <c r="A312" s="1" t="s">
        <v>643</v>
      </c>
      <c r="B312" s="1" t="s">
        <v>644</v>
      </c>
      <c r="C312" s="1" t="s">
        <v>645</v>
      </c>
      <c r="D312" s="1" t="s">
        <v>61</v>
      </c>
      <c r="E312" s="1" t="s">
        <v>74</v>
      </c>
      <c r="F312" s="1" t="s">
        <v>204</v>
      </c>
      <c r="G312" s="1" t="s">
        <v>150</v>
      </c>
      <c r="H312" s="1" t="s">
        <v>65</v>
      </c>
      <c r="I312" s="2">
        <v>1.34</v>
      </c>
      <c r="J312" s="2">
        <v>0.75</v>
      </c>
      <c r="K312" s="2">
        <f t="shared" si="41"/>
        <v>0.59</v>
      </c>
      <c r="L312" s="2">
        <f t="shared" si="42"/>
        <v>0.16</v>
      </c>
      <c r="Z312" s="9">
        <v>0.59</v>
      </c>
      <c r="AA312" s="5">
        <v>103.86655</v>
      </c>
      <c r="AL312" s="5" t="str">
        <f t="shared" si="47"/>
        <v/>
      </c>
      <c r="AN312" s="5" t="str">
        <f t="shared" si="48"/>
        <v/>
      </c>
      <c r="AP312" s="5" t="str">
        <f t="shared" si="49"/>
        <v/>
      </c>
      <c r="AR312" s="2">
        <v>0.16</v>
      </c>
      <c r="AS312" s="5">
        <f t="shared" si="43"/>
        <v>103.86655</v>
      </c>
      <c r="AT312" s="5">
        <f t="shared" si="46"/>
        <v>94.632813705000004</v>
      </c>
      <c r="AU312" s="11">
        <f t="shared" si="44"/>
        <v>1.1348696033046729E-3</v>
      </c>
      <c r="AV312" s="5">
        <f t="shared" si="45"/>
        <v>1.1348696033046728</v>
      </c>
    </row>
    <row r="313" spans="1:48" x14ac:dyDescent="0.3">
      <c r="A313" s="1" t="s">
        <v>646</v>
      </c>
      <c r="B313" s="1" t="s">
        <v>647</v>
      </c>
      <c r="C313" s="1" t="s">
        <v>648</v>
      </c>
      <c r="D313" s="1" t="s">
        <v>61</v>
      </c>
      <c r="E313" s="1" t="s">
        <v>73</v>
      </c>
      <c r="F313" s="1" t="s">
        <v>204</v>
      </c>
      <c r="G313" s="1" t="s">
        <v>150</v>
      </c>
      <c r="H313" s="1" t="s">
        <v>65</v>
      </c>
      <c r="I313" s="2">
        <v>2.73</v>
      </c>
      <c r="J313" s="2">
        <v>0.12</v>
      </c>
      <c r="K313" s="2">
        <f t="shared" si="41"/>
        <v>0.12</v>
      </c>
      <c r="L313" s="2">
        <f t="shared" si="42"/>
        <v>0</v>
      </c>
      <c r="Z313" s="9">
        <v>0.12</v>
      </c>
      <c r="AA313" s="5">
        <v>21.125399999999999</v>
      </c>
      <c r="AL313" s="5" t="str">
        <f t="shared" si="47"/>
        <v/>
      </c>
      <c r="AN313" s="5" t="str">
        <f t="shared" si="48"/>
        <v/>
      </c>
      <c r="AP313" s="5" t="str">
        <f t="shared" si="49"/>
        <v/>
      </c>
      <c r="AS313" s="5">
        <f t="shared" si="43"/>
        <v>21.125399999999999</v>
      </c>
      <c r="AT313" s="5">
        <f t="shared" si="46"/>
        <v>19.247351939999998</v>
      </c>
      <c r="AU313" s="11">
        <f t="shared" si="44"/>
        <v>2.3082093626535717E-4</v>
      </c>
      <c r="AV313" s="5">
        <f t="shared" si="45"/>
        <v>0.23082093626535716</v>
      </c>
    </row>
    <row r="314" spans="1:48" x14ac:dyDescent="0.3">
      <c r="A314" s="1" t="s">
        <v>646</v>
      </c>
      <c r="B314" s="1" t="s">
        <v>647</v>
      </c>
      <c r="C314" s="1" t="s">
        <v>648</v>
      </c>
      <c r="D314" s="1" t="s">
        <v>61</v>
      </c>
      <c r="E314" s="1" t="s">
        <v>74</v>
      </c>
      <c r="F314" s="1" t="s">
        <v>204</v>
      </c>
      <c r="G314" s="1" t="s">
        <v>150</v>
      </c>
      <c r="H314" s="1" t="s">
        <v>65</v>
      </c>
      <c r="I314" s="2">
        <v>2.73</v>
      </c>
      <c r="J314" s="2">
        <v>2.61</v>
      </c>
      <c r="K314" s="2">
        <f t="shared" si="41"/>
        <v>2.34</v>
      </c>
      <c r="L314" s="2">
        <f t="shared" si="42"/>
        <v>0.27</v>
      </c>
      <c r="Z314" s="9">
        <v>2.34</v>
      </c>
      <c r="AA314" s="5">
        <v>411.95</v>
      </c>
      <c r="AL314" s="5" t="str">
        <f t="shared" si="47"/>
        <v/>
      </c>
      <c r="AN314" s="5" t="str">
        <f t="shared" si="48"/>
        <v/>
      </c>
      <c r="AP314" s="5" t="str">
        <f t="shared" si="49"/>
        <v/>
      </c>
      <c r="AR314" s="2">
        <v>0.27</v>
      </c>
      <c r="AS314" s="5">
        <f t="shared" si="43"/>
        <v>411.95</v>
      </c>
      <c r="AT314" s="5">
        <f t="shared" si="46"/>
        <v>375.32764500000002</v>
      </c>
      <c r="AU314" s="11">
        <f t="shared" si="44"/>
        <v>4.5010596104459039E-3</v>
      </c>
      <c r="AV314" s="5">
        <f t="shared" si="45"/>
        <v>4.5010596104459042</v>
      </c>
    </row>
    <row r="315" spans="1:48" x14ac:dyDescent="0.3">
      <c r="A315" s="1" t="s">
        <v>649</v>
      </c>
      <c r="B315" s="1" t="s">
        <v>650</v>
      </c>
      <c r="C315" s="1" t="s">
        <v>651</v>
      </c>
      <c r="D315" s="1" t="s">
        <v>61</v>
      </c>
      <c r="E315" s="1" t="s">
        <v>70</v>
      </c>
      <c r="F315" s="1" t="s">
        <v>204</v>
      </c>
      <c r="G315" s="1" t="s">
        <v>150</v>
      </c>
      <c r="H315" s="1" t="s">
        <v>65</v>
      </c>
      <c r="I315" s="2">
        <v>1.38</v>
      </c>
      <c r="J315" s="2">
        <v>0.12</v>
      </c>
      <c r="K315" s="2">
        <f t="shared" si="41"/>
        <v>0.13</v>
      </c>
      <c r="L315" s="2">
        <f t="shared" si="42"/>
        <v>0</v>
      </c>
      <c r="R315" s="7">
        <v>0.01</v>
      </c>
      <c r="S315" s="5">
        <v>14.665850000000001</v>
      </c>
      <c r="Z315" s="9">
        <v>0.12</v>
      </c>
      <c r="AA315" s="5">
        <v>21.125399999999999</v>
      </c>
      <c r="AL315" s="5" t="str">
        <f t="shared" si="47"/>
        <v/>
      </c>
      <c r="AN315" s="5" t="str">
        <f t="shared" si="48"/>
        <v/>
      </c>
      <c r="AP315" s="5" t="str">
        <f t="shared" si="49"/>
        <v/>
      </c>
      <c r="AS315" s="5">
        <f t="shared" si="43"/>
        <v>35.791249999999998</v>
      </c>
      <c r="AT315" s="5">
        <f t="shared" si="46"/>
        <v>32.609407874999995</v>
      </c>
      <c r="AU315" s="11">
        <f t="shared" si="44"/>
        <v>3.9106335667525653E-4</v>
      </c>
      <c r="AV315" s="5">
        <f t="shared" si="45"/>
        <v>0.39106335667525655</v>
      </c>
    </row>
    <row r="316" spans="1:48" x14ac:dyDescent="0.3">
      <c r="A316" s="1" t="s">
        <v>649</v>
      </c>
      <c r="B316" s="1" t="s">
        <v>650</v>
      </c>
      <c r="C316" s="1" t="s">
        <v>651</v>
      </c>
      <c r="D316" s="1" t="s">
        <v>61</v>
      </c>
      <c r="E316" s="1" t="s">
        <v>72</v>
      </c>
      <c r="F316" s="1" t="s">
        <v>204</v>
      </c>
      <c r="G316" s="1" t="s">
        <v>150</v>
      </c>
      <c r="H316" s="1" t="s">
        <v>65</v>
      </c>
      <c r="I316" s="2">
        <v>1.38</v>
      </c>
      <c r="J316" s="2">
        <v>0.06</v>
      </c>
      <c r="K316" s="2">
        <f t="shared" si="41"/>
        <v>0.06</v>
      </c>
      <c r="L316" s="2">
        <f t="shared" si="42"/>
        <v>0</v>
      </c>
      <c r="Z316" s="9">
        <v>0.06</v>
      </c>
      <c r="AA316" s="5">
        <v>10.5627</v>
      </c>
      <c r="AL316" s="5" t="str">
        <f t="shared" si="47"/>
        <v/>
      </c>
      <c r="AN316" s="5" t="str">
        <f t="shared" si="48"/>
        <v/>
      </c>
      <c r="AP316" s="5" t="str">
        <f t="shared" si="49"/>
        <v/>
      </c>
      <c r="AS316" s="5">
        <f t="shared" si="43"/>
        <v>10.5627</v>
      </c>
      <c r="AT316" s="5">
        <f t="shared" si="46"/>
        <v>9.623675969999999</v>
      </c>
      <c r="AU316" s="11">
        <f t="shared" si="44"/>
        <v>1.1541046813267859E-4</v>
      </c>
      <c r="AV316" s="5">
        <f t="shared" si="45"/>
        <v>0.11541046813267858</v>
      </c>
    </row>
    <row r="317" spans="1:48" x14ac:dyDescent="0.3">
      <c r="A317" s="1" t="s">
        <v>649</v>
      </c>
      <c r="B317" s="1" t="s">
        <v>650</v>
      </c>
      <c r="C317" s="1" t="s">
        <v>651</v>
      </c>
      <c r="D317" s="1" t="s">
        <v>61</v>
      </c>
      <c r="E317" s="1" t="s">
        <v>73</v>
      </c>
      <c r="F317" s="1" t="s">
        <v>204</v>
      </c>
      <c r="G317" s="1" t="s">
        <v>150</v>
      </c>
      <c r="H317" s="1" t="s">
        <v>65</v>
      </c>
      <c r="I317" s="2">
        <v>1.38</v>
      </c>
      <c r="J317" s="2">
        <v>0.53</v>
      </c>
      <c r="K317" s="2">
        <f t="shared" si="41"/>
        <v>0.53</v>
      </c>
      <c r="L317" s="2">
        <f t="shared" si="42"/>
        <v>0</v>
      </c>
      <c r="Z317" s="9">
        <v>0.53</v>
      </c>
      <c r="AA317" s="5">
        <v>93.303850000000011</v>
      </c>
      <c r="AL317" s="5" t="str">
        <f t="shared" si="47"/>
        <v/>
      </c>
      <c r="AN317" s="5" t="str">
        <f t="shared" si="48"/>
        <v/>
      </c>
      <c r="AP317" s="5" t="str">
        <f t="shared" si="49"/>
        <v/>
      </c>
      <c r="AS317" s="5">
        <f t="shared" si="43"/>
        <v>93.303850000000011</v>
      </c>
      <c r="AT317" s="5">
        <f t="shared" si="46"/>
        <v>85.00913773500001</v>
      </c>
      <c r="AU317" s="11">
        <f t="shared" si="44"/>
        <v>1.0194591351719944E-3</v>
      </c>
      <c r="AV317" s="5">
        <f t="shared" si="45"/>
        <v>1.0194591351719944</v>
      </c>
    </row>
    <row r="318" spans="1:48" x14ac:dyDescent="0.3">
      <c r="A318" s="1" t="s">
        <v>649</v>
      </c>
      <c r="B318" s="1" t="s">
        <v>650</v>
      </c>
      <c r="C318" s="1" t="s">
        <v>651</v>
      </c>
      <c r="D318" s="1" t="s">
        <v>61</v>
      </c>
      <c r="E318" s="1" t="s">
        <v>74</v>
      </c>
      <c r="F318" s="1" t="s">
        <v>204</v>
      </c>
      <c r="G318" s="1" t="s">
        <v>150</v>
      </c>
      <c r="H318" s="1" t="s">
        <v>65</v>
      </c>
      <c r="I318" s="2">
        <v>1.38</v>
      </c>
      <c r="J318" s="2">
        <v>0.68</v>
      </c>
      <c r="K318" s="2">
        <f t="shared" si="41"/>
        <v>0.68</v>
      </c>
      <c r="L318" s="2">
        <f t="shared" si="42"/>
        <v>0</v>
      </c>
      <c r="Z318" s="9">
        <v>0.68</v>
      </c>
      <c r="AA318" s="5">
        <v>119.7106</v>
      </c>
      <c r="AL318" s="5" t="str">
        <f t="shared" si="47"/>
        <v/>
      </c>
      <c r="AN318" s="5" t="str">
        <f t="shared" si="48"/>
        <v/>
      </c>
      <c r="AP318" s="5" t="str">
        <f t="shared" si="49"/>
        <v/>
      </c>
      <c r="AS318" s="5">
        <f t="shared" si="43"/>
        <v>119.7106</v>
      </c>
      <c r="AT318" s="5">
        <f t="shared" si="46"/>
        <v>109.06832765999999</v>
      </c>
      <c r="AU318" s="11">
        <f t="shared" si="44"/>
        <v>1.3079853055036907E-3</v>
      </c>
      <c r="AV318" s="5">
        <f t="shared" si="45"/>
        <v>1.3079853055036907</v>
      </c>
    </row>
    <row r="319" spans="1:48" x14ac:dyDescent="0.3">
      <c r="A319" s="1" t="s">
        <v>652</v>
      </c>
      <c r="B319" s="1" t="s">
        <v>653</v>
      </c>
      <c r="C319" s="1" t="s">
        <v>654</v>
      </c>
      <c r="D319" s="1" t="s">
        <v>61</v>
      </c>
      <c r="E319" s="1" t="s">
        <v>72</v>
      </c>
      <c r="F319" s="1" t="s">
        <v>204</v>
      </c>
      <c r="G319" s="1" t="s">
        <v>150</v>
      </c>
      <c r="H319" s="1" t="s">
        <v>65</v>
      </c>
      <c r="I319" s="2">
        <v>1.19</v>
      </c>
      <c r="J319" s="2">
        <v>0.05</v>
      </c>
      <c r="K319" s="2">
        <f t="shared" si="41"/>
        <v>0.05</v>
      </c>
      <c r="L319" s="2">
        <f t="shared" si="42"/>
        <v>0</v>
      </c>
      <c r="Z319" s="9">
        <v>0.05</v>
      </c>
      <c r="AA319" s="5">
        <v>8.8022500000000008</v>
      </c>
      <c r="AL319" s="5" t="str">
        <f t="shared" si="47"/>
        <v/>
      </c>
      <c r="AN319" s="5" t="str">
        <f t="shared" si="48"/>
        <v/>
      </c>
      <c r="AP319" s="5" t="str">
        <f t="shared" si="49"/>
        <v/>
      </c>
      <c r="AS319" s="5">
        <f t="shared" si="43"/>
        <v>8.8022500000000008</v>
      </c>
      <c r="AT319" s="5">
        <f t="shared" si="46"/>
        <v>8.0197299750000006</v>
      </c>
      <c r="AU319" s="11">
        <f t="shared" si="44"/>
        <v>9.6175390110565508E-5</v>
      </c>
      <c r="AV319" s="5">
        <f t="shared" si="45"/>
        <v>9.6175390110565515E-2</v>
      </c>
    </row>
    <row r="320" spans="1:48" x14ac:dyDescent="0.3">
      <c r="A320" s="1" t="s">
        <v>652</v>
      </c>
      <c r="B320" s="1" t="s">
        <v>653</v>
      </c>
      <c r="C320" s="1" t="s">
        <v>654</v>
      </c>
      <c r="D320" s="1" t="s">
        <v>61</v>
      </c>
      <c r="E320" s="1" t="s">
        <v>73</v>
      </c>
      <c r="F320" s="1" t="s">
        <v>204</v>
      </c>
      <c r="G320" s="1" t="s">
        <v>150</v>
      </c>
      <c r="H320" s="1" t="s">
        <v>65</v>
      </c>
      <c r="I320" s="2">
        <v>1.19</v>
      </c>
      <c r="J320" s="2">
        <v>1.1299999999999999</v>
      </c>
      <c r="K320" s="2">
        <f t="shared" si="41"/>
        <v>1.1299999999999999</v>
      </c>
      <c r="L320" s="2">
        <f t="shared" si="42"/>
        <v>0</v>
      </c>
      <c r="Z320" s="9">
        <v>1.1299999999999999</v>
      </c>
      <c r="AA320" s="5">
        <v>198.93084999999999</v>
      </c>
      <c r="AL320" s="5" t="str">
        <f t="shared" si="47"/>
        <v/>
      </c>
      <c r="AN320" s="5" t="str">
        <f t="shared" si="48"/>
        <v/>
      </c>
      <c r="AP320" s="5" t="str">
        <f t="shared" si="49"/>
        <v/>
      </c>
      <c r="AS320" s="5">
        <f t="shared" si="43"/>
        <v>198.93084999999999</v>
      </c>
      <c r="AT320" s="5">
        <f t="shared" si="46"/>
        <v>181.24589743499996</v>
      </c>
      <c r="AU320" s="11">
        <f t="shared" si="44"/>
        <v>2.1735638164987799E-3</v>
      </c>
      <c r="AV320" s="5">
        <f t="shared" si="45"/>
        <v>2.1735638164987798</v>
      </c>
    </row>
    <row r="321" spans="1:48" x14ac:dyDescent="0.3">
      <c r="A321" s="1" t="s">
        <v>655</v>
      </c>
      <c r="B321" s="1" t="s">
        <v>656</v>
      </c>
      <c r="C321" s="1" t="s">
        <v>657</v>
      </c>
      <c r="D321" s="1" t="s">
        <v>61</v>
      </c>
      <c r="E321" s="1" t="s">
        <v>73</v>
      </c>
      <c r="F321" s="1" t="s">
        <v>204</v>
      </c>
      <c r="G321" s="1" t="s">
        <v>150</v>
      </c>
      <c r="H321" s="1" t="s">
        <v>65</v>
      </c>
      <c r="I321" s="2">
        <v>1.17</v>
      </c>
      <c r="J321" s="2">
        <v>1.17</v>
      </c>
      <c r="K321" s="2">
        <f t="shared" si="41"/>
        <v>1.17</v>
      </c>
      <c r="L321" s="2">
        <f t="shared" si="42"/>
        <v>0</v>
      </c>
      <c r="Z321" s="9">
        <v>1.17</v>
      </c>
      <c r="AA321" s="5">
        <v>205.97264999999999</v>
      </c>
      <c r="AL321" s="5" t="str">
        <f t="shared" si="47"/>
        <v/>
      </c>
      <c r="AN321" s="5" t="str">
        <f t="shared" si="48"/>
        <v/>
      </c>
      <c r="AP321" s="5" t="str">
        <f t="shared" si="49"/>
        <v/>
      </c>
      <c r="AS321" s="5">
        <f t="shared" si="43"/>
        <v>205.97264999999999</v>
      </c>
      <c r="AT321" s="5">
        <f t="shared" si="46"/>
        <v>187.66168141499998</v>
      </c>
      <c r="AU321" s="11">
        <f t="shared" si="44"/>
        <v>2.2505041285872324E-3</v>
      </c>
      <c r="AV321" s="5">
        <f t="shared" si="45"/>
        <v>2.2505041285872323</v>
      </c>
    </row>
    <row r="322" spans="1:48" x14ac:dyDescent="0.3">
      <c r="A322" s="1" t="s">
        <v>658</v>
      </c>
      <c r="B322" s="1" t="s">
        <v>659</v>
      </c>
      <c r="C322" s="1" t="s">
        <v>660</v>
      </c>
      <c r="D322" s="1" t="s">
        <v>61</v>
      </c>
      <c r="E322" s="1" t="s">
        <v>73</v>
      </c>
      <c r="F322" s="1" t="s">
        <v>204</v>
      </c>
      <c r="G322" s="1" t="s">
        <v>150</v>
      </c>
      <c r="H322" s="1" t="s">
        <v>65</v>
      </c>
      <c r="I322" s="2">
        <v>1.25</v>
      </c>
      <c r="J322" s="2">
        <v>1.25</v>
      </c>
      <c r="K322" s="2">
        <f t="shared" si="41"/>
        <v>1.25</v>
      </c>
      <c r="L322" s="2">
        <f t="shared" si="42"/>
        <v>0</v>
      </c>
      <c r="Z322" s="9">
        <v>1.25</v>
      </c>
      <c r="AA322" s="5">
        <v>220.05625000000001</v>
      </c>
      <c r="AL322" s="5" t="str">
        <f t="shared" si="47"/>
        <v/>
      </c>
      <c r="AN322" s="5" t="str">
        <f t="shared" si="48"/>
        <v/>
      </c>
      <c r="AP322" s="5" t="str">
        <f t="shared" si="49"/>
        <v/>
      </c>
      <c r="AS322" s="5">
        <f t="shared" si="43"/>
        <v>220.05625000000001</v>
      </c>
      <c r="AT322" s="5">
        <f t="shared" si="46"/>
        <v>200.493249375</v>
      </c>
      <c r="AU322" s="11">
        <f t="shared" si="44"/>
        <v>2.4043847527641373E-3</v>
      </c>
      <c r="AV322" s="5">
        <f t="shared" si="45"/>
        <v>2.4043847527641375</v>
      </c>
    </row>
    <row r="323" spans="1:48" x14ac:dyDescent="0.3">
      <c r="A323" s="1" t="s">
        <v>661</v>
      </c>
      <c r="B323" s="1" t="s">
        <v>662</v>
      </c>
      <c r="C323" s="1" t="s">
        <v>663</v>
      </c>
      <c r="D323" s="1" t="s">
        <v>61</v>
      </c>
      <c r="E323" s="1" t="s">
        <v>73</v>
      </c>
      <c r="F323" s="1" t="s">
        <v>204</v>
      </c>
      <c r="G323" s="1" t="s">
        <v>150</v>
      </c>
      <c r="H323" s="1" t="s">
        <v>65</v>
      </c>
      <c r="I323" s="2">
        <v>1.3</v>
      </c>
      <c r="J323" s="2">
        <v>1.3</v>
      </c>
      <c r="K323" s="2">
        <f t="shared" ref="K323:K386" si="50">SUM(N323,P323,R323,T323,V323,X323,Z323,AB323,AE323,AG323,AI323,AW323,AY323,BA323,BC323,BE323)</f>
        <v>1.3</v>
      </c>
      <c r="L323" s="2">
        <f t="shared" ref="L323:L386" si="51">SUM(M323,AD323,AK323,AM323,AO323,AQ323,AR323)</f>
        <v>0</v>
      </c>
      <c r="Z323" s="9">
        <v>1.3</v>
      </c>
      <c r="AA323" s="5">
        <v>228.85849999999999</v>
      </c>
      <c r="AL323" s="5" t="str">
        <f t="shared" si="47"/>
        <v/>
      </c>
      <c r="AN323" s="5" t="str">
        <f t="shared" si="48"/>
        <v/>
      </c>
      <c r="AP323" s="5" t="str">
        <f t="shared" si="49"/>
        <v/>
      </c>
      <c r="AS323" s="5">
        <f t="shared" ref="AS323:AS386" si="52">SUM(O323,Q323,S323,U323,W323,Y323,AA323,AC323,AF323,AH323,AJ323,AX323,AZ323,BB323,BD323,BF323)</f>
        <v>228.85849999999999</v>
      </c>
      <c r="AT323" s="5">
        <f t="shared" si="46"/>
        <v>208.51297934999999</v>
      </c>
      <c r="AU323" s="11">
        <f t="shared" ref="AU323:AU386" si="53">(AS323/$AS$2137)*(100-8.89)</f>
        <v>2.5005601428747027E-3</v>
      </c>
      <c r="AV323" s="5">
        <f t="shared" si="45"/>
        <v>2.5005601428747029</v>
      </c>
    </row>
    <row r="324" spans="1:48" x14ac:dyDescent="0.3">
      <c r="A324" s="1" t="s">
        <v>664</v>
      </c>
      <c r="B324" s="1" t="s">
        <v>665</v>
      </c>
      <c r="C324" s="1" t="s">
        <v>666</v>
      </c>
      <c r="D324" s="1" t="s">
        <v>61</v>
      </c>
      <c r="E324" s="1" t="s">
        <v>73</v>
      </c>
      <c r="F324" s="1" t="s">
        <v>204</v>
      </c>
      <c r="G324" s="1" t="s">
        <v>150</v>
      </c>
      <c r="H324" s="1" t="s">
        <v>65</v>
      </c>
      <c r="I324" s="2">
        <v>1.35</v>
      </c>
      <c r="J324" s="2">
        <v>1.35</v>
      </c>
      <c r="K324" s="2">
        <f t="shared" si="50"/>
        <v>1.34</v>
      </c>
      <c r="L324" s="2">
        <f t="shared" si="51"/>
        <v>0</v>
      </c>
      <c r="Z324" s="9">
        <v>1.34</v>
      </c>
      <c r="AA324" s="5">
        <v>235.90029999999999</v>
      </c>
      <c r="AL324" s="5" t="str">
        <f t="shared" si="47"/>
        <v/>
      </c>
      <c r="AN324" s="5" t="str">
        <f t="shared" si="48"/>
        <v/>
      </c>
      <c r="AP324" s="5" t="str">
        <f t="shared" si="49"/>
        <v/>
      </c>
      <c r="AS324" s="5">
        <f t="shared" si="52"/>
        <v>235.90029999999999</v>
      </c>
      <c r="AT324" s="5">
        <f t="shared" si="46"/>
        <v>214.92876332999998</v>
      </c>
      <c r="AU324" s="11">
        <f t="shared" si="53"/>
        <v>2.5775004549631552E-3</v>
      </c>
      <c r="AV324" s="5">
        <f t="shared" ref="AV324:AV387" si="54">(AU324/100)*$AV$1</f>
        <v>2.5775004549631553</v>
      </c>
    </row>
    <row r="325" spans="1:48" x14ac:dyDescent="0.3">
      <c r="A325" s="1" t="s">
        <v>667</v>
      </c>
      <c r="B325" s="1" t="s">
        <v>668</v>
      </c>
      <c r="C325" s="1" t="s">
        <v>669</v>
      </c>
      <c r="D325" s="1" t="s">
        <v>61</v>
      </c>
      <c r="E325" s="1" t="s">
        <v>73</v>
      </c>
      <c r="F325" s="1" t="s">
        <v>204</v>
      </c>
      <c r="G325" s="1" t="s">
        <v>150</v>
      </c>
      <c r="H325" s="1" t="s">
        <v>65</v>
      </c>
      <c r="I325" s="2">
        <v>1.28</v>
      </c>
      <c r="J325" s="2">
        <v>1.28</v>
      </c>
      <c r="K325" s="2">
        <f t="shared" si="50"/>
        <v>1.28</v>
      </c>
      <c r="L325" s="2">
        <f t="shared" si="51"/>
        <v>0</v>
      </c>
      <c r="R325" s="7">
        <v>0.01</v>
      </c>
      <c r="S325" s="5">
        <v>14.665850000000001</v>
      </c>
      <c r="Z325" s="9">
        <v>1.27</v>
      </c>
      <c r="AA325" s="5">
        <v>223.57714999999999</v>
      </c>
      <c r="AL325" s="5" t="str">
        <f t="shared" si="47"/>
        <v/>
      </c>
      <c r="AN325" s="5" t="str">
        <f t="shared" si="48"/>
        <v/>
      </c>
      <c r="AP325" s="5" t="str">
        <f t="shared" si="49"/>
        <v/>
      </c>
      <c r="AS325" s="5">
        <f t="shared" si="52"/>
        <v>238.24299999999999</v>
      </c>
      <c r="AT325" s="5">
        <f t="shared" si="46"/>
        <v>217.06319729999998</v>
      </c>
      <c r="AU325" s="11">
        <f t="shared" si="53"/>
        <v>2.6030973292182629E-3</v>
      </c>
      <c r="AV325" s="5">
        <f t="shared" si="54"/>
        <v>2.6030973292182629</v>
      </c>
    </row>
    <row r="326" spans="1:48" x14ac:dyDescent="0.3">
      <c r="A326" s="1" t="s">
        <v>670</v>
      </c>
      <c r="B326" s="1" t="s">
        <v>671</v>
      </c>
      <c r="C326" s="1" t="s">
        <v>672</v>
      </c>
      <c r="D326" s="1" t="s">
        <v>61</v>
      </c>
      <c r="E326" s="1" t="s">
        <v>73</v>
      </c>
      <c r="F326" s="1" t="s">
        <v>204</v>
      </c>
      <c r="G326" s="1" t="s">
        <v>150</v>
      </c>
      <c r="H326" s="1" t="s">
        <v>65</v>
      </c>
      <c r="I326" s="2">
        <v>1.18</v>
      </c>
      <c r="J326" s="2">
        <v>1.1299999999999999</v>
      </c>
      <c r="K326" s="2">
        <f t="shared" si="50"/>
        <v>1.1300000000000001</v>
      </c>
      <c r="L326" s="2">
        <f t="shared" si="51"/>
        <v>0</v>
      </c>
      <c r="R326" s="7">
        <v>0.01</v>
      </c>
      <c r="S326" s="5">
        <v>14.665850000000001</v>
      </c>
      <c r="Z326" s="9">
        <v>1.1200000000000001</v>
      </c>
      <c r="AA326" s="5">
        <v>197.1704</v>
      </c>
      <c r="AL326" s="5" t="str">
        <f t="shared" si="47"/>
        <v/>
      </c>
      <c r="AN326" s="5" t="str">
        <f t="shared" si="48"/>
        <v/>
      </c>
      <c r="AP326" s="5" t="str">
        <f t="shared" si="49"/>
        <v/>
      </c>
      <c r="AS326" s="5">
        <f t="shared" si="52"/>
        <v>211.83625000000001</v>
      </c>
      <c r="AT326" s="5">
        <f t="shared" si="46"/>
        <v>193.00400737500001</v>
      </c>
      <c r="AU326" s="11">
        <f t="shared" si="53"/>
        <v>2.3145711588865667E-3</v>
      </c>
      <c r="AV326" s="5">
        <f t="shared" si="54"/>
        <v>2.3145711588865669</v>
      </c>
    </row>
    <row r="327" spans="1:48" x14ac:dyDescent="0.3">
      <c r="A327" s="1" t="s">
        <v>673</v>
      </c>
      <c r="B327" s="1" t="s">
        <v>674</v>
      </c>
      <c r="C327" s="1" t="s">
        <v>666</v>
      </c>
      <c r="D327" s="1" t="s">
        <v>61</v>
      </c>
      <c r="E327" s="1" t="s">
        <v>73</v>
      </c>
      <c r="F327" s="1" t="s">
        <v>204</v>
      </c>
      <c r="G327" s="1" t="s">
        <v>150</v>
      </c>
      <c r="H327" s="1" t="s">
        <v>65</v>
      </c>
      <c r="I327" s="2">
        <v>2.0499999999999998</v>
      </c>
      <c r="J327" s="2">
        <v>2.04</v>
      </c>
      <c r="K327" s="2">
        <f t="shared" si="50"/>
        <v>0.03</v>
      </c>
      <c r="L327" s="2">
        <f t="shared" si="51"/>
        <v>2.0099999999999998</v>
      </c>
      <c r="Z327" s="9">
        <v>0.03</v>
      </c>
      <c r="AA327" s="5">
        <v>5.2813500000000007</v>
      </c>
      <c r="AL327" s="5" t="str">
        <f t="shared" si="47"/>
        <v/>
      </c>
      <c r="AN327" s="5" t="str">
        <f t="shared" si="48"/>
        <v/>
      </c>
      <c r="AP327" s="5" t="str">
        <f t="shared" si="49"/>
        <v/>
      </c>
      <c r="AR327" s="2">
        <v>2.0099999999999998</v>
      </c>
      <c r="AS327" s="5">
        <f t="shared" si="52"/>
        <v>5.2813500000000007</v>
      </c>
      <c r="AT327" s="5">
        <f t="shared" si="46"/>
        <v>4.8118379850000013</v>
      </c>
      <c r="AU327" s="11">
        <f t="shared" si="53"/>
        <v>5.7705234066339306E-5</v>
      </c>
      <c r="AV327" s="5">
        <f t="shared" si="54"/>
        <v>5.770523406633931E-2</v>
      </c>
    </row>
    <row r="328" spans="1:48" x14ac:dyDescent="0.3">
      <c r="A328" s="1" t="s">
        <v>675</v>
      </c>
      <c r="B328" s="1" t="s">
        <v>676</v>
      </c>
      <c r="C328" s="1" t="s">
        <v>677</v>
      </c>
      <c r="D328" s="1" t="s">
        <v>61</v>
      </c>
      <c r="E328" s="1" t="s">
        <v>66</v>
      </c>
      <c r="F328" s="1" t="s">
        <v>204</v>
      </c>
      <c r="G328" s="1" t="s">
        <v>150</v>
      </c>
      <c r="H328" s="1" t="s">
        <v>65</v>
      </c>
      <c r="J328" s="2">
        <v>0.79</v>
      </c>
      <c r="K328" s="2">
        <f t="shared" si="50"/>
        <v>0.69000000000000006</v>
      </c>
      <c r="L328" s="2">
        <f t="shared" si="51"/>
        <v>0.11</v>
      </c>
      <c r="Z328" s="9">
        <v>0.69000000000000006</v>
      </c>
      <c r="AA328" s="5">
        <v>121.05985</v>
      </c>
      <c r="AL328" s="5" t="str">
        <f t="shared" si="47"/>
        <v/>
      </c>
      <c r="AN328" s="5" t="str">
        <f t="shared" si="48"/>
        <v/>
      </c>
      <c r="AP328" s="5" t="str">
        <f t="shared" si="49"/>
        <v/>
      </c>
      <c r="AR328" s="2">
        <v>0.11</v>
      </c>
      <c r="AS328" s="5">
        <f t="shared" si="52"/>
        <v>121.05985</v>
      </c>
      <c r="AT328" s="5">
        <f t="shared" ref="AT328:AT391" si="55">$AS$2137*(AU328/100)</f>
        <v>110.297629335</v>
      </c>
      <c r="AU328" s="11">
        <f t="shared" si="53"/>
        <v>1.3227275185863322E-3</v>
      </c>
      <c r="AV328" s="5">
        <f t="shared" si="54"/>
        <v>1.3227275185863321</v>
      </c>
    </row>
    <row r="329" spans="1:48" x14ac:dyDescent="0.3">
      <c r="A329" s="1" t="s">
        <v>678</v>
      </c>
      <c r="B329" s="1" t="s">
        <v>220</v>
      </c>
      <c r="C329" s="1" t="s">
        <v>221</v>
      </c>
      <c r="D329" s="1" t="s">
        <v>61</v>
      </c>
      <c r="E329" s="1" t="s">
        <v>62</v>
      </c>
      <c r="F329" s="1" t="s">
        <v>204</v>
      </c>
      <c r="G329" s="1" t="s">
        <v>150</v>
      </c>
      <c r="H329" s="1" t="s">
        <v>65</v>
      </c>
      <c r="I329" s="2">
        <v>1.71</v>
      </c>
      <c r="J329" s="2">
        <v>1.02</v>
      </c>
      <c r="K329" s="2">
        <f t="shared" si="50"/>
        <v>0.24</v>
      </c>
      <c r="L329" s="2">
        <f t="shared" si="51"/>
        <v>0.77999999999999992</v>
      </c>
      <c r="Z329" s="9">
        <v>0.24</v>
      </c>
      <c r="AA329" s="5">
        <v>37.933199999999999</v>
      </c>
      <c r="AL329" s="5" t="str">
        <f t="shared" si="47"/>
        <v/>
      </c>
      <c r="AN329" s="5" t="str">
        <f t="shared" si="48"/>
        <v/>
      </c>
      <c r="AP329" s="5" t="str">
        <f t="shared" si="49"/>
        <v/>
      </c>
      <c r="AR329" s="2">
        <v>0.77999999999999992</v>
      </c>
      <c r="AS329" s="5">
        <f t="shared" si="52"/>
        <v>37.933199999999999</v>
      </c>
      <c r="AT329" s="5">
        <f t="shared" si="55"/>
        <v>34.560938520000001</v>
      </c>
      <c r="AU329" s="11">
        <f t="shared" si="53"/>
        <v>4.1446679066626185E-4</v>
      </c>
      <c r="AV329" s="5">
        <f t="shared" si="54"/>
        <v>0.41446679066626185</v>
      </c>
    </row>
    <row r="330" spans="1:48" x14ac:dyDescent="0.3">
      <c r="A330" s="1" t="s">
        <v>678</v>
      </c>
      <c r="B330" s="1" t="s">
        <v>220</v>
      </c>
      <c r="C330" s="1" t="s">
        <v>221</v>
      </c>
      <c r="D330" s="1" t="s">
        <v>61</v>
      </c>
      <c r="E330" s="1" t="s">
        <v>66</v>
      </c>
      <c r="F330" s="1" t="s">
        <v>204</v>
      </c>
      <c r="G330" s="1" t="s">
        <v>150</v>
      </c>
      <c r="H330" s="1" t="s">
        <v>65</v>
      </c>
      <c r="I330" s="2">
        <v>1.71</v>
      </c>
      <c r="J330" s="2">
        <v>0.69</v>
      </c>
      <c r="K330" s="2">
        <f t="shared" si="50"/>
        <v>0.43999999999999989</v>
      </c>
      <c r="L330" s="2">
        <f t="shared" si="51"/>
        <v>0.24</v>
      </c>
      <c r="Z330" s="9">
        <v>0.43999999999999989</v>
      </c>
      <c r="AA330" s="5">
        <v>76.843000000000004</v>
      </c>
      <c r="AL330" s="5" t="str">
        <f t="shared" si="47"/>
        <v/>
      </c>
      <c r="AN330" s="5" t="str">
        <f t="shared" si="48"/>
        <v/>
      </c>
      <c r="AP330" s="5" t="str">
        <f t="shared" si="49"/>
        <v/>
      </c>
      <c r="AR330" s="2">
        <v>0.24</v>
      </c>
      <c r="AS330" s="5">
        <f t="shared" si="52"/>
        <v>76.843000000000004</v>
      </c>
      <c r="AT330" s="5">
        <f t="shared" si="55"/>
        <v>70.011657299999996</v>
      </c>
      <c r="AU330" s="11">
        <f t="shared" si="53"/>
        <v>8.3960413556376885E-4</v>
      </c>
      <c r="AV330" s="5">
        <f t="shared" si="54"/>
        <v>0.83960413556376889</v>
      </c>
    </row>
    <row r="331" spans="1:48" x14ac:dyDescent="0.3">
      <c r="A331" s="1" t="s">
        <v>679</v>
      </c>
      <c r="B331" s="1" t="s">
        <v>680</v>
      </c>
      <c r="C331" s="1" t="s">
        <v>681</v>
      </c>
      <c r="D331" s="1" t="s">
        <v>310</v>
      </c>
      <c r="E331" s="1" t="s">
        <v>62</v>
      </c>
      <c r="F331" s="1" t="s">
        <v>204</v>
      </c>
      <c r="G331" s="1" t="s">
        <v>150</v>
      </c>
      <c r="H331" s="1" t="s">
        <v>65</v>
      </c>
      <c r="J331" s="2">
        <v>1.37</v>
      </c>
      <c r="K331" s="2">
        <f t="shared" si="50"/>
        <v>0.02</v>
      </c>
      <c r="L331" s="2">
        <f t="shared" si="51"/>
        <v>1.35</v>
      </c>
      <c r="Z331" s="9">
        <v>0.02</v>
      </c>
      <c r="AA331" s="5">
        <v>3.1097000000000001</v>
      </c>
      <c r="AL331" s="5" t="str">
        <f t="shared" si="47"/>
        <v/>
      </c>
      <c r="AN331" s="5" t="str">
        <f t="shared" si="48"/>
        <v/>
      </c>
      <c r="AP331" s="5" t="str">
        <f t="shared" si="49"/>
        <v/>
      </c>
      <c r="AR331" s="2">
        <v>1.35</v>
      </c>
      <c r="AS331" s="5">
        <f t="shared" si="52"/>
        <v>3.1097000000000001</v>
      </c>
      <c r="AT331" s="5">
        <f t="shared" si="55"/>
        <v>2.8332476700000004</v>
      </c>
      <c r="AU331" s="11">
        <f t="shared" si="53"/>
        <v>3.3977291104754529E-5</v>
      </c>
      <c r="AV331" s="5">
        <f t="shared" si="54"/>
        <v>3.3977291104754531E-2</v>
      </c>
    </row>
    <row r="332" spans="1:48" x14ac:dyDescent="0.3">
      <c r="A332" s="1" t="s">
        <v>682</v>
      </c>
      <c r="B332" s="1" t="s">
        <v>683</v>
      </c>
      <c r="C332" s="1" t="s">
        <v>684</v>
      </c>
      <c r="D332" s="1" t="s">
        <v>61</v>
      </c>
      <c r="E332" s="1" t="s">
        <v>62</v>
      </c>
      <c r="F332" s="1" t="s">
        <v>204</v>
      </c>
      <c r="G332" s="1" t="s">
        <v>150</v>
      </c>
      <c r="H332" s="1" t="s">
        <v>65</v>
      </c>
      <c r="J332" s="2">
        <v>1.1000000000000001</v>
      </c>
      <c r="K332" s="2">
        <f t="shared" si="50"/>
        <v>0.59</v>
      </c>
      <c r="L332" s="2">
        <f t="shared" si="51"/>
        <v>0.51</v>
      </c>
      <c r="Z332" s="9">
        <v>0.59</v>
      </c>
      <c r="AA332" s="5">
        <v>91.736149999999981</v>
      </c>
      <c r="AL332" s="5" t="str">
        <f t="shared" si="47"/>
        <v/>
      </c>
      <c r="AN332" s="5" t="str">
        <f t="shared" si="48"/>
        <v/>
      </c>
      <c r="AP332" s="5" t="str">
        <f t="shared" si="49"/>
        <v/>
      </c>
      <c r="AR332" s="2">
        <v>0.51</v>
      </c>
      <c r="AS332" s="5">
        <f t="shared" si="52"/>
        <v>91.736149999999981</v>
      </c>
      <c r="AT332" s="5">
        <f t="shared" si="55"/>
        <v>83.580806264999978</v>
      </c>
      <c r="AU332" s="11">
        <f t="shared" si="53"/>
        <v>1.0023300875902582E-3</v>
      </c>
      <c r="AV332" s="5">
        <f t="shared" si="54"/>
        <v>1.0023300875902583</v>
      </c>
    </row>
    <row r="333" spans="1:48" x14ac:dyDescent="0.3">
      <c r="A333" s="1" t="s">
        <v>685</v>
      </c>
      <c r="B333" s="1" t="s">
        <v>686</v>
      </c>
      <c r="C333" s="1" t="s">
        <v>687</v>
      </c>
      <c r="D333" s="1" t="s">
        <v>688</v>
      </c>
      <c r="E333" s="1" t="s">
        <v>62</v>
      </c>
      <c r="F333" s="1" t="s">
        <v>204</v>
      </c>
      <c r="G333" s="1" t="s">
        <v>150</v>
      </c>
      <c r="H333" s="1" t="s">
        <v>65</v>
      </c>
      <c r="J333" s="2">
        <v>0.87</v>
      </c>
      <c r="K333" s="2">
        <f t="shared" si="50"/>
        <v>0</v>
      </c>
      <c r="L333" s="2">
        <f t="shared" si="51"/>
        <v>0.87</v>
      </c>
      <c r="AL333" s="5" t="str">
        <f t="shared" si="47"/>
        <v/>
      </c>
      <c r="AN333" s="5" t="str">
        <f t="shared" si="48"/>
        <v/>
      </c>
      <c r="AP333" s="5" t="str">
        <f t="shared" si="49"/>
        <v/>
      </c>
      <c r="AR333" s="2">
        <v>0.87</v>
      </c>
      <c r="AS333" s="5">
        <f t="shared" si="52"/>
        <v>0</v>
      </c>
      <c r="AT333" s="5">
        <f t="shared" si="55"/>
        <v>0</v>
      </c>
      <c r="AU333" s="11">
        <f t="shared" si="53"/>
        <v>0</v>
      </c>
      <c r="AV333" s="5">
        <f t="shared" si="54"/>
        <v>0</v>
      </c>
    </row>
    <row r="334" spans="1:48" x14ac:dyDescent="0.3">
      <c r="A334" s="1" t="s">
        <v>689</v>
      </c>
      <c r="B334" s="1" t="s">
        <v>668</v>
      </c>
      <c r="C334" s="1" t="s">
        <v>669</v>
      </c>
      <c r="D334" s="1" t="s">
        <v>61</v>
      </c>
      <c r="E334" s="1" t="s">
        <v>62</v>
      </c>
      <c r="F334" s="1" t="s">
        <v>204</v>
      </c>
      <c r="G334" s="1" t="s">
        <v>150</v>
      </c>
      <c r="H334" s="1" t="s">
        <v>65</v>
      </c>
      <c r="J334" s="2">
        <v>0.78</v>
      </c>
      <c r="K334" s="2">
        <f t="shared" si="50"/>
        <v>0.01</v>
      </c>
      <c r="L334" s="2">
        <f t="shared" si="51"/>
        <v>0.77</v>
      </c>
      <c r="Z334" s="9">
        <v>0.01</v>
      </c>
      <c r="AA334" s="5">
        <v>1.5548500000000001</v>
      </c>
      <c r="AL334" s="5" t="str">
        <f t="shared" si="47"/>
        <v/>
      </c>
      <c r="AN334" s="5" t="str">
        <f t="shared" si="48"/>
        <v/>
      </c>
      <c r="AP334" s="5" t="str">
        <f t="shared" si="49"/>
        <v/>
      </c>
      <c r="AR334" s="2">
        <v>0.77</v>
      </c>
      <c r="AS334" s="5">
        <f t="shared" si="52"/>
        <v>1.5548500000000001</v>
      </c>
      <c r="AT334" s="5">
        <f t="shared" si="55"/>
        <v>1.4166238350000002</v>
      </c>
      <c r="AU334" s="11">
        <f t="shared" si="53"/>
        <v>1.6988645552377265E-5</v>
      </c>
      <c r="AV334" s="5">
        <f t="shared" si="54"/>
        <v>1.6988645552377266E-2</v>
      </c>
    </row>
    <row r="335" spans="1:48" x14ac:dyDescent="0.3">
      <c r="A335" s="1" t="s">
        <v>689</v>
      </c>
      <c r="B335" s="1" t="s">
        <v>668</v>
      </c>
      <c r="C335" s="1" t="s">
        <v>669</v>
      </c>
      <c r="D335" s="1" t="s">
        <v>61</v>
      </c>
      <c r="E335" s="1" t="s">
        <v>80</v>
      </c>
      <c r="F335" s="1" t="s">
        <v>204</v>
      </c>
      <c r="G335" s="1" t="s">
        <v>150</v>
      </c>
      <c r="H335" s="1" t="s">
        <v>65</v>
      </c>
      <c r="J335" s="2">
        <v>0.02</v>
      </c>
      <c r="K335" s="2">
        <f t="shared" si="50"/>
        <v>0</v>
      </c>
      <c r="L335" s="2">
        <f t="shared" si="51"/>
        <v>0.02</v>
      </c>
      <c r="AL335" s="5" t="str">
        <f t="shared" si="47"/>
        <v/>
      </c>
      <c r="AN335" s="5" t="str">
        <f t="shared" si="48"/>
        <v/>
      </c>
      <c r="AP335" s="5" t="str">
        <f t="shared" si="49"/>
        <v/>
      </c>
      <c r="AR335" s="2">
        <v>0.02</v>
      </c>
      <c r="AS335" s="5">
        <f t="shared" si="52"/>
        <v>0</v>
      </c>
      <c r="AT335" s="5">
        <f t="shared" si="55"/>
        <v>0</v>
      </c>
      <c r="AU335" s="11">
        <f t="shared" si="53"/>
        <v>0</v>
      </c>
      <c r="AV335" s="5">
        <f t="shared" si="54"/>
        <v>0</v>
      </c>
    </row>
    <row r="336" spans="1:48" x14ac:dyDescent="0.3">
      <c r="A336" s="1" t="s">
        <v>690</v>
      </c>
      <c r="B336" s="1" t="s">
        <v>691</v>
      </c>
      <c r="C336" s="1" t="s">
        <v>692</v>
      </c>
      <c r="D336" s="1" t="s">
        <v>61</v>
      </c>
      <c r="E336" s="1" t="s">
        <v>62</v>
      </c>
      <c r="F336" s="1" t="s">
        <v>204</v>
      </c>
      <c r="G336" s="1" t="s">
        <v>150</v>
      </c>
      <c r="H336" s="1" t="s">
        <v>65</v>
      </c>
      <c r="J336" s="2">
        <v>0.17</v>
      </c>
      <c r="K336" s="2">
        <f t="shared" si="50"/>
        <v>0.13</v>
      </c>
      <c r="L336" s="2">
        <f t="shared" si="51"/>
        <v>0.04</v>
      </c>
      <c r="Z336" s="9">
        <v>0.13</v>
      </c>
      <c r="AA336" s="5">
        <v>20.213049999999999</v>
      </c>
      <c r="AL336" s="5" t="str">
        <f t="shared" si="47"/>
        <v/>
      </c>
      <c r="AN336" s="5" t="str">
        <f t="shared" si="48"/>
        <v/>
      </c>
      <c r="AP336" s="5" t="str">
        <f t="shared" si="49"/>
        <v/>
      </c>
      <c r="AR336" s="2">
        <v>0.04</v>
      </c>
      <c r="AS336" s="5">
        <f t="shared" si="52"/>
        <v>20.213049999999999</v>
      </c>
      <c r="AT336" s="5">
        <f t="shared" si="55"/>
        <v>18.416109855000002</v>
      </c>
      <c r="AU336" s="11">
        <f t="shared" si="53"/>
        <v>2.2085239218090443E-4</v>
      </c>
      <c r="AV336" s="5">
        <f t="shared" si="54"/>
        <v>0.22085239218090444</v>
      </c>
    </row>
    <row r="337" spans="1:48" x14ac:dyDescent="0.3">
      <c r="A337" s="1" t="s">
        <v>690</v>
      </c>
      <c r="B337" s="1" t="s">
        <v>691</v>
      </c>
      <c r="C337" s="1" t="s">
        <v>692</v>
      </c>
      <c r="D337" s="1" t="s">
        <v>61</v>
      </c>
      <c r="E337" s="1" t="s">
        <v>80</v>
      </c>
      <c r="F337" s="1" t="s">
        <v>204</v>
      </c>
      <c r="G337" s="1" t="s">
        <v>150</v>
      </c>
      <c r="H337" s="1" t="s">
        <v>65</v>
      </c>
      <c r="J337" s="2">
        <v>0.64</v>
      </c>
      <c r="K337" s="2">
        <f t="shared" si="50"/>
        <v>0.6</v>
      </c>
      <c r="L337" s="2">
        <f t="shared" si="51"/>
        <v>0.04</v>
      </c>
      <c r="Z337" s="9">
        <v>0.6</v>
      </c>
      <c r="AA337" s="5">
        <v>93.290999999999983</v>
      </c>
      <c r="AL337" s="5" t="str">
        <f t="shared" si="47"/>
        <v/>
      </c>
      <c r="AN337" s="5" t="str">
        <f t="shared" si="48"/>
        <v/>
      </c>
      <c r="AP337" s="5" t="str">
        <f t="shared" si="49"/>
        <v/>
      </c>
      <c r="AR337" s="2">
        <v>0.04</v>
      </c>
      <c r="AS337" s="5">
        <f t="shared" si="52"/>
        <v>93.290999999999983</v>
      </c>
      <c r="AT337" s="5">
        <f t="shared" si="55"/>
        <v>84.997430099999988</v>
      </c>
      <c r="AU337" s="11">
        <f t="shared" si="53"/>
        <v>1.0193187331426355E-3</v>
      </c>
      <c r="AV337" s="5">
        <f t="shared" si="54"/>
        <v>1.0193187331426357</v>
      </c>
    </row>
    <row r="338" spans="1:48" x14ac:dyDescent="0.3">
      <c r="A338" s="1" t="s">
        <v>693</v>
      </c>
      <c r="B338" s="1" t="s">
        <v>694</v>
      </c>
      <c r="C338" s="1" t="s">
        <v>695</v>
      </c>
      <c r="D338" s="1" t="s">
        <v>61</v>
      </c>
      <c r="E338" s="1" t="s">
        <v>80</v>
      </c>
      <c r="F338" s="1" t="s">
        <v>204</v>
      </c>
      <c r="G338" s="1" t="s">
        <v>150</v>
      </c>
      <c r="H338" s="1" t="s">
        <v>65</v>
      </c>
      <c r="J338" s="2">
        <v>0.39</v>
      </c>
      <c r="K338" s="2">
        <f t="shared" si="50"/>
        <v>0.33</v>
      </c>
      <c r="L338" s="2">
        <f t="shared" si="51"/>
        <v>0.06</v>
      </c>
      <c r="Z338" s="9">
        <v>0.33</v>
      </c>
      <c r="AA338" s="5">
        <v>51.310049999999997</v>
      </c>
      <c r="AL338" s="5" t="str">
        <f t="shared" si="47"/>
        <v/>
      </c>
      <c r="AN338" s="5" t="str">
        <f t="shared" si="48"/>
        <v/>
      </c>
      <c r="AP338" s="5" t="str">
        <f t="shared" si="49"/>
        <v/>
      </c>
      <c r="AR338" s="2">
        <v>0.06</v>
      </c>
      <c r="AS338" s="5">
        <f t="shared" si="52"/>
        <v>51.310049999999997</v>
      </c>
      <c r="AT338" s="5">
        <f t="shared" si="55"/>
        <v>46.748586554999996</v>
      </c>
      <c r="AU338" s="11">
        <f t="shared" si="53"/>
        <v>5.6062530322844965E-4</v>
      </c>
      <c r="AV338" s="5">
        <f t="shared" si="54"/>
        <v>0.56062530322844961</v>
      </c>
    </row>
    <row r="339" spans="1:48" x14ac:dyDescent="0.3">
      <c r="A339" s="1" t="s">
        <v>696</v>
      </c>
      <c r="B339" s="1" t="s">
        <v>697</v>
      </c>
      <c r="C339" s="1" t="s">
        <v>698</v>
      </c>
      <c r="D339" s="1" t="s">
        <v>61</v>
      </c>
      <c r="E339" s="1" t="s">
        <v>80</v>
      </c>
      <c r="F339" s="1" t="s">
        <v>204</v>
      </c>
      <c r="G339" s="1" t="s">
        <v>150</v>
      </c>
      <c r="H339" s="1" t="s">
        <v>65</v>
      </c>
      <c r="J339" s="2">
        <v>0.91</v>
      </c>
      <c r="K339" s="2">
        <f t="shared" si="50"/>
        <v>0.76</v>
      </c>
      <c r="L339" s="2">
        <f t="shared" si="51"/>
        <v>0.16</v>
      </c>
      <c r="Z339" s="9">
        <v>0.76</v>
      </c>
      <c r="AA339" s="5">
        <v>118.1686</v>
      </c>
      <c r="AL339" s="5" t="str">
        <f t="shared" si="47"/>
        <v/>
      </c>
      <c r="AN339" s="5" t="str">
        <f t="shared" si="48"/>
        <v/>
      </c>
      <c r="AP339" s="5" t="str">
        <f t="shared" si="49"/>
        <v/>
      </c>
      <c r="AR339" s="2">
        <v>0.16</v>
      </c>
      <c r="AS339" s="5">
        <f t="shared" si="52"/>
        <v>118.1686</v>
      </c>
      <c r="AT339" s="5">
        <f t="shared" si="55"/>
        <v>107.66341146000001</v>
      </c>
      <c r="AU339" s="11">
        <f t="shared" si="53"/>
        <v>1.291137061980672E-3</v>
      </c>
      <c r="AV339" s="5">
        <f t="shared" si="54"/>
        <v>1.2911370619806721</v>
      </c>
    </row>
    <row r="340" spans="1:48" x14ac:dyDescent="0.3">
      <c r="A340" s="1" t="s">
        <v>699</v>
      </c>
      <c r="B340" s="1" t="s">
        <v>700</v>
      </c>
      <c r="C340" s="1" t="s">
        <v>701</v>
      </c>
      <c r="D340" s="1" t="s">
        <v>61</v>
      </c>
      <c r="E340" s="1" t="s">
        <v>80</v>
      </c>
      <c r="F340" s="1" t="s">
        <v>204</v>
      </c>
      <c r="G340" s="1" t="s">
        <v>150</v>
      </c>
      <c r="H340" s="1" t="s">
        <v>65</v>
      </c>
      <c r="J340" s="2">
        <v>0.94</v>
      </c>
      <c r="K340" s="2">
        <f t="shared" si="50"/>
        <v>0.8</v>
      </c>
      <c r="L340" s="2">
        <f t="shared" si="51"/>
        <v>0.14000000000000001</v>
      </c>
      <c r="Z340" s="9">
        <v>0.8</v>
      </c>
      <c r="AA340" s="5">
        <v>124.38800000000001</v>
      </c>
      <c r="AL340" s="5" t="str">
        <f t="shared" si="47"/>
        <v/>
      </c>
      <c r="AN340" s="5" t="str">
        <f t="shared" si="48"/>
        <v/>
      </c>
      <c r="AP340" s="5" t="str">
        <f t="shared" si="49"/>
        <v/>
      </c>
      <c r="AR340" s="2">
        <v>0.14000000000000001</v>
      </c>
      <c r="AS340" s="5">
        <f t="shared" si="52"/>
        <v>124.38800000000001</v>
      </c>
      <c r="AT340" s="5">
        <f t="shared" si="55"/>
        <v>113.32990679999999</v>
      </c>
      <c r="AU340" s="11">
        <f t="shared" si="53"/>
        <v>1.359091644190181E-3</v>
      </c>
      <c r="AV340" s="5">
        <f t="shared" si="54"/>
        <v>1.359091644190181</v>
      </c>
    </row>
    <row r="341" spans="1:48" x14ac:dyDescent="0.3">
      <c r="A341" s="1" t="s">
        <v>702</v>
      </c>
      <c r="B341" s="1" t="s">
        <v>703</v>
      </c>
      <c r="C341" s="1" t="s">
        <v>704</v>
      </c>
      <c r="D341" s="1" t="s">
        <v>174</v>
      </c>
      <c r="E341" s="1" t="s">
        <v>80</v>
      </c>
      <c r="F341" s="1" t="s">
        <v>204</v>
      </c>
      <c r="G341" s="1" t="s">
        <v>150</v>
      </c>
      <c r="H341" s="1" t="s">
        <v>65</v>
      </c>
      <c r="J341" s="2">
        <v>0.87</v>
      </c>
      <c r="K341" s="2">
        <f t="shared" si="50"/>
        <v>0.76</v>
      </c>
      <c r="L341" s="2">
        <f t="shared" si="51"/>
        <v>0.11</v>
      </c>
      <c r="Z341" s="9">
        <v>0.76</v>
      </c>
      <c r="AA341" s="5">
        <v>118.1686</v>
      </c>
      <c r="AL341" s="5" t="str">
        <f t="shared" si="47"/>
        <v/>
      </c>
      <c r="AN341" s="5" t="str">
        <f t="shared" si="48"/>
        <v/>
      </c>
      <c r="AP341" s="5" t="str">
        <f t="shared" si="49"/>
        <v/>
      </c>
      <c r="AR341" s="2">
        <v>0.11</v>
      </c>
      <c r="AS341" s="5">
        <f t="shared" si="52"/>
        <v>118.1686</v>
      </c>
      <c r="AT341" s="5">
        <f t="shared" si="55"/>
        <v>107.66341146000001</v>
      </c>
      <c r="AU341" s="11">
        <f t="shared" si="53"/>
        <v>1.291137061980672E-3</v>
      </c>
      <c r="AV341" s="5">
        <f t="shared" si="54"/>
        <v>1.2911370619806721</v>
      </c>
    </row>
    <row r="342" spans="1:48" x14ac:dyDescent="0.3">
      <c r="A342" s="1" t="s">
        <v>705</v>
      </c>
      <c r="B342" s="1" t="s">
        <v>706</v>
      </c>
      <c r="C342" s="1" t="s">
        <v>707</v>
      </c>
      <c r="D342" s="1" t="s">
        <v>708</v>
      </c>
      <c r="E342" s="1" t="s">
        <v>80</v>
      </c>
      <c r="F342" s="1" t="s">
        <v>204</v>
      </c>
      <c r="G342" s="1" t="s">
        <v>150</v>
      </c>
      <c r="H342" s="1" t="s">
        <v>65</v>
      </c>
      <c r="J342" s="2">
        <v>0.8</v>
      </c>
      <c r="K342" s="2">
        <f t="shared" si="50"/>
        <v>0.74</v>
      </c>
      <c r="L342" s="2">
        <f t="shared" si="51"/>
        <v>0.06</v>
      </c>
      <c r="Z342" s="9">
        <v>0.74</v>
      </c>
      <c r="AA342" s="5">
        <v>115.05889999999999</v>
      </c>
      <c r="AL342" s="5" t="str">
        <f t="shared" si="47"/>
        <v/>
      </c>
      <c r="AN342" s="5" t="str">
        <f t="shared" si="48"/>
        <v/>
      </c>
      <c r="AP342" s="5" t="str">
        <f t="shared" si="49"/>
        <v/>
      </c>
      <c r="AR342" s="2">
        <v>0.06</v>
      </c>
      <c r="AS342" s="5">
        <f t="shared" si="52"/>
        <v>115.05889999999999</v>
      </c>
      <c r="AT342" s="5">
        <f t="shared" si="55"/>
        <v>104.83016379</v>
      </c>
      <c r="AU342" s="11">
        <f t="shared" si="53"/>
        <v>1.2571597708759175E-3</v>
      </c>
      <c r="AV342" s="5">
        <f t="shared" si="54"/>
        <v>1.2571597708759175</v>
      </c>
    </row>
    <row r="343" spans="1:48" x14ac:dyDescent="0.3">
      <c r="A343" s="1" t="s">
        <v>709</v>
      </c>
      <c r="B343" s="1" t="s">
        <v>710</v>
      </c>
      <c r="C343" s="1" t="s">
        <v>711</v>
      </c>
      <c r="D343" s="1" t="s">
        <v>61</v>
      </c>
      <c r="E343" s="1" t="s">
        <v>80</v>
      </c>
      <c r="F343" s="1" t="s">
        <v>204</v>
      </c>
      <c r="G343" s="1" t="s">
        <v>150</v>
      </c>
      <c r="H343" s="1" t="s">
        <v>65</v>
      </c>
      <c r="J343" s="2">
        <v>0.83</v>
      </c>
      <c r="K343" s="2">
        <f t="shared" si="50"/>
        <v>0.73</v>
      </c>
      <c r="L343" s="2">
        <f t="shared" si="51"/>
        <v>0.1</v>
      </c>
      <c r="Z343" s="9">
        <v>0.73</v>
      </c>
      <c r="AA343" s="5">
        <v>113.50405000000001</v>
      </c>
      <c r="AL343" s="5" t="str">
        <f t="shared" si="47"/>
        <v/>
      </c>
      <c r="AN343" s="5" t="str">
        <f t="shared" si="48"/>
        <v/>
      </c>
      <c r="AP343" s="5" t="str">
        <f t="shared" si="49"/>
        <v/>
      </c>
      <c r="AR343" s="2">
        <v>0.1</v>
      </c>
      <c r="AS343" s="5">
        <f t="shared" si="52"/>
        <v>113.50405000000001</v>
      </c>
      <c r="AT343" s="5">
        <f t="shared" si="55"/>
        <v>103.41353995500002</v>
      </c>
      <c r="AU343" s="11">
        <f t="shared" si="53"/>
        <v>1.2401711253235404E-3</v>
      </c>
      <c r="AV343" s="5">
        <f t="shared" si="54"/>
        <v>1.2401711253235403</v>
      </c>
    </row>
    <row r="344" spans="1:48" x14ac:dyDescent="0.3">
      <c r="A344" s="1" t="s">
        <v>712</v>
      </c>
      <c r="B344" s="1" t="s">
        <v>713</v>
      </c>
      <c r="C344" s="1" t="s">
        <v>714</v>
      </c>
      <c r="D344" s="1" t="s">
        <v>61</v>
      </c>
      <c r="E344" s="1" t="s">
        <v>80</v>
      </c>
      <c r="F344" s="1" t="s">
        <v>204</v>
      </c>
      <c r="G344" s="1" t="s">
        <v>150</v>
      </c>
      <c r="H344" s="1" t="s">
        <v>65</v>
      </c>
      <c r="J344" s="2">
        <v>0.92</v>
      </c>
      <c r="K344" s="2">
        <f t="shared" si="50"/>
        <v>0.75</v>
      </c>
      <c r="L344" s="2">
        <f t="shared" si="51"/>
        <v>0.16</v>
      </c>
      <c r="Z344" s="9">
        <v>0.75</v>
      </c>
      <c r="AA344" s="5">
        <v>116.61375</v>
      </c>
      <c r="AL344" s="5" t="str">
        <f t="shared" si="47"/>
        <v/>
      </c>
      <c r="AN344" s="5" t="str">
        <f t="shared" si="48"/>
        <v/>
      </c>
      <c r="AP344" s="5" t="str">
        <f t="shared" si="49"/>
        <v/>
      </c>
      <c r="AR344" s="2">
        <v>0.16</v>
      </c>
      <c r="AS344" s="5">
        <f t="shared" si="52"/>
        <v>116.61375</v>
      </c>
      <c r="AT344" s="5">
        <f t="shared" si="55"/>
        <v>106.24678762500001</v>
      </c>
      <c r="AU344" s="11">
        <f t="shared" si="53"/>
        <v>1.2741484164282947E-3</v>
      </c>
      <c r="AV344" s="5">
        <f t="shared" si="54"/>
        <v>1.2741484164282948</v>
      </c>
    </row>
    <row r="345" spans="1:48" x14ac:dyDescent="0.3">
      <c r="A345" s="1" t="s">
        <v>715</v>
      </c>
      <c r="B345" s="1" t="s">
        <v>716</v>
      </c>
      <c r="C345" s="1" t="s">
        <v>717</v>
      </c>
      <c r="D345" s="1" t="s">
        <v>61</v>
      </c>
      <c r="E345" s="1" t="s">
        <v>108</v>
      </c>
      <c r="F345" s="1" t="s">
        <v>204</v>
      </c>
      <c r="G345" s="1" t="s">
        <v>150</v>
      </c>
      <c r="H345" s="1" t="s">
        <v>65</v>
      </c>
      <c r="J345" s="2">
        <v>0.03</v>
      </c>
      <c r="K345" s="2">
        <f t="shared" si="50"/>
        <v>0</v>
      </c>
      <c r="L345" s="2">
        <f t="shared" si="51"/>
        <v>0.03</v>
      </c>
      <c r="AL345" s="5" t="str">
        <f t="shared" si="47"/>
        <v/>
      </c>
      <c r="AN345" s="5" t="str">
        <f t="shared" si="48"/>
        <v/>
      </c>
      <c r="AP345" s="5" t="str">
        <f t="shared" si="49"/>
        <v/>
      </c>
      <c r="AR345" s="2">
        <v>0.03</v>
      </c>
      <c r="AS345" s="5">
        <f t="shared" si="52"/>
        <v>0</v>
      </c>
      <c r="AT345" s="5">
        <f t="shared" si="55"/>
        <v>0</v>
      </c>
      <c r="AU345" s="11">
        <f t="shared" si="53"/>
        <v>0</v>
      </c>
      <c r="AV345" s="5">
        <f t="shared" si="54"/>
        <v>0</v>
      </c>
    </row>
    <row r="346" spans="1:48" x14ac:dyDescent="0.3">
      <c r="A346" s="1" t="s">
        <v>715</v>
      </c>
      <c r="B346" s="1" t="s">
        <v>716</v>
      </c>
      <c r="C346" s="1" t="s">
        <v>717</v>
      </c>
      <c r="D346" s="1" t="s">
        <v>61</v>
      </c>
      <c r="E346" s="1" t="s">
        <v>80</v>
      </c>
      <c r="F346" s="1" t="s">
        <v>204</v>
      </c>
      <c r="G346" s="1" t="s">
        <v>150</v>
      </c>
      <c r="H346" s="1" t="s">
        <v>65</v>
      </c>
      <c r="J346" s="2">
        <v>0.9</v>
      </c>
      <c r="K346" s="2">
        <f t="shared" si="50"/>
        <v>0.72</v>
      </c>
      <c r="L346" s="2">
        <f t="shared" si="51"/>
        <v>0.18</v>
      </c>
      <c r="Z346" s="9">
        <v>0.72</v>
      </c>
      <c r="AA346" s="5">
        <v>111.9492</v>
      </c>
      <c r="AL346" s="5" t="str">
        <f t="shared" si="47"/>
        <v/>
      </c>
      <c r="AN346" s="5" t="str">
        <f t="shared" si="48"/>
        <v/>
      </c>
      <c r="AP346" s="5" t="str">
        <f t="shared" si="49"/>
        <v/>
      </c>
      <c r="AR346" s="2">
        <v>0.18</v>
      </c>
      <c r="AS346" s="5">
        <f t="shared" si="52"/>
        <v>111.9492</v>
      </c>
      <c r="AT346" s="5">
        <f t="shared" si="55"/>
        <v>101.99691612000001</v>
      </c>
      <c r="AU346" s="11">
        <f t="shared" si="53"/>
        <v>1.2231824797711631E-3</v>
      </c>
      <c r="AV346" s="5">
        <f t="shared" si="54"/>
        <v>1.223182479771163</v>
      </c>
    </row>
    <row r="347" spans="1:48" x14ac:dyDescent="0.3">
      <c r="A347" s="1" t="s">
        <v>718</v>
      </c>
      <c r="B347" s="1" t="s">
        <v>3492</v>
      </c>
      <c r="C347" s="1" t="s">
        <v>1382</v>
      </c>
      <c r="D347" s="1" t="s">
        <v>61</v>
      </c>
      <c r="E347" s="1" t="s">
        <v>108</v>
      </c>
      <c r="F347" s="1" t="s">
        <v>204</v>
      </c>
      <c r="G347" s="1" t="s">
        <v>150</v>
      </c>
      <c r="H347" s="1" t="s">
        <v>65</v>
      </c>
      <c r="J347" s="2">
        <v>0.3</v>
      </c>
      <c r="K347" s="2">
        <f t="shared" si="50"/>
        <v>0.16</v>
      </c>
      <c r="L347" s="2">
        <f t="shared" si="51"/>
        <v>0.15</v>
      </c>
      <c r="Z347" s="9">
        <v>0.16</v>
      </c>
      <c r="AA347" s="5">
        <v>24.877600000000001</v>
      </c>
      <c r="AL347" s="5" t="str">
        <f t="shared" si="47"/>
        <v/>
      </c>
      <c r="AN347" s="5" t="str">
        <f t="shared" si="48"/>
        <v/>
      </c>
      <c r="AP347" s="5" t="str">
        <f t="shared" si="49"/>
        <v/>
      </c>
      <c r="AR347" s="2">
        <v>0.15</v>
      </c>
      <c r="AS347" s="5">
        <f t="shared" si="52"/>
        <v>24.877600000000001</v>
      </c>
      <c r="AT347" s="5">
        <f t="shared" si="55"/>
        <v>22.665981360000004</v>
      </c>
      <c r="AU347" s="11">
        <f t="shared" si="53"/>
        <v>2.7181832883803623E-4</v>
      </c>
      <c r="AV347" s="5">
        <f t="shared" si="54"/>
        <v>0.27181832883803625</v>
      </c>
    </row>
    <row r="348" spans="1:48" x14ac:dyDescent="0.3">
      <c r="A348" s="1" t="s">
        <v>718</v>
      </c>
      <c r="B348" s="1" t="s">
        <v>3492</v>
      </c>
      <c r="C348" s="1" t="s">
        <v>1382</v>
      </c>
      <c r="D348" s="1" t="s">
        <v>61</v>
      </c>
      <c r="E348" s="1" t="s">
        <v>80</v>
      </c>
      <c r="F348" s="1" t="s">
        <v>204</v>
      </c>
      <c r="G348" s="1" t="s">
        <v>150</v>
      </c>
      <c r="H348" s="1" t="s">
        <v>65</v>
      </c>
      <c r="J348" s="2">
        <v>0.55000000000000004</v>
      </c>
      <c r="K348" s="2">
        <f t="shared" si="50"/>
        <v>0.55000000000000004</v>
      </c>
      <c r="L348" s="2">
        <f t="shared" si="51"/>
        <v>0</v>
      </c>
      <c r="Z348" s="9">
        <v>0.55000000000000004</v>
      </c>
      <c r="AA348" s="5">
        <v>85.516750000000002</v>
      </c>
      <c r="AL348" s="5" t="str">
        <f t="shared" si="47"/>
        <v/>
      </c>
      <c r="AN348" s="5" t="str">
        <f t="shared" si="48"/>
        <v/>
      </c>
      <c r="AP348" s="5" t="str">
        <f t="shared" si="49"/>
        <v/>
      </c>
      <c r="AS348" s="5">
        <f t="shared" si="52"/>
        <v>85.516750000000002</v>
      </c>
      <c r="AT348" s="5">
        <f t="shared" si="55"/>
        <v>77.914310925000009</v>
      </c>
      <c r="AU348" s="11">
        <f t="shared" si="53"/>
        <v>9.3437550538074949E-4</v>
      </c>
      <c r="AV348" s="5">
        <f t="shared" si="54"/>
        <v>0.93437550538074954</v>
      </c>
    </row>
    <row r="349" spans="1:48" x14ac:dyDescent="0.3">
      <c r="A349" s="1" t="s">
        <v>719</v>
      </c>
      <c r="B349" s="1" t="s">
        <v>720</v>
      </c>
      <c r="C349" s="1" t="s">
        <v>721</v>
      </c>
      <c r="D349" s="1" t="s">
        <v>61</v>
      </c>
      <c r="E349" s="1" t="s">
        <v>108</v>
      </c>
      <c r="F349" s="1" t="s">
        <v>204</v>
      </c>
      <c r="G349" s="1" t="s">
        <v>150</v>
      </c>
      <c r="H349" s="1" t="s">
        <v>65</v>
      </c>
      <c r="J349" s="2">
        <v>0.66</v>
      </c>
      <c r="K349" s="2">
        <f t="shared" si="50"/>
        <v>0.62</v>
      </c>
      <c r="L349" s="2">
        <f t="shared" si="51"/>
        <v>0.05</v>
      </c>
      <c r="Z349" s="9">
        <v>0.62</v>
      </c>
      <c r="AA349" s="5">
        <v>96.400699999999986</v>
      </c>
      <c r="AL349" s="5" t="str">
        <f t="shared" si="47"/>
        <v/>
      </c>
      <c r="AN349" s="5" t="str">
        <f t="shared" si="48"/>
        <v/>
      </c>
      <c r="AP349" s="5" t="str">
        <f t="shared" si="49"/>
        <v/>
      </c>
      <c r="AR349" s="2">
        <v>0.05</v>
      </c>
      <c r="AS349" s="5">
        <f t="shared" si="52"/>
        <v>96.400699999999986</v>
      </c>
      <c r="AT349" s="5">
        <f t="shared" si="55"/>
        <v>87.83067776999998</v>
      </c>
      <c r="AU349" s="11">
        <f t="shared" si="53"/>
        <v>1.0532960242473901E-3</v>
      </c>
      <c r="AV349" s="5">
        <f t="shared" si="54"/>
        <v>1.0532960242473901</v>
      </c>
    </row>
    <row r="350" spans="1:48" x14ac:dyDescent="0.3">
      <c r="A350" s="1" t="s">
        <v>719</v>
      </c>
      <c r="B350" s="1" t="s">
        <v>720</v>
      </c>
      <c r="C350" s="1" t="s">
        <v>721</v>
      </c>
      <c r="D350" s="1" t="s">
        <v>61</v>
      </c>
      <c r="E350" s="1" t="s">
        <v>80</v>
      </c>
      <c r="F350" s="1" t="s">
        <v>204</v>
      </c>
      <c r="G350" s="1" t="s">
        <v>150</v>
      </c>
      <c r="H350" s="1" t="s">
        <v>65</v>
      </c>
      <c r="J350" s="2">
        <v>0.2</v>
      </c>
      <c r="K350" s="2">
        <f t="shared" si="50"/>
        <v>0.2</v>
      </c>
      <c r="L350" s="2">
        <f t="shared" si="51"/>
        <v>0</v>
      </c>
      <c r="Z350" s="9">
        <v>0.2</v>
      </c>
      <c r="AA350" s="5">
        <v>31.097000000000001</v>
      </c>
      <c r="AL350" s="5" t="str">
        <f t="shared" si="47"/>
        <v/>
      </c>
      <c r="AN350" s="5" t="str">
        <f t="shared" si="48"/>
        <v/>
      </c>
      <c r="AP350" s="5" t="str">
        <f t="shared" si="49"/>
        <v/>
      </c>
      <c r="AS350" s="5">
        <f t="shared" si="52"/>
        <v>31.097000000000001</v>
      </c>
      <c r="AT350" s="5">
        <f t="shared" si="55"/>
        <v>28.332476699999997</v>
      </c>
      <c r="AU350" s="11">
        <f t="shared" si="53"/>
        <v>3.3977291104754525E-4</v>
      </c>
      <c r="AV350" s="5">
        <f t="shared" si="54"/>
        <v>0.33977291104754526</v>
      </c>
    </row>
    <row r="351" spans="1:48" x14ac:dyDescent="0.3">
      <c r="A351" s="1" t="s">
        <v>722</v>
      </c>
      <c r="B351" s="1" t="s">
        <v>723</v>
      </c>
      <c r="C351" s="1" t="s">
        <v>724</v>
      </c>
      <c r="D351" s="1" t="s">
        <v>61</v>
      </c>
      <c r="E351" s="1" t="s">
        <v>107</v>
      </c>
      <c r="F351" s="1" t="s">
        <v>204</v>
      </c>
      <c r="G351" s="1" t="s">
        <v>150</v>
      </c>
      <c r="H351" s="1" t="s">
        <v>65</v>
      </c>
      <c r="J351" s="2">
        <v>0.23</v>
      </c>
      <c r="K351" s="2">
        <f t="shared" si="50"/>
        <v>0.23</v>
      </c>
      <c r="L351" s="2">
        <f t="shared" si="51"/>
        <v>0</v>
      </c>
      <c r="Z351" s="9">
        <v>0.23</v>
      </c>
      <c r="AA351" s="5">
        <v>35.76155</v>
      </c>
      <c r="AL351" s="5" t="str">
        <f t="shared" si="47"/>
        <v/>
      </c>
      <c r="AN351" s="5" t="str">
        <f t="shared" si="48"/>
        <v/>
      </c>
      <c r="AP351" s="5" t="str">
        <f t="shared" si="49"/>
        <v/>
      </c>
      <c r="AS351" s="5">
        <f t="shared" si="52"/>
        <v>35.76155</v>
      </c>
      <c r="AT351" s="5">
        <f t="shared" si="55"/>
        <v>32.582348204999995</v>
      </c>
      <c r="AU351" s="11">
        <f t="shared" si="53"/>
        <v>3.9073884770467703E-4</v>
      </c>
      <c r="AV351" s="5">
        <f t="shared" si="54"/>
        <v>0.39073884770467704</v>
      </c>
    </row>
    <row r="352" spans="1:48" x14ac:dyDescent="0.3">
      <c r="A352" s="1" t="s">
        <v>722</v>
      </c>
      <c r="B352" s="1" t="s">
        <v>723</v>
      </c>
      <c r="C352" s="1" t="s">
        <v>724</v>
      </c>
      <c r="D352" s="1" t="s">
        <v>61</v>
      </c>
      <c r="E352" s="1" t="s">
        <v>108</v>
      </c>
      <c r="F352" s="1" t="s">
        <v>204</v>
      </c>
      <c r="G352" s="1" t="s">
        <v>150</v>
      </c>
      <c r="H352" s="1" t="s">
        <v>65</v>
      </c>
      <c r="J352" s="2">
        <v>0.67</v>
      </c>
      <c r="K352" s="2">
        <f t="shared" si="50"/>
        <v>0.6</v>
      </c>
      <c r="L352" s="2">
        <f t="shared" si="51"/>
        <v>7.0000000000000007E-2</v>
      </c>
      <c r="Z352" s="9">
        <v>0.6</v>
      </c>
      <c r="AA352" s="5">
        <v>93.290999999999983</v>
      </c>
      <c r="AL352" s="5" t="str">
        <f t="shared" si="47"/>
        <v/>
      </c>
      <c r="AN352" s="5" t="str">
        <f t="shared" si="48"/>
        <v/>
      </c>
      <c r="AP352" s="5" t="str">
        <f t="shared" si="49"/>
        <v/>
      </c>
      <c r="AR352" s="2">
        <v>7.0000000000000007E-2</v>
      </c>
      <c r="AS352" s="5">
        <f t="shared" si="52"/>
        <v>93.290999999999983</v>
      </c>
      <c r="AT352" s="5">
        <f t="shared" si="55"/>
        <v>84.997430099999988</v>
      </c>
      <c r="AU352" s="11">
        <f t="shared" si="53"/>
        <v>1.0193187331426355E-3</v>
      </c>
      <c r="AV352" s="5">
        <f t="shared" si="54"/>
        <v>1.0193187331426357</v>
      </c>
    </row>
    <row r="353" spans="1:48" x14ac:dyDescent="0.3">
      <c r="A353" s="1" t="s">
        <v>725</v>
      </c>
      <c r="B353" s="1" t="s">
        <v>726</v>
      </c>
      <c r="C353" s="1" t="s">
        <v>727</v>
      </c>
      <c r="D353" s="1" t="s">
        <v>61</v>
      </c>
      <c r="E353" s="1" t="s">
        <v>107</v>
      </c>
      <c r="F353" s="1" t="s">
        <v>204</v>
      </c>
      <c r="G353" s="1" t="s">
        <v>150</v>
      </c>
      <c r="H353" s="1" t="s">
        <v>65</v>
      </c>
      <c r="J353" s="2">
        <v>0.8</v>
      </c>
      <c r="K353" s="2">
        <f t="shared" si="50"/>
        <v>0.78</v>
      </c>
      <c r="L353" s="2">
        <f t="shared" si="51"/>
        <v>0.02</v>
      </c>
      <c r="Z353" s="9">
        <v>0.78</v>
      </c>
      <c r="AA353" s="5">
        <v>121.2783</v>
      </c>
      <c r="AL353" s="5" t="str">
        <f t="shared" si="47"/>
        <v/>
      </c>
      <c r="AN353" s="5" t="str">
        <f t="shared" si="48"/>
        <v/>
      </c>
      <c r="AP353" s="5" t="str">
        <f t="shared" si="49"/>
        <v/>
      </c>
      <c r="AR353" s="2">
        <v>0.02</v>
      </c>
      <c r="AS353" s="5">
        <f t="shared" si="52"/>
        <v>121.2783</v>
      </c>
      <c r="AT353" s="5">
        <f t="shared" si="55"/>
        <v>110.49665913000001</v>
      </c>
      <c r="AU353" s="11">
        <f t="shared" si="53"/>
        <v>1.3251143530854266E-3</v>
      </c>
      <c r="AV353" s="5">
        <f t="shared" si="54"/>
        <v>1.3251143530854266</v>
      </c>
    </row>
    <row r="354" spans="1:48" x14ac:dyDescent="0.3">
      <c r="A354" s="1" t="s">
        <v>725</v>
      </c>
      <c r="B354" s="1" t="s">
        <v>726</v>
      </c>
      <c r="C354" s="1" t="s">
        <v>727</v>
      </c>
      <c r="D354" s="1" t="s">
        <v>61</v>
      </c>
      <c r="E354" s="1" t="s">
        <v>108</v>
      </c>
      <c r="F354" s="1" t="s">
        <v>204</v>
      </c>
      <c r="G354" s="1" t="s">
        <v>150</v>
      </c>
      <c r="H354" s="1" t="s">
        <v>65</v>
      </c>
      <c r="J354" s="2">
        <v>0.03</v>
      </c>
      <c r="K354" s="2">
        <f t="shared" si="50"/>
        <v>0.02</v>
      </c>
      <c r="L354" s="2">
        <f t="shared" si="51"/>
        <v>0.01</v>
      </c>
      <c r="Z354" s="9">
        <v>0.02</v>
      </c>
      <c r="AA354" s="5">
        <v>3.1097000000000001</v>
      </c>
      <c r="AL354" s="5" t="str">
        <f t="shared" si="47"/>
        <v/>
      </c>
      <c r="AN354" s="5" t="str">
        <f t="shared" si="48"/>
        <v/>
      </c>
      <c r="AP354" s="5" t="str">
        <f t="shared" si="49"/>
        <v/>
      </c>
      <c r="AR354" s="2">
        <v>0.01</v>
      </c>
      <c r="AS354" s="5">
        <f t="shared" si="52"/>
        <v>3.1097000000000001</v>
      </c>
      <c r="AT354" s="5">
        <f t="shared" si="55"/>
        <v>2.8332476700000004</v>
      </c>
      <c r="AU354" s="11">
        <f t="shared" si="53"/>
        <v>3.3977291104754529E-5</v>
      </c>
      <c r="AV354" s="5">
        <f t="shared" si="54"/>
        <v>3.3977291104754531E-2</v>
      </c>
    </row>
    <row r="355" spans="1:48" x14ac:dyDescent="0.3">
      <c r="A355" s="1" t="s">
        <v>728</v>
      </c>
      <c r="B355" s="1" t="s">
        <v>729</v>
      </c>
      <c r="C355" s="1" t="s">
        <v>730</v>
      </c>
      <c r="D355" s="1" t="s">
        <v>378</v>
      </c>
      <c r="E355" s="1" t="s">
        <v>107</v>
      </c>
      <c r="F355" s="1" t="s">
        <v>204</v>
      </c>
      <c r="G355" s="1" t="s">
        <v>150</v>
      </c>
      <c r="H355" s="1" t="s">
        <v>65</v>
      </c>
      <c r="J355" s="2">
        <v>0.86</v>
      </c>
      <c r="K355" s="2">
        <f t="shared" si="50"/>
        <v>0.76</v>
      </c>
      <c r="L355" s="2">
        <f t="shared" si="51"/>
        <v>0.1</v>
      </c>
      <c r="Z355" s="9">
        <v>0.76</v>
      </c>
      <c r="AA355" s="5">
        <v>118.1686</v>
      </c>
      <c r="AL355" s="5" t="str">
        <f t="shared" si="47"/>
        <v/>
      </c>
      <c r="AN355" s="5" t="str">
        <f t="shared" si="48"/>
        <v/>
      </c>
      <c r="AP355" s="5" t="str">
        <f t="shared" si="49"/>
        <v/>
      </c>
      <c r="AR355" s="2">
        <v>0.1</v>
      </c>
      <c r="AS355" s="5">
        <f t="shared" si="52"/>
        <v>118.1686</v>
      </c>
      <c r="AT355" s="5">
        <f t="shared" si="55"/>
        <v>107.66341146000001</v>
      </c>
      <c r="AU355" s="11">
        <f t="shared" si="53"/>
        <v>1.291137061980672E-3</v>
      </c>
      <c r="AV355" s="5">
        <f t="shared" si="54"/>
        <v>1.2911370619806721</v>
      </c>
    </row>
    <row r="356" spans="1:48" x14ac:dyDescent="0.3">
      <c r="A356" s="1" t="s">
        <v>731</v>
      </c>
      <c r="B356" s="1" t="s">
        <v>732</v>
      </c>
      <c r="C356" s="1" t="s">
        <v>733</v>
      </c>
      <c r="D356" s="1" t="s">
        <v>61</v>
      </c>
      <c r="E356" s="1" t="s">
        <v>107</v>
      </c>
      <c r="F356" s="1" t="s">
        <v>204</v>
      </c>
      <c r="G356" s="1" t="s">
        <v>150</v>
      </c>
      <c r="H356" s="1" t="s">
        <v>65</v>
      </c>
      <c r="J356" s="2">
        <v>0.86</v>
      </c>
      <c r="K356" s="2">
        <f t="shared" si="50"/>
        <v>0.78</v>
      </c>
      <c r="L356" s="2">
        <f t="shared" si="51"/>
        <v>0.08</v>
      </c>
      <c r="Z356" s="9">
        <v>0.78</v>
      </c>
      <c r="AA356" s="5">
        <v>121.2783</v>
      </c>
      <c r="AL356" s="5" t="str">
        <f t="shared" si="47"/>
        <v/>
      </c>
      <c r="AN356" s="5" t="str">
        <f t="shared" si="48"/>
        <v/>
      </c>
      <c r="AP356" s="5" t="str">
        <f t="shared" si="49"/>
        <v/>
      </c>
      <c r="AR356" s="2">
        <v>0.08</v>
      </c>
      <c r="AS356" s="5">
        <f t="shared" si="52"/>
        <v>121.2783</v>
      </c>
      <c r="AT356" s="5">
        <f t="shared" si="55"/>
        <v>110.49665913000001</v>
      </c>
      <c r="AU356" s="11">
        <f t="shared" si="53"/>
        <v>1.3251143530854266E-3</v>
      </c>
      <c r="AV356" s="5">
        <f t="shared" si="54"/>
        <v>1.3251143530854266</v>
      </c>
    </row>
    <row r="357" spans="1:48" x14ac:dyDescent="0.3">
      <c r="A357" s="1" t="s">
        <v>734</v>
      </c>
      <c r="B357" s="1" t="s">
        <v>735</v>
      </c>
      <c r="C357" s="1" t="s">
        <v>736</v>
      </c>
      <c r="D357" s="1" t="s">
        <v>61</v>
      </c>
      <c r="E357" s="1" t="s">
        <v>107</v>
      </c>
      <c r="F357" s="1" t="s">
        <v>204</v>
      </c>
      <c r="G357" s="1" t="s">
        <v>150</v>
      </c>
      <c r="H357" s="1" t="s">
        <v>65</v>
      </c>
      <c r="J357" s="2">
        <v>0.89</v>
      </c>
      <c r="K357" s="2">
        <f t="shared" si="50"/>
        <v>0.79</v>
      </c>
      <c r="L357" s="2">
        <f t="shared" si="51"/>
        <v>0.1</v>
      </c>
      <c r="Z357" s="9">
        <v>0.79</v>
      </c>
      <c r="AA357" s="5">
        <v>122.83315</v>
      </c>
      <c r="AL357" s="5" t="str">
        <f t="shared" si="47"/>
        <v/>
      </c>
      <c r="AN357" s="5" t="str">
        <f t="shared" si="48"/>
        <v/>
      </c>
      <c r="AP357" s="5" t="str">
        <f t="shared" si="49"/>
        <v/>
      </c>
      <c r="AR357" s="2">
        <v>0.1</v>
      </c>
      <c r="AS357" s="5">
        <f t="shared" si="52"/>
        <v>122.83315</v>
      </c>
      <c r="AT357" s="5">
        <f t="shared" si="55"/>
        <v>111.91328296500001</v>
      </c>
      <c r="AU357" s="11">
        <f t="shared" si="53"/>
        <v>1.3421029986378037E-3</v>
      </c>
      <c r="AV357" s="5">
        <f t="shared" si="54"/>
        <v>1.3421029986378037</v>
      </c>
    </row>
    <row r="358" spans="1:48" x14ac:dyDescent="0.3">
      <c r="A358" s="1" t="s">
        <v>737</v>
      </c>
      <c r="B358" s="1" t="s">
        <v>738</v>
      </c>
      <c r="C358" s="1" t="s">
        <v>739</v>
      </c>
      <c r="D358" s="1" t="s">
        <v>61</v>
      </c>
      <c r="E358" s="1" t="s">
        <v>107</v>
      </c>
      <c r="F358" s="1" t="s">
        <v>204</v>
      </c>
      <c r="G358" s="1" t="s">
        <v>150</v>
      </c>
      <c r="H358" s="1" t="s">
        <v>65</v>
      </c>
      <c r="J358" s="2">
        <v>0.86</v>
      </c>
      <c r="K358" s="2">
        <f t="shared" si="50"/>
        <v>0.76</v>
      </c>
      <c r="L358" s="2">
        <f t="shared" si="51"/>
        <v>0.1</v>
      </c>
      <c r="Z358" s="9">
        <v>0.76</v>
      </c>
      <c r="AA358" s="5">
        <v>118.1686</v>
      </c>
      <c r="AL358" s="5" t="str">
        <f t="shared" si="47"/>
        <v/>
      </c>
      <c r="AN358" s="5" t="str">
        <f t="shared" si="48"/>
        <v/>
      </c>
      <c r="AP358" s="5" t="str">
        <f t="shared" si="49"/>
        <v/>
      </c>
      <c r="AR358" s="2">
        <v>0.1</v>
      </c>
      <c r="AS358" s="5">
        <f t="shared" si="52"/>
        <v>118.1686</v>
      </c>
      <c r="AT358" s="5">
        <f t="shared" si="55"/>
        <v>107.66341146000001</v>
      </c>
      <c r="AU358" s="11">
        <f t="shared" si="53"/>
        <v>1.291137061980672E-3</v>
      </c>
      <c r="AV358" s="5">
        <f t="shared" si="54"/>
        <v>1.2911370619806721</v>
      </c>
    </row>
    <row r="359" spans="1:48" x14ac:dyDescent="0.3">
      <c r="A359" s="1" t="s">
        <v>740</v>
      </c>
      <c r="B359" s="1" t="s">
        <v>741</v>
      </c>
      <c r="C359" s="1" t="s">
        <v>742</v>
      </c>
      <c r="D359" s="1" t="s">
        <v>92</v>
      </c>
      <c r="E359" s="1" t="s">
        <v>107</v>
      </c>
      <c r="F359" s="1" t="s">
        <v>204</v>
      </c>
      <c r="G359" s="1" t="s">
        <v>150</v>
      </c>
      <c r="H359" s="1" t="s">
        <v>65</v>
      </c>
      <c r="J359" s="2">
        <v>0.83</v>
      </c>
      <c r="K359" s="2">
        <f t="shared" si="50"/>
        <v>0.73</v>
      </c>
      <c r="L359" s="2">
        <f t="shared" si="51"/>
        <v>0.11</v>
      </c>
      <c r="Z359" s="9">
        <v>0.73</v>
      </c>
      <c r="AA359" s="5">
        <v>113.50405000000001</v>
      </c>
      <c r="AL359" s="5" t="str">
        <f t="shared" si="47"/>
        <v/>
      </c>
      <c r="AN359" s="5" t="str">
        <f t="shared" si="48"/>
        <v/>
      </c>
      <c r="AP359" s="5" t="str">
        <f t="shared" si="49"/>
        <v/>
      </c>
      <c r="AR359" s="2">
        <v>0.11</v>
      </c>
      <c r="AS359" s="5">
        <f t="shared" si="52"/>
        <v>113.50405000000001</v>
      </c>
      <c r="AT359" s="5">
        <f t="shared" si="55"/>
        <v>103.41353995500002</v>
      </c>
      <c r="AU359" s="11">
        <f t="shared" si="53"/>
        <v>1.2401711253235404E-3</v>
      </c>
      <c r="AV359" s="5">
        <f t="shared" si="54"/>
        <v>1.2401711253235403</v>
      </c>
    </row>
    <row r="360" spans="1:48" x14ac:dyDescent="0.3">
      <c r="A360" s="1" t="s">
        <v>743</v>
      </c>
      <c r="B360" s="1" t="s">
        <v>744</v>
      </c>
      <c r="C360" s="1" t="s">
        <v>745</v>
      </c>
      <c r="D360" s="1" t="s">
        <v>61</v>
      </c>
      <c r="E360" s="1" t="s">
        <v>107</v>
      </c>
      <c r="F360" s="1" t="s">
        <v>204</v>
      </c>
      <c r="G360" s="1" t="s">
        <v>150</v>
      </c>
      <c r="H360" s="1" t="s">
        <v>65</v>
      </c>
      <c r="J360" s="2">
        <v>1.08</v>
      </c>
      <c r="K360" s="2">
        <f t="shared" si="50"/>
        <v>0.9</v>
      </c>
      <c r="L360" s="2">
        <f t="shared" si="51"/>
        <v>0.18</v>
      </c>
      <c r="Z360" s="9">
        <v>0.9</v>
      </c>
      <c r="AA360" s="5">
        <v>139.9365</v>
      </c>
      <c r="AL360" s="5" t="str">
        <f t="shared" si="47"/>
        <v/>
      </c>
      <c r="AN360" s="5" t="str">
        <f t="shared" si="48"/>
        <v/>
      </c>
      <c r="AP360" s="5" t="str">
        <f t="shared" si="49"/>
        <v/>
      </c>
      <c r="AR360" s="2">
        <v>0.18</v>
      </c>
      <c r="AS360" s="5">
        <f t="shared" si="52"/>
        <v>139.9365</v>
      </c>
      <c r="AT360" s="5">
        <f t="shared" si="55"/>
        <v>127.49614514999999</v>
      </c>
      <c r="AU360" s="11">
        <f t="shared" si="53"/>
        <v>1.5289780997139535E-3</v>
      </c>
      <c r="AV360" s="5">
        <f t="shared" si="54"/>
        <v>1.5289780997139535</v>
      </c>
    </row>
    <row r="361" spans="1:48" x14ac:dyDescent="0.3">
      <c r="A361" s="1" t="s">
        <v>746</v>
      </c>
      <c r="B361" s="1" t="s">
        <v>77</v>
      </c>
      <c r="C361" s="1" t="s">
        <v>78</v>
      </c>
      <c r="D361" s="1" t="s">
        <v>79</v>
      </c>
      <c r="E361" s="1" t="s">
        <v>81</v>
      </c>
      <c r="F361" s="1" t="s">
        <v>204</v>
      </c>
      <c r="G361" s="1" t="s">
        <v>150</v>
      </c>
      <c r="H361" s="1" t="s">
        <v>65</v>
      </c>
      <c r="J361" s="2">
        <v>1</v>
      </c>
      <c r="K361" s="2">
        <f t="shared" si="50"/>
        <v>0</v>
      </c>
      <c r="L361" s="2">
        <f t="shared" si="51"/>
        <v>1</v>
      </c>
      <c r="AL361" s="5" t="str">
        <f t="shared" si="47"/>
        <v/>
      </c>
      <c r="AN361" s="5" t="str">
        <f t="shared" si="48"/>
        <v/>
      </c>
      <c r="AP361" s="5" t="str">
        <f t="shared" si="49"/>
        <v/>
      </c>
      <c r="AR361" s="2">
        <v>1</v>
      </c>
      <c r="AS361" s="5">
        <f t="shared" si="52"/>
        <v>0</v>
      </c>
      <c r="AT361" s="5">
        <f t="shared" si="55"/>
        <v>0</v>
      </c>
      <c r="AU361" s="11">
        <f t="shared" si="53"/>
        <v>0</v>
      </c>
      <c r="AV361" s="5">
        <f t="shared" si="54"/>
        <v>0</v>
      </c>
    </row>
    <row r="362" spans="1:48" x14ac:dyDescent="0.3">
      <c r="A362" s="1" t="s">
        <v>747</v>
      </c>
      <c r="B362" s="1" t="s">
        <v>77</v>
      </c>
      <c r="C362" s="1" t="s">
        <v>78</v>
      </c>
      <c r="D362" s="1" t="s">
        <v>79</v>
      </c>
      <c r="E362" s="1" t="s">
        <v>81</v>
      </c>
      <c r="F362" s="1" t="s">
        <v>204</v>
      </c>
      <c r="G362" s="1" t="s">
        <v>150</v>
      </c>
      <c r="H362" s="1" t="s">
        <v>65</v>
      </c>
      <c r="J362" s="2">
        <v>1.1000000000000001</v>
      </c>
      <c r="K362" s="2">
        <f t="shared" si="50"/>
        <v>0</v>
      </c>
      <c r="L362" s="2">
        <f t="shared" si="51"/>
        <v>1.1000000000000001</v>
      </c>
      <c r="AL362" s="5" t="str">
        <f t="shared" ref="AL362:AL421" si="56">IF(AK362&gt;0,AK362*$AL$1,"")</f>
        <v/>
      </c>
      <c r="AN362" s="5" t="str">
        <f t="shared" ref="AN362:AN421" si="57">IF(AM362&gt;0,AM362*$AN$1,"")</f>
        <v/>
      </c>
      <c r="AP362" s="5" t="str">
        <f t="shared" ref="AP362:AP421" si="58">IF(AO362&gt;0,AO362*$AP$1,"")</f>
        <v/>
      </c>
      <c r="AR362" s="2">
        <v>1.1000000000000001</v>
      </c>
      <c r="AS362" s="5">
        <f t="shared" si="52"/>
        <v>0</v>
      </c>
      <c r="AT362" s="5">
        <f t="shared" si="55"/>
        <v>0</v>
      </c>
      <c r="AU362" s="11">
        <f t="shared" si="53"/>
        <v>0</v>
      </c>
      <c r="AV362" s="5">
        <f t="shared" si="54"/>
        <v>0</v>
      </c>
    </row>
    <row r="363" spans="1:48" x14ac:dyDescent="0.3">
      <c r="A363" s="1" t="s">
        <v>748</v>
      </c>
      <c r="B363" s="1" t="s">
        <v>388</v>
      </c>
      <c r="C363" s="1" t="s">
        <v>389</v>
      </c>
      <c r="D363" s="1" t="s">
        <v>390</v>
      </c>
      <c r="E363" s="1" t="s">
        <v>81</v>
      </c>
      <c r="F363" s="1" t="s">
        <v>204</v>
      </c>
      <c r="G363" s="1" t="s">
        <v>150</v>
      </c>
      <c r="H363" s="1" t="s">
        <v>65</v>
      </c>
      <c r="J363" s="2">
        <v>0.67</v>
      </c>
      <c r="K363" s="2">
        <f t="shared" si="50"/>
        <v>0</v>
      </c>
      <c r="L363" s="2">
        <f t="shared" si="51"/>
        <v>0.67</v>
      </c>
      <c r="AL363" s="5" t="str">
        <f t="shared" si="56"/>
        <v/>
      </c>
      <c r="AN363" s="5" t="str">
        <f t="shared" si="57"/>
        <v/>
      </c>
      <c r="AP363" s="5" t="str">
        <f t="shared" si="58"/>
        <v/>
      </c>
      <c r="AR363" s="2">
        <v>0.67</v>
      </c>
      <c r="AS363" s="5">
        <f t="shared" si="52"/>
        <v>0</v>
      </c>
      <c r="AT363" s="5">
        <f t="shared" si="55"/>
        <v>0</v>
      </c>
      <c r="AU363" s="11">
        <f t="shared" si="53"/>
        <v>0</v>
      </c>
      <c r="AV363" s="5">
        <f t="shared" si="54"/>
        <v>0</v>
      </c>
    </row>
    <row r="364" spans="1:48" x14ac:dyDescent="0.3">
      <c r="A364" s="1" t="s">
        <v>748</v>
      </c>
      <c r="B364" s="1" t="s">
        <v>388</v>
      </c>
      <c r="C364" s="1" t="s">
        <v>389</v>
      </c>
      <c r="D364" s="1" t="s">
        <v>390</v>
      </c>
      <c r="E364" s="1" t="s">
        <v>66</v>
      </c>
      <c r="F364" s="1" t="s">
        <v>204</v>
      </c>
      <c r="G364" s="1" t="s">
        <v>150</v>
      </c>
      <c r="H364" s="1" t="s">
        <v>65</v>
      </c>
      <c r="J364" s="2">
        <v>0.56000000000000005</v>
      </c>
      <c r="K364" s="2">
        <f t="shared" si="50"/>
        <v>0</v>
      </c>
      <c r="L364" s="2">
        <f t="shared" si="51"/>
        <v>0.56000000000000005</v>
      </c>
      <c r="AL364" s="5" t="str">
        <f t="shared" si="56"/>
        <v/>
      </c>
      <c r="AN364" s="5" t="str">
        <f t="shared" si="57"/>
        <v/>
      </c>
      <c r="AP364" s="5" t="str">
        <f t="shared" si="58"/>
        <v/>
      </c>
      <c r="AR364" s="2">
        <v>0.56000000000000005</v>
      </c>
      <c r="AS364" s="5">
        <f t="shared" si="52"/>
        <v>0</v>
      </c>
      <c r="AT364" s="5">
        <f t="shared" si="55"/>
        <v>0</v>
      </c>
      <c r="AU364" s="11">
        <f t="shared" si="53"/>
        <v>0</v>
      </c>
      <c r="AV364" s="5">
        <f t="shared" si="54"/>
        <v>0</v>
      </c>
    </row>
    <row r="365" spans="1:48" x14ac:dyDescent="0.3">
      <c r="A365" s="1" t="s">
        <v>749</v>
      </c>
      <c r="B365" s="1" t="s">
        <v>750</v>
      </c>
      <c r="C365" s="1" t="s">
        <v>751</v>
      </c>
      <c r="D365" s="1" t="s">
        <v>61</v>
      </c>
      <c r="E365" s="1" t="s">
        <v>66</v>
      </c>
      <c r="F365" s="1" t="s">
        <v>204</v>
      </c>
      <c r="G365" s="1" t="s">
        <v>150</v>
      </c>
      <c r="H365" s="1" t="s">
        <v>65</v>
      </c>
      <c r="J365" s="2">
        <v>1.03</v>
      </c>
      <c r="K365" s="2">
        <f t="shared" si="50"/>
        <v>1.02</v>
      </c>
      <c r="L365" s="2">
        <f t="shared" si="51"/>
        <v>0.01</v>
      </c>
      <c r="Z365" s="9">
        <v>1.02</v>
      </c>
      <c r="AA365" s="5">
        <v>172.3699</v>
      </c>
      <c r="AL365" s="5" t="str">
        <f t="shared" si="56"/>
        <v/>
      </c>
      <c r="AN365" s="5" t="str">
        <f t="shared" si="57"/>
        <v/>
      </c>
      <c r="AP365" s="5" t="str">
        <f t="shared" si="58"/>
        <v/>
      </c>
      <c r="AR365" s="2">
        <v>0.01</v>
      </c>
      <c r="AS365" s="5">
        <f t="shared" si="52"/>
        <v>172.3699</v>
      </c>
      <c r="AT365" s="5">
        <f t="shared" si="55"/>
        <v>157.04621588999998</v>
      </c>
      <c r="AU365" s="11">
        <f t="shared" si="53"/>
        <v>1.8833528218147818E-3</v>
      </c>
      <c r="AV365" s="5">
        <f t="shared" si="54"/>
        <v>1.8833528218147819</v>
      </c>
    </row>
    <row r="366" spans="1:48" x14ac:dyDescent="0.3">
      <c r="A366" s="1" t="s">
        <v>752</v>
      </c>
      <c r="B366" s="1" t="s">
        <v>753</v>
      </c>
      <c r="C366" s="1" t="s">
        <v>754</v>
      </c>
      <c r="D366" s="1" t="s">
        <v>85</v>
      </c>
      <c r="E366" s="1" t="s">
        <v>62</v>
      </c>
      <c r="F366" s="1" t="s">
        <v>204</v>
      </c>
      <c r="G366" s="1" t="s">
        <v>150</v>
      </c>
      <c r="H366" s="1" t="s">
        <v>65</v>
      </c>
      <c r="I366" s="2">
        <v>2.0499999999999998</v>
      </c>
      <c r="J366" s="2">
        <v>1.4</v>
      </c>
      <c r="K366" s="2">
        <f t="shared" si="50"/>
        <v>1.1599999999999999</v>
      </c>
      <c r="L366" s="2">
        <f t="shared" si="51"/>
        <v>0.24</v>
      </c>
      <c r="Z366" s="9">
        <v>1.1599999999999999</v>
      </c>
      <c r="AA366" s="5">
        <v>180.36259999999999</v>
      </c>
      <c r="AL366" s="5" t="str">
        <f t="shared" si="56"/>
        <v/>
      </c>
      <c r="AN366" s="5" t="str">
        <f t="shared" si="57"/>
        <v/>
      </c>
      <c r="AP366" s="5" t="str">
        <f t="shared" si="58"/>
        <v/>
      </c>
      <c r="AR366" s="2">
        <v>0.24</v>
      </c>
      <c r="AS366" s="5">
        <f t="shared" si="52"/>
        <v>180.36259999999999</v>
      </c>
      <c r="AT366" s="5">
        <f t="shared" si="55"/>
        <v>164.32836485999999</v>
      </c>
      <c r="AU366" s="11">
        <f t="shared" si="53"/>
        <v>1.9706828840757623E-3</v>
      </c>
      <c r="AV366" s="5">
        <f t="shared" si="54"/>
        <v>1.9706828840757624</v>
      </c>
    </row>
    <row r="367" spans="1:48" x14ac:dyDescent="0.3">
      <c r="A367" s="1" t="s">
        <v>752</v>
      </c>
      <c r="B367" s="1" t="s">
        <v>753</v>
      </c>
      <c r="C367" s="1" t="s">
        <v>754</v>
      </c>
      <c r="D367" s="1" t="s">
        <v>85</v>
      </c>
      <c r="E367" s="1" t="s">
        <v>80</v>
      </c>
      <c r="F367" s="1" t="s">
        <v>204</v>
      </c>
      <c r="G367" s="1" t="s">
        <v>150</v>
      </c>
      <c r="H367" s="1" t="s">
        <v>65</v>
      </c>
      <c r="I367" s="2">
        <v>2.0499999999999998</v>
      </c>
      <c r="J367" s="2">
        <v>0.51</v>
      </c>
      <c r="K367" s="2">
        <f t="shared" si="50"/>
        <v>0</v>
      </c>
      <c r="L367" s="2">
        <f t="shared" si="51"/>
        <v>0.51</v>
      </c>
      <c r="AL367" s="5" t="str">
        <f t="shared" si="56"/>
        <v/>
      </c>
      <c r="AN367" s="5" t="str">
        <f t="shared" si="57"/>
        <v/>
      </c>
      <c r="AP367" s="5" t="str">
        <f t="shared" si="58"/>
        <v/>
      </c>
      <c r="AR367" s="2">
        <v>0.51</v>
      </c>
      <c r="AS367" s="5">
        <f t="shared" si="52"/>
        <v>0</v>
      </c>
      <c r="AT367" s="5">
        <f t="shared" si="55"/>
        <v>0</v>
      </c>
      <c r="AU367" s="11">
        <f t="shared" si="53"/>
        <v>0</v>
      </c>
      <c r="AV367" s="5">
        <f t="shared" si="54"/>
        <v>0</v>
      </c>
    </row>
    <row r="368" spans="1:48" x14ac:dyDescent="0.3">
      <c r="A368" s="1" t="s">
        <v>752</v>
      </c>
      <c r="B368" s="1" t="s">
        <v>753</v>
      </c>
      <c r="C368" s="1" t="s">
        <v>754</v>
      </c>
      <c r="D368" s="1" t="s">
        <v>85</v>
      </c>
      <c r="E368" s="1" t="s">
        <v>81</v>
      </c>
      <c r="F368" s="1" t="s">
        <v>204</v>
      </c>
      <c r="G368" s="1" t="s">
        <v>150</v>
      </c>
      <c r="H368" s="1" t="s">
        <v>65</v>
      </c>
      <c r="I368" s="2">
        <v>2.0499999999999998</v>
      </c>
      <c r="J368" s="2">
        <v>0.06</v>
      </c>
      <c r="K368" s="2">
        <f t="shared" si="50"/>
        <v>0</v>
      </c>
      <c r="L368" s="2">
        <f t="shared" si="51"/>
        <v>0.06</v>
      </c>
      <c r="AL368" s="5" t="str">
        <f t="shared" si="56"/>
        <v/>
      </c>
      <c r="AN368" s="5" t="str">
        <f t="shared" si="57"/>
        <v/>
      </c>
      <c r="AP368" s="5" t="str">
        <f t="shared" si="58"/>
        <v/>
      </c>
      <c r="AR368" s="2">
        <v>0.06</v>
      </c>
      <c r="AS368" s="5">
        <f t="shared" si="52"/>
        <v>0</v>
      </c>
      <c r="AT368" s="5">
        <f t="shared" si="55"/>
        <v>0</v>
      </c>
      <c r="AU368" s="11">
        <f t="shared" si="53"/>
        <v>0</v>
      </c>
      <c r="AV368" s="5">
        <f t="shared" si="54"/>
        <v>0</v>
      </c>
    </row>
    <row r="369" spans="1:48" x14ac:dyDescent="0.3">
      <c r="A369" s="1" t="s">
        <v>752</v>
      </c>
      <c r="B369" s="1" t="s">
        <v>753</v>
      </c>
      <c r="C369" s="1" t="s">
        <v>754</v>
      </c>
      <c r="D369" s="1" t="s">
        <v>85</v>
      </c>
      <c r="E369" s="1" t="s">
        <v>66</v>
      </c>
      <c r="F369" s="1" t="s">
        <v>204</v>
      </c>
      <c r="G369" s="1" t="s">
        <v>150</v>
      </c>
      <c r="H369" s="1" t="s">
        <v>65</v>
      </c>
      <c r="I369" s="2">
        <v>2.0499999999999998</v>
      </c>
      <c r="J369" s="2">
        <v>0.08</v>
      </c>
      <c r="K369" s="2">
        <f t="shared" si="50"/>
        <v>6.9999999999999993E-2</v>
      </c>
      <c r="L369" s="2">
        <f t="shared" si="51"/>
        <v>0.02</v>
      </c>
      <c r="Z369" s="9">
        <v>6.9999999999999993E-2</v>
      </c>
      <c r="AA369" s="5">
        <v>11.089549999999999</v>
      </c>
      <c r="AL369" s="5" t="str">
        <f t="shared" si="56"/>
        <v/>
      </c>
      <c r="AN369" s="5" t="str">
        <f t="shared" si="57"/>
        <v/>
      </c>
      <c r="AP369" s="5" t="str">
        <f t="shared" si="58"/>
        <v/>
      </c>
      <c r="AR369" s="2">
        <v>0.02</v>
      </c>
      <c r="AS369" s="5">
        <f t="shared" si="52"/>
        <v>11.089549999999999</v>
      </c>
      <c r="AT369" s="5">
        <f t="shared" si="55"/>
        <v>10.103689005</v>
      </c>
      <c r="AU369" s="11">
        <f t="shared" si="53"/>
        <v>1.2116695133637667E-4</v>
      </c>
      <c r="AV369" s="5">
        <f t="shared" si="54"/>
        <v>0.12116695133637669</v>
      </c>
    </row>
    <row r="370" spans="1:48" x14ac:dyDescent="0.3">
      <c r="A370" s="1" t="s">
        <v>755</v>
      </c>
      <c r="B370" s="1" t="s">
        <v>77</v>
      </c>
      <c r="C370" s="1" t="s">
        <v>78</v>
      </c>
      <c r="D370" s="1" t="s">
        <v>79</v>
      </c>
      <c r="E370" s="1" t="s">
        <v>80</v>
      </c>
      <c r="F370" s="1" t="s">
        <v>204</v>
      </c>
      <c r="G370" s="1" t="s">
        <v>150</v>
      </c>
      <c r="H370" s="1" t="s">
        <v>65</v>
      </c>
      <c r="J370" s="2">
        <v>0.98</v>
      </c>
      <c r="K370" s="2">
        <f t="shared" si="50"/>
        <v>0</v>
      </c>
      <c r="L370" s="2">
        <f t="shared" si="51"/>
        <v>0.98</v>
      </c>
      <c r="AL370" s="5" t="str">
        <f t="shared" si="56"/>
        <v/>
      </c>
      <c r="AN370" s="5" t="str">
        <f t="shared" si="57"/>
        <v/>
      </c>
      <c r="AP370" s="5" t="str">
        <f t="shared" si="58"/>
        <v/>
      </c>
      <c r="AR370" s="2">
        <v>0.98</v>
      </c>
      <c r="AS370" s="5">
        <f t="shared" si="52"/>
        <v>0</v>
      </c>
      <c r="AT370" s="5">
        <f t="shared" si="55"/>
        <v>0</v>
      </c>
      <c r="AU370" s="11">
        <f t="shared" si="53"/>
        <v>0</v>
      </c>
      <c r="AV370" s="5">
        <f t="shared" si="54"/>
        <v>0</v>
      </c>
    </row>
    <row r="371" spans="1:48" x14ac:dyDescent="0.3">
      <c r="A371" s="1" t="s">
        <v>755</v>
      </c>
      <c r="B371" s="1" t="s">
        <v>77</v>
      </c>
      <c r="C371" s="1" t="s">
        <v>78</v>
      </c>
      <c r="D371" s="1" t="s">
        <v>79</v>
      </c>
      <c r="E371" s="1" t="s">
        <v>81</v>
      </c>
      <c r="F371" s="1" t="s">
        <v>204</v>
      </c>
      <c r="G371" s="1" t="s">
        <v>150</v>
      </c>
      <c r="H371" s="1" t="s">
        <v>65</v>
      </c>
      <c r="J371" s="2">
        <v>0.11</v>
      </c>
      <c r="K371" s="2">
        <f t="shared" si="50"/>
        <v>0</v>
      </c>
      <c r="L371" s="2">
        <f t="shared" si="51"/>
        <v>0.1</v>
      </c>
      <c r="AL371" s="5" t="str">
        <f t="shared" si="56"/>
        <v/>
      </c>
      <c r="AN371" s="5" t="str">
        <f t="shared" si="57"/>
        <v/>
      </c>
      <c r="AP371" s="5" t="str">
        <f t="shared" si="58"/>
        <v/>
      </c>
      <c r="AR371" s="2">
        <v>0.1</v>
      </c>
      <c r="AS371" s="5">
        <f t="shared" si="52"/>
        <v>0</v>
      </c>
      <c r="AT371" s="5">
        <f t="shared" si="55"/>
        <v>0</v>
      </c>
      <c r="AU371" s="11">
        <f t="shared" si="53"/>
        <v>0</v>
      </c>
      <c r="AV371" s="5">
        <f t="shared" si="54"/>
        <v>0</v>
      </c>
    </row>
    <row r="372" spans="1:48" x14ac:dyDescent="0.3">
      <c r="A372" s="1" t="s">
        <v>756</v>
      </c>
      <c r="B372" s="1" t="s">
        <v>757</v>
      </c>
      <c r="C372" s="1" t="s">
        <v>758</v>
      </c>
      <c r="D372" s="1" t="s">
        <v>386</v>
      </c>
      <c r="E372" s="1" t="s">
        <v>80</v>
      </c>
      <c r="F372" s="1" t="s">
        <v>204</v>
      </c>
      <c r="G372" s="1" t="s">
        <v>150</v>
      </c>
      <c r="H372" s="1" t="s">
        <v>65</v>
      </c>
      <c r="J372" s="2">
        <v>1.1499999999999999</v>
      </c>
      <c r="K372" s="2">
        <f t="shared" si="50"/>
        <v>0</v>
      </c>
      <c r="L372" s="2">
        <f t="shared" si="51"/>
        <v>1.1499999999999999</v>
      </c>
      <c r="AL372" s="5" t="str">
        <f t="shared" si="56"/>
        <v/>
      </c>
      <c r="AN372" s="5" t="str">
        <f t="shared" si="57"/>
        <v/>
      </c>
      <c r="AP372" s="5" t="str">
        <f t="shared" si="58"/>
        <v/>
      </c>
      <c r="AR372" s="2">
        <v>1.1499999999999999</v>
      </c>
      <c r="AS372" s="5">
        <f t="shared" si="52"/>
        <v>0</v>
      </c>
      <c r="AT372" s="5">
        <f t="shared" si="55"/>
        <v>0</v>
      </c>
      <c r="AU372" s="11">
        <f t="shared" si="53"/>
        <v>0</v>
      </c>
      <c r="AV372" s="5">
        <f t="shared" si="54"/>
        <v>0</v>
      </c>
    </row>
    <row r="373" spans="1:48" x14ac:dyDescent="0.3">
      <c r="A373" s="1" t="s">
        <v>756</v>
      </c>
      <c r="B373" s="1" t="s">
        <v>757</v>
      </c>
      <c r="C373" s="1" t="s">
        <v>758</v>
      </c>
      <c r="D373" s="1" t="s">
        <v>386</v>
      </c>
      <c r="E373" s="1" t="s">
        <v>81</v>
      </c>
      <c r="F373" s="1" t="s">
        <v>204</v>
      </c>
      <c r="G373" s="1" t="s">
        <v>150</v>
      </c>
      <c r="H373" s="1" t="s">
        <v>65</v>
      </c>
      <c r="J373" s="2">
        <v>0.12</v>
      </c>
      <c r="K373" s="2">
        <f t="shared" si="50"/>
        <v>0</v>
      </c>
      <c r="L373" s="2">
        <f t="shared" si="51"/>
        <v>0.12</v>
      </c>
      <c r="AL373" s="5" t="str">
        <f t="shared" si="56"/>
        <v/>
      </c>
      <c r="AN373" s="5" t="str">
        <f t="shared" si="57"/>
        <v/>
      </c>
      <c r="AP373" s="5" t="str">
        <f t="shared" si="58"/>
        <v/>
      </c>
      <c r="AR373" s="2">
        <v>0.12</v>
      </c>
      <c r="AS373" s="5">
        <f t="shared" si="52"/>
        <v>0</v>
      </c>
      <c r="AT373" s="5">
        <f t="shared" si="55"/>
        <v>0</v>
      </c>
      <c r="AU373" s="11">
        <f t="shared" si="53"/>
        <v>0</v>
      </c>
      <c r="AV373" s="5">
        <f t="shared" si="54"/>
        <v>0</v>
      </c>
    </row>
    <row r="374" spans="1:48" x14ac:dyDescent="0.3">
      <c r="A374" s="1" t="s">
        <v>759</v>
      </c>
      <c r="B374" s="1" t="s">
        <v>77</v>
      </c>
      <c r="C374" s="1" t="s">
        <v>78</v>
      </c>
      <c r="D374" s="1" t="s">
        <v>79</v>
      </c>
      <c r="E374" s="1" t="s">
        <v>81</v>
      </c>
      <c r="F374" s="1" t="s">
        <v>204</v>
      </c>
      <c r="G374" s="1" t="s">
        <v>150</v>
      </c>
      <c r="H374" s="1" t="s">
        <v>65</v>
      </c>
      <c r="J374" s="2">
        <v>0.17</v>
      </c>
      <c r="K374" s="2">
        <f t="shared" si="50"/>
        <v>0.15000000000000002</v>
      </c>
      <c r="L374" s="2">
        <f t="shared" si="51"/>
        <v>0.01</v>
      </c>
      <c r="Z374" s="9">
        <v>7.0000000000000007E-2</v>
      </c>
      <c r="AA374" s="5">
        <v>12.32315</v>
      </c>
      <c r="AG374" s="9">
        <v>0.08</v>
      </c>
      <c r="AH374" s="5">
        <v>163.03</v>
      </c>
      <c r="AL374" s="5" t="str">
        <f t="shared" si="56"/>
        <v/>
      </c>
      <c r="AN374" s="5" t="str">
        <f t="shared" si="57"/>
        <v/>
      </c>
      <c r="AP374" s="5" t="str">
        <f t="shared" si="58"/>
        <v/>
      </c>
      <c r="AR374" s="2">
        <v>0.01</v>
      </c>
      <c r="AS374" s="5">
        <f t="shared" si="52"/>
        <v>175.35315</v>
      </c>
      <c r="AT374" s="5">
        <f t="shared" si="55"/>
        <v>159.76425496499999</v>
      </c>
      <c r="AU374" s="11">
        <f t="shared" si="53"/>
        <v>1.9159484913932809E-3</v>
      </c>
      <c r="AV374" s="5">
        <f t="shared" si="54"/>
        <v>1.9159484913932809</v>
      </c>
    </row>
    <row r="375" spans="1:48" x14ac:dyDescent="0.3">
      <c r="A375" s="1" t="s">
        <v>759</v>
      </c>
      <c r="B375" s="1" t="s">
        <v>77</v>
      </c>
      <c r="C375" s="1" t="s">
        <v>78</v>
      </c>
      <c r="D375" s="1" t="s">
        <v>79</v>
      </c>
      <c r="E375" s="1" t="s">
        <v>66</v>
      </c>
      <c r="F375" s="1" t="s">
        <v>204</v>
      </c>
      <c r="G375" s="1" t="s">
        <v>150</v>
      </c>
      <c r="H375" s="1" t="s">
        <v>65</v>
      </c>
      <c r="J375" s="2">
        <v>0.26</v>
      </c>
      <c r="K375" s="2">
        <f t="shared" si="50"/>
        <v>0.24000000000000002</v>
      </c>
      <c r="L375" s="2">
        <f t="shared" si="51"/>
        <v>0.01</v>
      </c>
      <c r="Z375" s="9">
        <v>0.17</v>
      </c>
      <c r="AA375" s="5">
        <v>29.92765</v>
      </c>
      <c r="AG375" s="9">
        <v>7.0000000000000007E-2</v>
      </c>
      <c r="AH375" s="5">
        <v>142.65125</v>
      </c>
      <c r="AL375" s="5" t="str">
        <f t="shared" si="56"/>
        <v/>
      </c>
      <c r="AN375" s="5" t="str">
        <f t="shared" si="57"/>
        <v/>
      </c>
      <c r="AP375" s="5" t="str">
        <f t="shared" si="58"/>
        <v/>
      </c>
      <c r="AR375" s="2">
        <v>0.01</v>
      </c>
      <c r="AS375" s="5">
        <f t="shared" si="52"/>
        <v>172.5789</v>
      </c>
      <c r="AT375" s="5">
        <f t="shared" si="55"/>
        <v>157.23663578999998</v>
      </c>
      <c r="AU375" s="11">
        <f t="shared" si="53"/>
        <v>1.8856364034596008E-3</v>
      </c>
      <c r="AV375" s="5">
        <f t="shared" si="54"/>
        <v>1.8856364034596007</v>
      </c>
    </row>
    <row r="376" spans="1:48" x14ac:dyDescent="0.3">
      <c r="A376" s="1" t="s">
        <v>760</v>
      </c>
      <c r="B376" s="1" t="s">
        <v>761</v>
      </c>
      <c r="C376" s="1" t="s">
        <v>762</v>
      </c>
      <c r="D376" s="1" t="s">
        <v>61</v>
      </c>
      <c r="E376" s="1" t="s">
        <v>103</v>
      </c>
      <c r="F376" s="1" t="s">
        <v>204</v>
      </c>
      <c r="G376" s="1" t="s">
        <v>150</v>
      </c>
      <c r="H376" s="1" t="s">
        <v>65</v>
      </c>
      <c r="J376" s="2">
        <v>1.96</v>
      </c>
      <c r="K376" s="2">
        <f t="shared" si="50"/>
        <v>1.73</v>
      </c>
      <c r="L376" s="2">
        <f t="shared" si="51"/>
        <v>0.24</v>
      </c>
      <c r="T376" s="8">
        <v>0.01</v>
      </c>
      <c r="U376" s="5">
        <v>3.8841000000000001</v>
      </c>
      <c r="Z376" s="9">
        <v>1.72</v>
      </c>
      <c r="AA376" s="5">
        <v>267.43419999999998</v>
      </c>
      <c r="AL376" s="5" t="str">
        <f t="shared" si="56"/>
        <v/>
      </c>
      <c r="AN376" s="5" t="str">
        <f t="shared" si="57"/>
        <v/>
      </c>
      <c r="AP376" s="5" t="str">
        <f t="shared" si="58"/>
        <v/>
      </c>
      <c r="AR376" s="2">
        <v>0.24</v>
      </c>
      <c r="AS376" s="5">
        <f t="shared" si="52"/>
        <v>271.31829999999997</v>
      </c>
      <c r="AT376" s="5">
        <f t="shared" si="55"/>
        <v>247.19810312999996</v>
      </c>
      <c r="AU376" s="11">
        <f t="shared" si="53"/>
        <v>2.9644855970502359E-3</v>
      </c>
      <c r="AV376" s="5">
        <f t="shared" si="54"/>
        <v>2.9644855970502362</v>
      </c>
    </row>
    <row r="377" spans="1:48" x14ac:dyDescent="0.3">
      <c r="A377" s="1" t="s">
        <v>760</v>
      </c>
      <c r="B377" s="1" t="s">
        <v>761</v>
      </c>
      <c r="C377" s="1" t="s">
        <v>762</v>
      </c>
      <c r="D377" s="1" t="s">
        <v>61</v>
      </c>
      <c r="E377" s="1" t="s">
        <v>107</v>
      </c>
      <c r="F377" s="1" t="s">
        <v>204</v>
      </c>
      <c r="G377" s="1" t="s">
        <v>150</v>
      </c>
      <c r="H377" s="1" t="s">
        <v>65</v>
      </c>
      <c r="J377" s="2">
        <v>0.21</v>
      </c>
      <c r="K377" s="2">
        <f t="shared" si="50"/>
        <v>0.06</v>
      </c>
      <c r="L377" s="2">
        <f t="shared" si="51"/>
        <v>0.15</v>
      </c>
      <c r="Z377" s="9">
        <v>0.06</v>
      </c>
      <c r="AA377" s="5">
        <v>9.3290999999999986</v>
      </c>
      <c r="AL377" s="5" t="str">
        <f t="shared" si="56"/>
        <v/>
      </c>
      <c r="AN377" s="5" t="str">
        <f t="shared" si="57"/>
        <v/>
      </c>
      <c r="AP377" s="5" t="str">
        <f t="shared" si="58"/>
        <v/>
      </c>
      <c r="AR377" s="2">
        <v>0.15</v>
      </c>
      <c r="AS377" s="5">
        <f t="shared" si="52"/>
        <v>9.3290999999999986</v>
      </c>
      <c r="AT377" s="5">
        <f t="shared" si="55"/>
        <v>8.4997430099999978</v>
      </c>
      <c r="AU377" s="11">
        <f t="shared" si="53"/>
        <v>1.0193187331426355E-4</v>
      </c>
      <c r="AV377" s="5">
        <f t="shared" si="54"/>
        <v>0.10193187331426355</v>
      </c>
    </row>
    <row r="378" spans="1:48" x14ac:dyDescent="0.3">
      <c r="A378" s="1" t="s">
        <v>763</v>
      </c>
      <c r="B378" s="1" t="s">
        <v>764</v>
      </c>
      <c r="C378" s="1" t="s">
        <v>765</v>
      </c>
      <c r="D378" s="1" t="s">
        <v>766</v>
      </c>
      <c r="E378" s="1" t="s">
        <v>103</v>
      </c>
      <c r="F378" s="1" t="s">
        <v>204</v>
      </c>
      <c r="G378" s="1" t="s">
        <v>150</v>
      </c>
      <c r="H378" s="1" t="s">
        <v>65</v>
      </c>
      <c r="J378" s="2">
        <v>0.89</v>
      </c>
      <c r="K378" s="2">
        <f t="shared" si="50"/>
        <v>0.01</v>
      </c>
      <c r="L378" s="2">
        <f t="shared" si="51"/>
        <v>0.88</v>
      </c>
      <c r="Z378" s="9">
        <v>0.01</v>
      </c>
      <c r="AA378" s="5">
        <v>1.5548500000000001</v>
      </c>
      <c r="AL378" s="5" t="str">
        <f t="shared" si="56"/>
        <v/>
      </c>
      <c r="AN378" s="5" t="str">
        <f t="shared" si="57"/>
        <v/>
      </c>
      <c r="AP378" s="5" t="str">
        <f t="shared" si="58"/>
        <v/>
      </c>
      <c r="AR378" s="2">
        <v>0.88</v>
      </c>
      <c r="AS378" s="5">
        <f t="shared" si="52"/>
        <v>1.5548500000000001</v>
      </c>
      <c r="AT378" s="5">
        <f t="shared" si="55"/>
        <v>1.4166238350000002</v>
      </c>
      <c r="AU378" s="11">
        <f t="shared" si="53"/>
        <v>1.6988645552377265E-5</v>
      </c>
      <c r="AV378" s="5">
        <f t="shared" si="54"/>
        <v>1.6988645552377266E-2</v>
      </c>
    </row>
    <row r="379" spans="1:48" x14ac:dyDescent="0.3">
      <c r="A379" s="1" t="s">
        <v>767</v>
      </c>
      <c r="B379" s="1" t="s">
        <v>764</v>
      </c>
      <c r="C379" s="1" t="s">
        <v>765</v>
      </c>
      <c r="D379" s="1" t="s">
        <v>766</v>
      </c>
      <c r="E379" s="1" t="s">
        <v>103</v>
      </c>
      <c r="F379" s="1" t="s">
        <v>204</v>
      </c>
      <c r="G379" s="1" t="s">
        <v>150</v>
      </c>
      <c r="H379" s="1" t="s">
        <v>65</v>
      </c>
      <c r="J379" s="2">
        <v>0.78</v>
      </c>
      <c r="K379" s="2">
        <f t="shared" si="50"/>
        <v>0.47</v>
      </c>
      <c r="L379" s="2">
        <f t="shared" si="51"/>
        <v>0.32</v>
      </c>
      <c r="Z379" s="9">
        <v>0.47</v>
      </c>
      <c r="AA379" s="5">
        <v>73.077949999999987</v>
      </c>
      <c r="AL379" s="5" t="str">
        <f t="shared" si="56"/>
        <v/>
      </c>
      <c r="AN379" s="5" t="str">
        <f t="shared" si="57"/>
        <v/>
      </c>
      <c r="AP379" s="5" t="str">
        <f t="shared" si="58"/>
        <v/>
      </c>
      <c r="AR379" s="2">
        <v>0.32</v>
      </c>
      <c r="AS379" s="5">
        <f t="shared" si="52"/>
        <v>73.077949999999987</v>
      </c>
      <c r="AT379" s="5">
        <f t="shared" si="55"/>
        <v>66.581320244999972</v>
      </c>
      <c r="AU379" s="11">
        <f t="shared" si="53"/>
        <v>7.9846634096173113E-4</v>
      </c>
      <c r="AV379" s="5">
        <f t="shared" si="54"/>
        <v>0.79846634096173108</v>
      </c>
    </row>
    <row r="380" spans="1:48" x14ac:dyDescent="0.3">
      <c r="A380" s="1" t="s">
        <v>768</v>
      </c>
      <c r="B380" s="1" t="s">
        <v>769</v>
      </c>
      <c r="C380" s="1" t="s">
        <v>770</v>
      </c>
      <c r="D380" s="1" t="s">
        <v>708</v>
      </c>
      <c r="E380" s="1" t="s">
        <v>225</v>
      </c>
      <c r="F380" s="1" t="s">
        <v>204</v>
      </c>
      <c r="G380" s="1" t="s">
        <v>150</v>
      </c>
      <c r="H380" s="1" t="s">
        <v>65</v>
      </c>
      <c r="J380" s="2">
        <v>0.61</v>
      </c>
      <c r="K380" s="2">
        <f t="shared" si="50"/>
        <v>0.36</v>
      </c>
      <c r="L380" s="2">
        <f t="shared" si="51"/>
        <v>0.25</v>
      </c>
      <c r="Z380" s="9">
        <v>0.36</v>
      </c>
      <c r="AA380" s="5">
        <v>55.974600000000002</v>
      </c>
      <c r="AL380" s="5" t="str">
        <f t="shared" si="56"/>
        <v/>
      </c>
      <c r="AN380" s="5" t="str">
        <f t="shared" si="57"/>
        <v/>
      </c>
      <c r="AP380" s="5" t="str">
        <f t="shared" si="58"/>
        <v/>
      </c>
      <c r="AR380" s="2">
        <v>0.25</v>
      </c>
      <c r="AS380" s="5">
        <f t="shared" si="52"/>
        <v>55.974600000000002</v>
      </c>
      <c r="AT380" s="5">
        <f t="shared" si="55"/>
        <v>50.998458060000004</v>
      </c>
      <c r="AU380" s="11">
        <f t="shared" si="53"/>
        <v>6.1159123988558154E-4</v>
      </c>
      <c r="AV380" s="5">
        <f t="shared" si="54"/>
        <v>0.61159123988558151</v>
      </c>
    </row>
    <row r="381" spans="1:48" x14ac:dyDescent="0.3">
      <c r="A381" s="1" t="s">
        <v>768</v>
      </c>
      <c r="B381" s="1" t="s">
        <v>769</v>
      </c>
      <c r="C381" s="1" t="s">
        <v>770</v>
      </c>
      <c r="D381" s="1" t="s">
        <v>708</v>
      </c>
      <c r="E381" s="1" t="s">
        <v>103</v>
      </c>
      <c r="F381" s="1" t="s">
        <v>204</v>
      </c>
      <c r="G381" s="1" t="s">
        <v>150</v>
      </c>
      <c r="H381" s="1" t="s">
        <v>65</v>
      </c>
      <c r="J381" s="2">
        <v>0.18</v>
      </c>
      <c r="K381" s="2">
        <f t="shared" si="50"/>
        <v>0.14000000000000001</v>
      </c>
      <c r="L381" s="2">
        <f t="shared" si="51"/>
        <v>0.04</v>
      </c>
      <c r="Z381" s="9">
        <v>0.14000000000000001</v>
      </c>
      <c r="AA381" s="5">
        <v>21.767900000000001</v>
      </c>
      <c r="AL381" s="5" t="str">
        <f t="shared" si="56"/>
        <v/>
      </c>
      <c r="AN381" s="5" t="str">
        <f t="shared" si="57"/>
        <v/>
      </c>
      <c r="AP381" s="5" t="str">
        <f t="shared" si="58"/>
        <v/>
      </c>
      <c r="AR381" s="2">
        <v>0.04</v>
      </c>
      <c r="AS381" s="5">
        <f t="shared" si="52"/>
        <v>21.767900000000001</v>
      </c>
      <c r="AT381" s="5">
        <f t="shared" si="55"/>
        <v>19.832733690000001</v>
      </c>
      <c r="AU381" s="11">
        <f t="shared" si="53"/>
        <v>2.378410377332817E-4</v>
      </c>
      <c r="AV381" s="5">
        <f t="shared" si="54"/>
        <v>0.23784103773328169</v>
      </c>
    </row>
    <row r="382" spans="1:48" x14ac:dyDescent="0.3">
      <c r="A382" s="1" t="s">
        <v>771</v>
      </c>
      <c r="B382" s="1" t="s">
        <v>772</v>
      </c>
      <c r="C382" s="1" t="s">
        <v>773</v>
      </c>
      <c r="D382" s="1" t="s">
        <v>178</v>
      </c>
      <c r="E382" s="1" t="s">
        <v>225</v>
      </c>
      <c r="F382" s="1" t="s">
        <v>204</v>
      </c>
      <c r="G382" s="1" t="s">
        <v>150</v>
      </c>
      <c r="H382" s="1" t="s">
        <v>65</v>
      </c>
      <c r="J382" s="2">
        <v>0.83</v>
      </c>
      <c r="K382" s="2">
        <f t="shared" si="50"/>
        <v>0.54</v>
      </c>
      <c r="L382" s="2">
        <f t="shared" si="51"/>
        <v>0.28000000000000003</v>
      </c>
      <c r="Z382" s="9">
        <v>0.54</v>
      </c>
      <c r="AA382" s="5">
        <v>83.9619</v>
      </c>
      <c r="AL382" s="5" t="str">
        <f t="shared" si="56"/>
        <v/>
      </c>
      <c r="AN382" s="5" t="str">
        <f t="shared" si="57"/>
        <v/>
      </c>
      <c r="AP382" s="5" t="str">
        <f t="shared" si="58"/>
        <v/>
      </c>
      <c r="AR382" s="2">
        <v>0.28000000000000003</v>
      </c>
      <c r="AS382" s="5">
        <f t="shared" si="52"/>
        <v>83.9619</v>
      </c>
      <c r="AT382" s="5">
        <f t="shared" si="55"/>
        <v>76.497687089999999</v>
      </c>
      <c r="AU382" s="11">
        <f t="shared" si="53"/>
        <v>9.173868598283722E-4</v>
      </c>
      <c r="AV382" s="5">
        <f t="shared" si="54"/>
        <v>0.9173868598283722</v>
      </c>
    </row>
    <row r="383" spans="1:48" x14ac:dyDescent="0.3">
      <c r="A383" s="1" t="s">
        <v>774</v>
      </c>
      <c r="B383" s="1" t="s">
        <v>775</v>
      </c>
      <c r="C383" s="1" t="s">
        <v>776</v>
      </c>
      <c r="D383" s="1" t="s">
        <v>174</v>
      </c>
      <c r="E383" s="1" t="s">
        <v>225</v>
      </c>
      <c r="F383" s="1" t="s">
        <v>204</v>
      </c>
      <c r="G383" s="1" t="s">
        <v>150</v>
      </c>
      <c r="H383" s="1" t="s">
        <v>65</v>
      </c>
      <c r="J383" s="2">
        <v>0.82</v>
      </c>
      <c r="K383" s="2">
        <f t="shared" si="50"/>
        <v>0.59</v>
      </c>
      <c r="L383" s="2">
        <f t="shared" si="51"/>
        <v>0.24</v>
      </c>
      <c r="Z383" s="9">
        <v>0.59</v>
      </c>
      <c r="AA383" s="5">
        <v>91.736149999999981</v>
      </c>
      <c r="AL383" s="5" t="str">
        <f t="shared" si="56"/>
        <v/>
      </c>
      <c r="AN383" s="5" t="str">
        <f t="shared" si="57"/>
        <v/>
      </c>
      <c r="AP383" s="5" t="str">
        <f t="shared" si="58"/>
        <v/>
      </c>
      <c r="AR383" s="2">
        <v>0.24</v>
      </c>
      <c r="AS383" s="5">
        <f t="shared" si="52"/>
        <v>91.736149999999981</v>
      </c>
      <c r="AT383" s="5">
        <f t="shared" si="55"/>
        <v>83.580806264999978</v>
      </c>
      <c r="AU383" s="11">
        <f t="shared" si="53"/>
        <v>1.0023300875902582E-3</v>
      </c>
      <c r="AV383" s="5">
        <f t="shared" si="54"/>
        <v>1.0023300875902583</v>
      </c>
    </row>
    <row r="384" spans="1:48" x14ac:dyDescent="0.3">
      <c r="A384" s="1" t="s">
        <v>777</v>
      </c>
      <c r="B384" s="1" t="s">
        <v>778</v>
      </c>
      <c r="C384" s="1" t="s">
        <v>779</v>
      </c>
      <c r="D384" s="1" t="s">
        <v>61</v>
      </c>
      <c r="E384" s="1" t="s">
        <v>225</v>
      </c>
      <c r="F384" s="1" t="s">
        <v>204</v>
      </c>
      <c r="G384" s="1" t="s">
        <v>150</v>
      </c>
      <c r="H384" s="1" t="s">
        <v>65</v>
      </c>
      <c r="J384" s="2">
        <v>0.83</v>
      </c>
      <c r="K384" s="2">
        <f t="shared" si="50"/>
        <v>0.63</v>
      </c>
      <c r="L384" s="2">
        <f t="shared" si="51"/>
        <v>0.2</v>
      </c>
      <c r="Z384" s="9">
        <v>0.63</v>
      </c>
      <c r="AA384" s="5">
        <v>97.955549999999988</v>
      </c>
      <c r="AL384" s="5" t="str">
        <f t="shared" si="56"/>
        <v/>
      </c>
      <c r="AN384" s="5" t="str">
        <f t="shared" si="57"/>
        <v/>
      </c>
      <c r="AP384" s="5" t="str">
        <f t="shared" si="58"/>
        <v/>
      </c>
      <c r="AR384" s="2">
        <v>0.2</v>
      </c>
      <c r="AS384" s="5">
        <f t="shared" si="52"/>
        <v>97.955549999999988</v>
      </c>
      <c r="AT384" s="5">
        <f t="shared" si="55"/>
        <v>89.24730160499999</v>
      </c>
      <c r="AU384" s="11">
        <f t="shared" si="53"/>
        <v>1.0702846697997674E-3</v>
      </c>
      <c r="AV384" s="5">
        <f t="shared" si="54"/>
        <v>1.0702846697997674</v>
      </c>
    </row>
    <row r="385" spans="1:48" x14ac:dyDescent="0.3">
      <c r="A385" s="1" t="s">
        <v>780</v>
      </c>
      <c r="B385" s="1" t="s">
        <v>781</v>
      </c>
      <c r="C385" s="1" t="s">
        <v>782</v>
      </c>
      <c r="D385" s="1" t="s">
        <v>783</v>
      </c>
      <c r="E385" s="1" t="s">
        <v>225</v>
      </c>
      <c r="F385" s="1" t="s">
        <v>204</v>
      </c>
      <c r="G385" s="1" t="s">
        <v>150</v>
      </c>
      <c r="H385" s="1" t="s">
        <v>65</v>
      </c>
      <c r="J385" s="2">
        <v>0.89</v>
      </c>
      <c r="K385" s="2">
        <f t="shared" si="50"/>
        <v>0.6</v>
      </c>
      <c r="L385" s="2">
        <f t="shared" si="51"/>
        <v>0.28000000000000003</v>
      </c>
      <c r="Z385" s="9">
        <v>0.6</v>
      </c>
      <c r="AA385" s="5">
        <v>93.290999999999983</v>
      </c>
      <c r="AL385" s="5" t="str">
        <f t="shared" si="56"/>
        <v/>
      </c>
      <c r="AN385" s="5" t="str">
        <f t="shared" si="57"/>
        <v/>
      </c>
      <c r="AP385" s="5" t="str">
        <f t="shared" si="58"/>
        <v/>
      </c>
      <c r="AR385" s="2">
        <v>0.28000000000000003</v>
      </c>
      <c r="AS385" s="5">
        <f t="shared" si="52"/>
        <v>93.290999999999983</v>
      </c>
      <c r="AT385" s="5">
        <f t="shared" si="55"/>
        <v>84.997430099999988</v>
      </c>
      <c r="AU385" s="11">
        <f t="shared" si="53"/>
        <v>1.0193187331426355E-3</v>
      </c>
      <c r="AV385" s="5">
        <f t="shared" si="54"/>
        <v>1.0193187331426357</v>
      </c>
    </row>
    <row r="386" spans="1:48" x14ac:dyDescent="0.3">
      <c r="A386" s="1" t="s">
        <v>784</v>
      </c>
      <c r="B386" s="1" t="s">
        <v>785</v>
      </c>
      <c r="C386" s="1" t="s">
        <v>786</v>
      </c>
      <c r="D386" s="1" t="s">
        <v>787</v>
      </c>
      <c r="E386" s="1" t="s">
        <v>225</v>
      </c>
      <c r="F386" s="1" t="s">
        <v>204</v>
      </c>
      <c r="G386" s="1" t="s">
        <v>150</v>
      </c>
      <c r="H386" s="1" t="s">
        <v>65</v>
      </c>
      <c r="J386" s="2">
        <v>1</v>
      </c>
      <c r="K386" s="2">
        <f t="shared" si="50"/>
        <v>0</v>
      </c>
      <c r="L386" s="2">
        <f t="shared" si="51"/>
        <v>1</v>
      </c>
      <c r="AL386" s="5" t="str">
        <f t="shared" si="56"/>
        <v/>
      </c>
      <c r="AN386" s="5" t="str">
        <f t="shared" si="57"/>
        <v/>
      </c>
      <c r="AP386" s="5" t="str">
        <f t="shared" si="58"/>
        <v/>
      </c>
      <c r="AR386" s="2">
        <v>1</v>
      </c>
      <c r="AS386" s="5">
        <f t="shared" si="52"/>
        <v>0</v>
      </c>
      <c r="AT386" s="5">
        <f t="shared" si="55"/>
        <v>0</v>
      </c>
      <c r="AU386" s="11">
        <f t="shared" si="53"/>
        <v>0</v>
      </c>
      <c r="AV386" s="5">
        <f t="shared" si="54"/>
        <v>0</v>
      </c>
    </row>
    <row r="387" spans="1:48" x14ac:dyDescent="0.3">
      <c r="A387" s="1" t="s">
        <v>788</v>
      </c>
      <c r="B387" s="1" t="s">
        <v>223</v>
      </c>
      <c r="C387" s="1" t="s">
        <v>224</v>
      </c>
      <c r="D387" s="1" t="s">
        <v>85</v>
      </c>
      <c r="E387" s="1" t="s">
        <v>225</v>
      </c>
      <c r="F387" s="1" t="s">
        <v>204</v>
      </c>
      <c r="G387" s="1" t="s">
        <v>150</v>
      </c>
      <c r="H387" s="1" t="s">
        <v>65</v>
      </c>
      <c r="J387" s="2">
        <v>0.46</v>
      </c>
      <c r="K387" s="2">
        <f t="shared" ref="K387:K450" si="59">SUM(N387,P387,R387,T387,V387,X387,Z387,AB387,AE387,AG387,AI387,AW387,AY387,BA387,BC387,BE387)</f>
        <v>0.01</v>
      </c>
      <c r="L387" s="2">
        <f t="shared" ref="L387:L450" si="60">SUM(M387,AD387,AK387,AM387,AO387,AQ387,AR387)</f>
        <v>0.44</v>
      </c>
      <c r="Z387" s="9">
        <v>0.01</v>
      </c>
      <c r="AA387" s="5">
        <v>1.5548500000000001</v>
      </c>
      <c r="AL387" s="5" t="str">
        <f t="shared" si="56"/>
        <v/>
      </c>
      <c r="AN387" s="5" t="str">
        <f t="shared" si="57"/>
        <v/>
      </c>
      <c r="AP387" s="5" t="str">
        <f t="shared" si="58"/>
        <v/>
      </c>
      <c r="AR387" s="2">
        <v>0.44</v>
      </c>
      <c r="AS387" s="5">
        <f t="shared" ref="AS387:AS450" si="61">SUM(O387,Q387,S387,U387,W387,Y387,AA387,AC387,AF387,AH387,AJ387,AX387,AZ387,BB387,BD387,BF387)</f>
        <v>1.5548500000000001</v>
      </c>
      <c r="AT387" s="5">
        <f t="shared" si="55"/>
        <v>1.4166238350000002</v>
      </c>
      <c r="AU387" s="11">
        <f t="shared" ref="AU387:AU450" si="62">(AS387/$AS$2137)*(100-8.89)</f>
        <v>1.6988645552377265E-5</v>
      </c>
      <c r="AV387" s="5">
        <f t="shared" si="54"/>
        <v>1.6988645552377266E-2</v>
      </c>
    </row>
    <row r="388" spans="1:48" x14ac:dyDescent="0.3">
      <c r="A388" s="1" t="s">
        <v>789</v>
      </c>
      <c r="B388" s="1" t="s">
        <v>790</v>
      </c>
      <c r="C388" s="1" t="s">
        <v>791</v>
      </c>
      <c r="D388" s="1" t="s">
        <v>792</v>
      </c>
      <c r="E388" s="1" t="s">
        <v>225</v>
      </c>
      <c r="F388" s="1" t="s">
        <v>204</v>
      </c>
      <c r="G388" s="1" t="s">
        <v>150</v>
      </c>
      <c r="H388" s="1" t="s">
        <v>65</v>
      </c>
      <c r="J388" s="2">
        <v>0.95</v>
      </c>
      <c r="K388" s="2">
        <f t="shared" si="59"/>
        <v>0.65</v>
      </c>
      <c r="L388" s="2">
        <f t="shared" si="60"/>
        <v>0.3</v>
      </c>
      <c r="Z388" s="9">
        <v>0.65</v>
      </c>
      <c r="AA388" s="5">
        <v>101.06525000000001</v>
      </c>
      <c r="AL388" s="5" t="str">
        <f t="shared" si="56"/>
        <v/>
      </c>
      <c r="AN388" s="5" t="str">
        <f t="shared" si="57"/>
        <v/>
      </c>
      <c r="AP388" s="5" t="str">
        <f t="shared" si="58"/>
        <v/>
      </c>
      <c r="AR388" s="2">
        <v>0.3</v>
      </c>
      <c r="AS388" s="5">
        <f t="shared" si="61"/>
        <v>101.06525000000001</v>
      </c>
      <c r="AT388" s="5">
        <f t="shared" si="55"/>
        <v>92.080549274999996</v>
      </c>
      <c r="AU388" s="11">
        <f t="shared" si="62"/>
        <v>1.104261960904522E-3</v>
      </c>
      <c r="AV388" s="5">
        <f t="shared" ref="AV388:AV451" si="63">(AU388/100)*$AV$1</f>
        <v>1.1042619609045221</v>
      </c>
    </row>
    <row r="389" spans="1:48" x14ac:dyDescent="0.3">
      <c r="A389" s="1" t="s">
        <v>793</v>
      </c>
      <c r="B389" s="1" t="s">
        <v>794</v>
      </c>
      <c r="C389" s="1" t="s">
        <v>795</v>
      </c>
      <c r="D389" s="1" t="s">
        <v>796</v>
      </c>
      <c r="E389" s="1" t="s">
        <v>225</v>
      </c>
      <c r="F389" s="1" t="s">
        <v>204</v>
      </c>
      <c r="G389" s="1" t="s">
        <v>150</v>
      </c>
      <c r="H389" s="1" t="s">
        <v>65</v>
      </c>
      <c r="J389" s="2">
        <v>0.89</v>
      </c>
      <c r="K389" s="2">
        <f t="shared" si="59"/>
        <v>0.61</v>
      </c>
      <c r="L389" s="2">
        <f t="shared" si="60"/>
        <v>0.28000000000000003</v>
      </c>
      <c r="Z389" s="9">
        <v>0.61</v>
      </c>
      <c r="AA389" s="5">
        <v>94.845849999999984</v>
      </c>
      <c r="AL389" s="5" t="str">
        <f t="shared" si="56"/>
        <v/>
      </c>
      <c r="AN389" s="5" t="str">
        <f t="shared" si="57"/>
        <v/>
      </c>
      <c r="AP389" s="5" t="str">
        <f t="shared" si="58"/>
        <v/>
      </c>
      <c r="AR389" s="2">
        <v>0.28000000000000003</v>
      </c>
      <c r="AS389" s="5">
        <f t="shared" si="61"/>
        <v>94.845849999999984</v>
      </c>
      <c r="AT389" s="5">
        <f t="shared" si="55"/>
        <v>86.414053934999984</v>
      </c>
      <c r="AU389" s="11">
        <f t="shared" si="62"/>
        <v>1.0363073786950128E-3</v>
      </c>
      <c r="AV389" s="5">
        <f t="shared" si="63"/>
        <v>1.036307378695013</v>
      </c>
    </row>
    <row r="390" spans="1:48" x14ac:dyDescent="0.3">
      <c r="A390" s="1" t="s">
        <v>797</v>
      </c>
      <c r="B390" s="1" t="s">
        <v>798</v>
      </c>
      <c r="C390" s="1" t="s">
        <v>799</v>
      </c>
      <c r="D390" s="1" t="s">
        <v>800</v>
      </c>
      <c r="E390" s="1" t="s">
        <v>225</v>
      </c>
      <c r="F390" s="1" t="s">
        <v>204</v>
      </c>
      <c r="G390" s="1" t="s">
        <v>150</v>
      </c>
      <c r="H390" s="1" t="s">
        <v>65</v>
      </c>
      <c r="J390" s="2">
        <v>0.76</v>
      </c>
      <c r="K390" s="2">
        <f t="shared" si="59"/>
        <v>0.53</v>
      </c>
      <c r="L390" s="2">
        <f t="shared" si="60"/>
        <v>0.22</v>
      </c>
      <c r="Z390" s="9">
        <v>0.53</v>
      </c>
      <c r="AA390" s="5">
        <v>82.407049999999998</v>
      </c>
      <c r="AL390" s="5" t="str">
        <f t="shared" si="56"/>
        <v/>
      </c>
      <c r="AN390" s="5" t="str">
        <f t="shared" si="57"/>
        <v/>
      </c>
      <c r="AP390" s="5" t="str">
        <f t="shared" si="58"/>
        <v/>
      </c>
      <c r="AR390" s="2">
        <v>0.22</v>
      </c>
      <c r="AS390" s="5">
        <f t="shared" si="61"/>
        <v>82.407049999999998</v>
      </c>
      <c r="AT390" s="5">
        <f t="shared" si="55"/>
        <v>75.081063255000018</v>
      </c>
      <c r="AU390" s="11">
        <f t="shared" si="62"/>
        <v>9.0039821427599501E-4</v>
      </c>
      <c r="AV390" s="5">
        <f t="shared" si="63"/>
        <v>0.90039821427599509</v>
      </c>
    </row>
    <row r="391" spans="1:48" x14ac:dyDescent="0.3">
      <c r="A391" s="1" t="s">
        <v>797</v>
      </c>
      <c r="B391" s="1" t="s">
        <v>798</v>
      </c>
      <c r="C391" s="1" t="s">
        <v>799</v>
      </c>
      <c r="D391" s="1" t="s">
        <v>800</v>
      </c>
      <c r="E391" s="1" t="s">
        <v>73</v>
      </c>
      <c r="F391" s="1" t="s">
        <v>149</v>
      </c>
      <c r="G391" s="1" t="s">
        <v>150</v>
      </c>
      <c r="H391" s="1" t="s">
        <v>65</v>
      </c>
      <c r="J391" s="2">
        <v>0.1</v>
      </c>
      <c r="K391" s="2">
        <f t="shared" si="59"/>
        <v>0</v>
      </c>
      <c r="L391" s="2">
        <f t="shared" si="60"/>
        <v>0.09</v>
      </c>
      <c r="AL391" s="5" t="str">
        <f t="shared" si="56"/>
        <v/>
      </c>
      <c r="AN391" s="5" t="str">
        <f t="shared" si="57"/>
        <v/>
      </c>
      <c r="AP391" s="5" t="str">
        <f t="shared" si="58"/>
        <v/>
      </c>
      <c r="AR391" s="2">
        <v>0.09</v>
      </c>
      <c r="AS391" s="5">
        <f t="shared" si="61"/>
        <v>0</v>
      </c>
      <c r="AT391" s="5">
        <f t="shared" si="55"/>
        <v>0</v>
      </c>
      <c r="AU391" s="11">
        <f t="shared" si="62"/>
        <v>0</v>
      </c>
      <c r="AV391" s="5">
        <f t="shared" si="63"/>
        <v>0</v>
      </c>
    </row>
    <row r="392" spans="1:48" x14ac:dyDescent="0.3">
      <c r="A392" s="1" t="s">
        <v>801</v>
      </c>
      <c r="B392" s="1" t="s">
        <v>802</v>
      </c>
      <c r="C392" s="1" t="s">
        <v>803</v>
      </c>
      <c r="D392" s="1" t="s">
        <v>61</v>
      </c>
      <c r="E392" s="1" t="s">
        <v>225</v>
      </c>
      <c r="F392" s="1" t="s">
        <v>204</v>
      </c>
      <c r="G392" s="1" t="s">
        <v>150</v>
      </c>
      <c r="H392" s="1" t="s">
        <v>65</v>
      </c>
      <c r="J392" s="2">
        <v>0.1</v>
      </c>
      <c r="K392" s="2">
        <f t="shared" si="59"/>
        <v>0.1</v>
      </c>
      <c r="L392" s="2">
        <f t="shared" si="60"/>
        <v>0</v>
      </c>
      <c r="Z392" s="9">
        <v>0.1</v>
      </c>
      <c r="AA392" s="5">
        <v>15.548500000000001</v>
      </c>
      <c r="AL392" s="5" t="str">
        <f t="shared" si="56"/>
        <v/>
      </c>
      <c r="AN392" s="5" t="str">
        <f t="shared" si="57"/>
        <v/>
      </c>
      <c r="AP392" s="5" t="str">
        <f t="shared" si="58"/>
        <v/>
      </c>
      <c r="AS392" s="5">
        <f t="shared" si="61"/>
        <v>15.548500000000001</v>
      </c>
      <c r="AT392" s="5">
        <f t="shared" ref="AT392:AT455" si="64">$AS$2137*(AU392/100)</f>
        <v>14.166238349999999</v>
      </c>
      <c r="AU392" s="11">
        <f t="shared" si="62"/>
        <v>1.6988645552377263E-4</v>
      </c>
      <c r="AV392" s="5">
        <f t="shared" si="63"/>
        <v>0.16988645552377263</v>
      </c>
    </row>
    <row r="393" spans="1:48" x14ac:dyDescent="0.3">
      <c r="A393" s="1" t="s">
        <v>801</v>
      </c>
      <c r="B393" s="1" t="s">
        <v>802</v>
      </c>
      <c r="C393" s="1" t="s">
        <v>803</v>
      </c>
      <c r="D393" s="1" t="s">
        <v>61</v>
      </c>
      <c r="E393" s="1" t="s">
        <v>73</v>
      </c>
      <c r="F393" s="1" t="s">
        <v>149</v>
      </c>
      <c r="G393" s="1" t="s">
        <v>150</v>
      </c>
      <c r="H393" s="1" t="s">
        <v>65</v>
      </c>
      <c r="J393" s="2">
        <v>0.83</v>
      </c>
      <c r="K393" s="2">
        <f t="shared" si="59"/>
        <v>0.56999999999999995</v>
      </c>
      <c r="L393" s="2">
        <f t="shared" si="60"/>
        <v>0.26</v>
      </c>
      <c r="Z393" s="9">
        <v>0.56999999999999995</v>
      </c>
      <c r="AA393" s="5">
        <v>88.626449999999977</v>
      </c>
      <c r="AL393" s="5" t="str">
        <f t="shared" si="56"/>
        <v/>
      </c>
      <c r="AN393" s="5" t="str">
        <f t="shared" si="57"/>
        <v/>
      </c>
      <c r="AP393" s="5" t="str">
        <f t="shared" si="58"/>
        <v/>
      </c>
      <c r="AR393" s="2">
        <v>0.26</v>
      </c>
      <c r="AS393" s="5">
        <f t="shared" si="61"/>
        <v>88.626449999999977</v>
      </c>
      <c r="AT393" s="5">
        <f t="shared" si="64"/>
        <v>80.747558594999987</v>
      </c>
      <c r="AU393" s="11">
        <f t="shared" si="62"/>
        <v>9.6835279648550376E-4</v>
      </c>
      <c r="AV393" s="5">
        <f t="shared" si="63"/>
        <v>0.96835279648550376</v>
      </c>
    </row>
    <row r="394" spans="1:48" x14ac:dyDescent="0.3">
      <c r="A394" s="1" t="s">
        <v>804</v>
      </c>
      <c r="B394" s="1" t="s">
        <v>805</v>
      </c>
      <c r="C394" s="1" t="s">
        <v>806</v>
      </c>
      <c r="D394" s="1" t="s">
        <v>254</v>
      </c>
      <c r="E394" s="1" t="s">
        <v>73</v>
      </c>
      <c r="F394" s="1" t="s">
        <v>149</v>
      </c>
      <c r="G394" s="1" t="s">
        <v>150</v>
      </c>
      <c r="H394" s="1" t="s">
        <v>65</v>
      </c>
      <c r="J394" s="2">
        <v>0.83</v>
      </c>
      <c r="K394" s="2">
        <f t="shared" si="59"/>
        <v>0.6</v>
      </c>
      <c r="L394" s="2">
        <f t="shared" si="60"/>
        <v>0.24</v>
      </c>
      <c r="Z394" s="9">
        <v>0.6</v>
      </c>
      <c r="AA394" s="5">
        <v>93.290999999999983</v>
      </c>
      <c r="AL394" s="5" t="str">
        <f t="shared" si="56"/>
        <v/>
      </c>
      <c r="AN394" s="5" t="str">
        <f t="shared" si="57"/>
        <v/>
      </c>
      <c r="AP394" s="5" t="str">
        <f t="shared" si="58"/>
        <v/>
      </c>
      <c r="AR394" s="2">
        <v>0.24</v>
      </c>
      <c r="AS394" s="5">
        <f t="shared" si="61"/>
        <v>93.290999999999983</v>
      </c>
      <c r="AT394" s="5">
        <f t="shared" si="64"/>
        <v>84.997430099999988</v>
      </c>
      <c r="AU394" s="11">
        <f t="shared" si="62"/>
        <v>1.0193187331426355E-3</v>
      </c>
      <c r="AV394" s="5">
        <f t="shared" si="63"/>
        <v>1.0193187331426357</v>
      </c>
    </row>
    <row r="395" spans="1:48" x14ac:dyDescent="0.3">
      <c r="A395" s="1" t="s">
        <v>807</v>
      </c>
      <c r="B395" s="1" t="s">
        <v>808</v>
      </c>
      <c r="C395" s="1" t="s">
        <v>809</v>
      </c>
      <c r="D395" s="1" t="s">
        <v>810</v>
      </c>
      <c r="E395" s="1" t="s">
        <v>73</v>
      </c>
      <c r="F395" s="1" t="s">
        <v>149</v>
      </c>
      <c r="G395" s="1" t="s">
        <v>150</v>
      </c>
      <c r="H395" s="1" t="s">
        <v>65</v>
      </c>
      <c r="J395" s="2">
        <v>0.97</v>
      </c>
      <c r="K395" s="2">
        <f t="shared" si="59"/>
        <v>0.56999999999999995</v>
      </c>
      <c r="L395" s="2">
        <f t="shared" si="60"/>
        <v>0.4</v>
      </c>
      <c r="Z395" s="9">
        <v>0.56999999999999995</v>
      </c>
      <c r="AA395" s="5">
        <v>88.626449999999977</v>
      </c>
      <c r="AL395" s="5" t="str">
        <f t="shared" si="56"/>
        <v/>
      </c>
      <c r="AN395" s="5" t="str">
        <f t="shared" si="57"/>
        <v/>
      </c>
      <c r="AP395" s="5" t="str">
        <f t="shared" si="58"/>
        <v/>
      </c>
      <c r="AR395" s="2">
        <v>0.4</v>
      </c>
      <c r="AS395" s="5">
        <f t="shared" si="61"/>
        <v>88.626449999999977</v>
      </c>
      <c r="AT395" s="5">
        <f t="shared" si="64"/>
        <v>80.747558594999987</v>
      </c>
      <c r="AU395" s="11">
        <f t="shared" si="62"/>
        <v>9.6835279648550376E-4</v>
      </c>
      <c r="AV395" s="5">
        <f t="shared" si="63"/>
        <v>0.96835279648550376</v>
      </c>
    </row>
    <row r="396" spans="1:48" x14ac:dyDescent="0.3">
      <c r="A396" s="1" t="s">
        <v>811</v>
      </c>
      <c r="B396" s="1" t="s">
        <v>812</v>
      </c>
      <c r="C396" s="1" t="s">
        <v>813</v>
      </c>
      <c r="D396" s="1" t="s">
        <v>61</v>
      </c>
      <c r="E396" s="1" t="s">
        <v>73</v>
      </c>
      <c r="F396" s="1" t="s">
        <v>149</v>
      </c>
      <c r="G396" s="1" t="s">
        <v>150</v>
      </c>
      <c r="H396" s="1" t="s">
        <v>65</v>
      </c>
      <c r="J396" s="2">
        <v>1.42</v>
      </c>
      <c r="K396" s="2">
        <f t="shared" si="59"/>
        <v>0.61</v>
      </c>
      <c r="L396" s="2">
        <f t="shared" si="60"/>
        <v>0.81</v>
      </c>
      <c r="Z396" s="9">
        <v>0.61</v>
      </c>
      <c r="AA396" s="5">
        <v>94.845849999999984</v>
      </c>
      <c r="AL396" s="5" t="str">
        <f t="shared" si="56"/>
        <v/>
      </c>
      <c r="AN396" s="5" t="str">
        <f t="shared" si="57"/>
        <v/>
      </c>
      <c r="AP396" s="5" t="str">
        <f t="shared" si="58"/>
        <v/>
      </c>
      <c r="AR396" s="2">
        <v>0.81</v>
      </c>
      <c r="AS396" s="5">
        <f t="shared" si="61"/>
        <v>94.845849999999984</v>
      </c>
      <c r="AT396" s="5">
        <f t="shared" si="64"/>
        <v>86.414053934999984</v>
      </c>
      <c r="AU396" s="11">
        <f t="shared" si="62"/>
        <v>1.0363073786950128E-3</v>
      </c>
      <c r="AV396" s="5">
        <f t="shared" si="63"/>
        <v>1.036307378695013</v>
      </c>
    </row>
    <row r="397" spans="1:48" x14ac:dyDescent="0.3">
      <c r="A397" s="1" t="s">
        <v>814</v>
      </c>
      <c r="B397" s="1" t="s">
        <v>815</v>
      </c>
      <c r="C397" s="1" t="s">
        <v>816</v>
      </c>
      <c r="D397" s="1" t="s">
        <v>174</v>
      </c>
      <c r="E397" s="1" t="s">
        <v>73</v>
      </c>
      <c r="F397" s="1" t="s">
        <v>149</v>
      </c>
      <c r="G397" s="1" t="s">
        <v>150</v>
      </c>
      <c r="H397" s="1" t="s">
        <v>65</v>
      </c>
      <c r="J397" s="2">
        <v>1.1399999999999999</v>
      </c>
      <c r="K397" s="2">
        <f t="shared" si="59"/>
        <v>0.64</v>
      </c>
      <c r="L397" s="2">
        <f t="shared" si="60"/>
        <v>0.49</v>
      </c>
      <c r="Z397" s="9">
        <v>0.64</v>
      </c>
      <c r="AA397" s="5">
        <v>99.51039999999999</v>
      </c>
      <c r="AL397" s="5" t="str">
        <f t="shared" si="56"/>
        <v/>
      </c>
      <c r="AN397" s="5" t="str">
        <f t="shared" si="57"/>
        <v/>
      </c>
      <c r="AP397" s="5" t="str">
        <f t="shared" si="58"/>
        <v/>
      </c>
      <c r="AR397" s="2">
        <v>0.49</v>
      </c>
      <c r="AS397" s="5">
        <f t="shared" si="61"/>
        <v>99.51039999999999</v>
      </c>
      <c r="AT397" s="5">
        <f t="shared" si="64"/>
        <v>90.66392544</v>
      </c>
      <c r="AU397" s="11">
        <f t="shared" si="62"/>
        <v>1.0872733153521447E-3</v>
      </c>
      <c r="AV397" s="5">
        <f t="shared" si="63"/>
        <v>1.0872733153521448</v>
      </c>
    </row>
    <row r="398" spans="1:48" x14ac:dyDescent="0.3">
      <c r="A398" s="1" t="s">
        <v>817</v>
      </c>
      <c r="B398" s="1" t="s">
        <v>785</v>
      </c>
      <c r="C398" s="1" t="s">
        <v>786</v>
      </c>
      <c r="D398" s="1" t="s">
        <v>787</v>
      </c>
      <c r="E398" s="1" t="s">
        <v>73</v>
      </c>
      <c r="F398" s="1" t="s">
        <v>149</v>
      </c>
      <c r="G398" s="1" t="s">
        <v>150</v>
      </c>
      <c r="H398" s="1" t="s">
        <v>65</v>
      </c>
      <c r="J398" s="2">
        <v>0.88</v>
      </c>
      <c r="K398" s="2">
        <f t="shared" si="59"/>
        <v>0.55000000000000004</v>
      </c>
      <c r="L398" s="2">
        <f t="shared" si="60"/>
        <v>0.33</v>
      </c>
      <c r="Z398" s="9">
        <v>0.55000000000000004</v>
      </c>
      <c r="AA398" s="5">
        <v>85.516750000000002</v>
      </c>
      <c r="AL398" s="5" t="str">
        <f t="shared" si="56"/>
        <v/>
      </c>
      <c r="AN398" s="5" t="str">
        <f t="shared" si="57"/>
        <v/>
      </c>
      <c r="AP398" s="5" t="str">
        <f t="shared" si="58"/>
        <v/>
      </c>
      <c r="AR398" s="2">
        <v>0.33</v>
      </c>
      <c r="AS398" s="5">
        <f t="shared" si="61"/>
        <v>85.516750000000002</v>
      </c>
      <c r="AT398" s="5">
        <f t="shared" si="64"/>
        <v>77.914310925000009</v>
      </c>
      <c r="AU398" s="11">
        <f t="shared" si="62"/>
        <v>9.3437550538074949E-4</v>
      </c>
      <c r="AV398" s="5">
        <f t="shared" si="63"/>
        <v>0.93437550538074954</v>
      </c>
    </row>
    <row r="399" spans="1:48" x14ac:dyDescent="0.3">
      <c r="A399" s="1" t="s">
        <v>818</v>
      </c>
      <c r="B399" s="1" t="s">
        <v>819</v>
      </c>
      <c r="C399" s="1" t="s">
        <v>520</v>
      </c>
      <c r="D399" s="1" t="s">
        <v>61</v>
      </c>
      <c r="E399" s="1" t="s">
        <v>103</v>
      </c>
      <c r="F399" s="1" t="s">
        <v>240</v>
      </c>
      <c r="G399" s="1" t="s">
        <v>150</v>
      </c>
      <c r="H399" s="1" t="s">
        <v>65</v>
      </c>
      <c r="I399" s="2">
        <v>1.5</v>
      </c>
      <c r="J399" s="2">
        <v>0.36</v>
      </c>
      <c r="K399" s="2">
        <f t="shared" si="59"/>
        <v>0.36</v>
      </c>
      <c r="L399" s="2">
        <f t="shared" si="60"/>
        <v>0</v>
      </c>
      <c r="R399" s="7">
        <v>0.36</v>
      </c>
      <c r="S399" s="5">
        <v>427.77179999999998</v>
      </c>
      <c r="AL399" s="5" t="str">
        <f t="shared" si="56"/>
        <v/>
      </c>
      <c r="AN399" s="5" t="str">
        <f t="shared" si="57"/>
        <v/>
      </c>
      <c r="AP399" s="5" t="str">
        <f t="shared" si="58"/>
        <v/>
      </c>
      <c r="AS399" s="5">
        <f t="shared" si="61"/>
        <v>427.77179999999998</v>
      </c>
      <c r="AT399" s="5">
        <f t="shared" si="64"/>
        <v>389.74288698000004</v>
      </c>
      <c r="AU399" s="11">
        <f t="shared" si="62"/>
        <v>4.6739322040726863E-3</v>
      </c>
      <c r="AV399" s="5">
        <f t="shared" si="63"/>
        <v>4.6739322040726865</v>
      </c>
    </row>
    <row r="400" spans="1:48" x14ac:dyDescent="0.3">
      <c r="A400" s="1" t="s">
        <v>820</v>
      </c>
      <c r="B400" s="1" t="s">
        <v>821</v>
      </c>
      <c r="C400" s="1" t="s">
        <v>822</v>
      </c>
      <c r="D400" s="1" t="s">
        <v>92</v>
      </c>
      <c r="E400" s="1" t="s">
        <v>103</v>
      </c>
      <c r="F400" s="1" t="s">
        <v>240</v>
      </c>
      <c r="G400" s="1" t="s">
        <v>150</v>
      </c>
      <c r="H400" s="1" t="s">
        <v>65</v>
      </c>
      <c r="I400" s="2">
        <v>4.18</v>
      </c>
      <c r="J400" s="2">
        <v>2.54</v>
      </c>
      <c r="K400" s="2">
        <f t="shared" si="59"/>
        <v>0.81</v>
      </c>
      <c r="L400" s="2">
        <f t="shared" si="60"/>
        <v>0.14000000000000001</v>
      </c>
      <c r="R400" s="7">
        <v>0.81</v>
      </c>
      <c r="S400" s="5">
        <v>962.48655000000019</v>
      </c>
      <c r="AL400" s="5" t="str">
        <f t="shared" si="56"/>
        <v/>
      </c>
      <c r="AN400" s="5" t="str">
        <f t="shared" si="57"/>
        <v/>
      </c>
      <c r="AP400" s="5" t="str">
        <f t="shared" si="58"/>
        <v/>
      </c>
      <c r="AR400" s="2">
        <v>0.14000000000000001</v>
      </c>
      <c r="AS400" s="5">
        <f t="shared" si="61"/>
        <v>962.48655000000019</v>
      </c>
      <c r="AT400" s="5">
        <f t="shared" si="64"/>
        <v>876.92149570500021</v>
      </c>
      <c r="AU400" s="11">
        <f t="shared" si="62"/>
        <v>1.0516347459163546E-2</v>
      </c>
      <c r="AV400" s="5">
        <f t="shared" si="63"/>
        <v>10.516347459163546</v>
      </c>
    </row>
    <row r="401" spans="1:48" x14ac:dyDescent="0.3">
      <c r="A401" s="1" t="s">
        <v>820</v>
      </c>
      <c r="B401" s="1" t="s">
        <v>821</v>
      </c>
      <c r="C401" s="1" t="s">
        <v>822</v>
      </c>
      <c r="D401" s="1" t="s">
        <v>92</v>
      </c>
      <c r="E401" s="1" t="s">
        <v>72</v>
      </c>
      <c r="F401" s="1" t="s">
        <v>240</v>
      </c>
      <c r="G401" s="1" t="s">
        <v>150</v>
      </c>
      <c r="H401" s="1" t="s">
        <v>65</v>
      </c>
      <c r="I401" s="2">
        <v>4.18</v>
      </c>
      <c r="J401" s="2">
        <v>0.89</v>
      </c>
      <c r="K401" s="2">
        <f t="shared" si="59"/>
        <v>0.04</v>
      </c>
      <c r="L401" s="2">
        <f t="shared" si="60"/>
        <v>0.76</v>
      </c>
      <c r="R401" s="7">
        <v>0.04</v>
      </c>
      <c r="S401" s="5">
        <v>47.530200000000008</v>
      </c>
      <c r="AL401" s="5" t="str">
        <f t="shared" si="56"/>
        <v/>
      </c>
      <c r="AN401" s="5" t="str">
        <f t="shared" si="57"/>
        <v/>
      </c>
      <c r="AP401" s="5" t="str">
        <f t="shared" si="58"/>
        <v/>
      </c>
      <c r="AR401" s="2">
        <v>0.76</v>
      </c>
      <c r="AS401" s="5">
        <f t="shared" si="61"/>
        <v>47.530200000000008</v>
      </c>
      <c r="AT401" s="5">
        <f t="shared" si="64"/>
        <v>43.304765220000007</v>
      </c>
      <c r="AU401" s="11">
        <f t="shared" si="62"/>
        <v>5.1932580045252073E-4</v>
      </c>
      <c r="AV401" s="5">
        <f t="shared" si="63"/>
        <v>0.51932580045252075</v>
      </c>
    </row>
    <row r="402" spans="1:48" x14ac:dyDescent="0.3">
      <c r="A402" s="1" t="s">
        <v>823</v>
      </c>
      <c r="B402" s="1" t="s">
        <v>824</v>
      </c>
      <c r="C402" s="1" t="s">
        <v>825</v>
      </c>
      <c r="D402" s="1" t="s">
        <v>174</v>
      </c>
      <c r="E402" s="1" t="s">
        <v>103</v>
      </c>
      <c r="F402" s="1" t="s">
        <v>240</v>
      </c>
      <c r="G402" s="1" t="s">
        <v>150</v>
      </c>
      <c r="H402" s="1" t="s">
        <v>65</v>
      </c>
      <c r="I402" s="2">
        <v>1.49</v>
      </c>
      <c r="J402" s="2">
        <v>1.32</v>
      </c>
      <c r="K402" s="2">
        <f t="shared" si="59"/>
        <v>0.59</v>
      </c>
      <c r="L402" s="2">
        <f t="shared" si="60"/>
        <v>0.16</v>
      </c>
      <c r="R402" s="7">
        <v>0.59</v>
      </c>
      <c r="S402" s="5">
        <v>701.07045000000005</v>
      </c>
      <c r="AL402" s="5" t="str">
        <f t="shared" si="56"/>
        <v/>
      </c>
      <c r="AN402" s="5" t="str">
        <f t="shared" si="57"/>
        <v/>
      </c>
      <c r="AP402" s="5" t="str">
        <f t="shared" si="58"/>
        <v/>
      </c>
      <c r="AR402" s="2">
        <v>0.16</v>
      </c>
      <c r="AS402" s="5">
        <f t="shared" si="61"/>
        <v>701.07045000000005</v>
      </c>
      <c r="AT402" s="5">
        <f t="shared" si="64"/>
        <v>638.74528699500001</v>
      </c>
      <c r="AU402" s="11">
        <f t="shared" si="62"/>
        <v>7.6600555566746801E-3</v>
      </c>
      <c r="AV402" s="5">
        <f t="shared" si="63"/>
        <v>7.6600555566746804</v>
      </c>
    </row>
    <row r="403" spans="1:48" x14ac:dyDescent="0.3">
      <c r="A403" s="1" t="s">
        <v>826</v>
      </c>
      <c r="B403" s="1" t="s">
        <v>824</v>
      </c>
      <c r="C403" s="1" t="s">
        <v>825</v>
      </c>
      <c r="D403" s="1" t="s">
        <v>174</v>
      </c>
      <c r="E403" s="1" t="s">
        <v>103</v>
      </c>
      <c r="F403" s="1" t="s">
        <v>240</v>
      </c>
      <c r="G403" s="1" t="s">
        <v>150</v>
      </c>
      <c r="H403" s="1" t="s">
        <v>65</v>
      </c>
      <c r="I403" s="2">
        <v>1.39</v>
      </c>
      <c r="J403" s="2">
        <v>1.22</v>
      </c>
      <c r="K403" s="2">
        <f t="shared" si="59"/>
        <v>0.89</v>
      </c>
      <c r="L403" s="2">
        <f t="shared" si="60"/>
        <v>0.26</v>
      </c>
      <c r="R403" s="7">
        <v>0.89</v>
      </c>
      <c r="S403" s="5">
        <v>1057.5469499999999</v>
      </c>
      <c r="AL403" s="5" t="str">
        <f t="shared" si="56"/>
        <v/>
      </c>
      <c r="AN403" s="5" t="str">
        <f t="shared" si="57"/>
        <v/>
      </c>
      <c r="AP403" s="5" t="str">
        <f t="shared" si="58"/>
        <v/>
      </c>
      <c r="AR403" s="2">
        <v>0.26</v>
      </c>
      <c r="AS403" s="5">
        <f t="shared" si="61"/>
        <v>1057.5469499999999</v>
      </c>
      <c r="AT403" s="5">
        <f t="shared" si="64"/>
        <v>963.53102614500006</v>
      </c>
      <c r="AU403" s="11">
        <f t="shared" si="62"/>
        <v>1.1554999060068585E-2</v>
      </c>
      <c r="AV403" s="5">
        <f t="shared" si="63"/>
        <v>11.554999060068585</v>
      </c>
    </row>
    <row r="404" spans="1:48" x14ac:dyDescent="0.3">
      <c r="A404" s="1" t="s">
        <v>827</v>
      </c>
      <c r="B404" s="1" t="s">
        <v>828</v>
      </c>
      <c r="C404" s="1" t="s">
        <v>829</v>
      </c>
      <c r="D404" s="1" t="s">
        <v>186</v>
      </c>
      <c r="E404" s="1" t="s">
        <v>103</v>
      </c>
      <c r="F404" s="1" t="s">
        <v>240</v>
      </c>
      <c r="G404" s="1" t="s">
        <v>150</v>
      </c>
      <c r="H404" s="1" t="s">
        <v>65</v>
      </c>
      <c r="I404" s="2">
        <v>1.35</v>
      </c>
      <c r="J404" s="2">
        <v>1.19</v>
      </c>
      <c r="K404" s="2">
        <f t="shared" si="59"/>
        <v>1.04</v>
      </c>
      <c r="L404" s="2">
        <f t="shared" si="60"/>
        <v>0.15</v>
      </c>
      <c r="R404" s="7">
        <v>1.04</v>
      </c>
      <c r="S404" s="5">
        <v>1235.7852</v>
      </c>
      <c r="AL404" s="5" t="str">
        <f t="shared" si="56"/>
        <v/>
      </c>
      <c r="AN404" s="5" t="str">
        <f t="shared" si="57"/>
        <v/>
      </c>
      <c r="AP404" s="5" t="str">
        <f t="shared" si="58"/>
        <v/>
      </c>
      <c r="AR404" s="2">
        <v>0.15</v>
      </c>
      <c r="AS404" s="5">
        <f t="shared" si="61"/>
        <v>1235.7852</v>
      </c>
      <c r="AT404" s="5">
        <f t="shared" si="64"/>
        <v>1125.92389572</v>
      </c>
      <c r="AU404" s="11">
        <f t="shared" si="62"/>
        <v>1.3502470811765538E-2</v>
      </c>
      <c r="AV404" s="5">
        <f t="shared" si="63"/>
        <v>13.502470811765539</v>
      </c>
    </row>
    <row r="405" spans="1:48" x14ac:dyDescent="0.3">
      <c r="A405" s="1" t="s">
        <v>830</v>
      </c>
      <c r="B405" s="1" t="s">
        <v>831</v>
      </c>
      <c r="C405" s="1" t="s">
        <v>832</v>
      </c>
      <c r="D405" s="1" t="s">
        <v>61</v>
      </c>
      <c r="E405" s="1" t="s">
        <v>103</v>
      </c>
      <c r="F405" s="1" t="s">
        <v>240</v>
      </c>
      <c r="G405" s="1" t="s">
        <v>150</v>
      </c>
      <c r="H405" s="1" t="s">
        <v>65</v>
      </c>
      <c r="I405" s="2">
        <v>1.35</v>
      </c>
      <c r="J405" s="2">
        <v>1.19</v>
      </c>
      <c r="K405" s="2">
        <f t="shared" si="59"/>
        <v>1.06</v>
      </c>
      <c r="L405" s="2">
        <f t="shared" si="60"/>
        <v>0.13</v>
      </c>
      <c r="R405" s="7">
        <v>1.06</v>
      </c>
      <c r="S405" s="5">
        <v>1259.5503000000001</v>
      </c>
      <c r="AL405" s="5" t="str">
        <f t="shared" si="56"/>
        <v/>
      </c>
      <c r="AN405" s="5" t="str">
        <f t="shared" si="57"/>
        <v/>
      </c>
      <c r="AP405" s="5" t="str">
        <f t="shared" si="58"/>
        <v/>
      </c>
      <c r="AR405" s="2">
        <v>0.13</v>
      </c>
      <c r="AS405" s="5">
        <f t="shared" si="61"/>
        <v>1259.5503000000001</v>
      </c>
      <c r="AT405" s="5">
        <f t="shared" si="64"/>
        <v>1147.5762783300002</v>
      </c>
      <c r="AU405" s="11">
        <f t="shared" si="62"/>
        <v>1.37621337119918E-2</v>
      </c>
      <c r="AV405" s="5">
        <f t="shared" si="63"/>
        <v>13.762133711991799</v>
      </c>
    </row>
    <row r="406" spans="1:48" x14ac:dyDescent="0.3">
      <c r="A406" s="1" t="s">
        <v>833</v>
      </c>
      <c r="B406" s="1" t="s">
        <v>834</v>
      </c>
      <c r="C406" s="1" t="s">
        <v>835</v>
      </c>
      <c r="D406" s="1" t="s">
        <v>61</v>
      </c>
      <c r="E406" s="1" t="s">
        <v>103</v>
      </c>
      <c r="F406" s="1" t="s">
        <v>240</v>
      </c>
      <c r="G406" s="1" t="s">
        <v>150</v>
      </c>
      <c r="H406" s="1" t="s">
        <v>65</v>
      </c>
      <c r="I406" s="2">
        <v>2.36</v>
      </c>
      <c r="J406" s="2">
        <v>2.36</v>
      </c>
      <c r="K406" s="2">
        <f t="shared" si="59"/>
        <v>2.0499999999999998</v>
      </c>
      <c r="L406" s="2">
        <f t="shared" si="60"/>
        <v>0.31</v>
      </c>
      <c r="R406" s="7">
        <v>2.0499999999999998</v>
      </c>
      <c r="S406" s="5">
        <v>2435.9227500000002</v>
      </c>
      <c r="AL406" s="5" t="str">
        <f t="shared" si="56"/>
        <v/>
      </c>
      <c r="AN406" s="5" t="str">
        <f t="shared" si="57"/>
        <v/>
      </c>
      <c r="AP406" s="5" t="str">
        <f t="shared" si="58"/>
        <v/>
      </c>
      <c r="AR406" s="2">
        <v>0.31</v>
      </c>
      <c r="AS406" s="5">
        <f t="shared" si="61"/>
        <v>2435.9227500000002</v>
      </c>
      <c r="AT406" s="5">
        <f t="shared" si="64"/>
        <v>2219.3692175250003</v>
      </c>
      <c r="AU406" s="11">
        <f t="shared" si="62"/>
        <v>2.6615447273191685E-2</v>
      </c>
      <c r="AV406" s="5">
        <f t="shared" si="63"/>
        <v>26.615447273191688</v>
      </c>
    </row>
    <row r="407" spans="1:48" x14ac:dyDescent="0.3">
      <c r="A407" s="1" t="s">
        <v>836</v>
      </c>
      <c r="B407" s="1" t="s">
        <v>837</v>
      </c>
      <c r="C407" s="1" t="s">
        <v>838</v>
      </c>
      <c r="D407" s="1" t="s">
        <v>61</v>
      </c>
      <c r="E407" s="1" t="s">
        <v>103</v>
      </c>
      <c r="F407" s="1" t="s">
        <v>240</v>
      </c>
      <c r="G407" s="1" t="s">
        <v>150</v>
      </c>
      <c r="H407" s="1" t="s">
        <v>65</v>
      </c>
      <c r="I407" s="2">
        <v>5.84</v>
      </c>
      <c r="J407" s="2">
        <v>5.84</v>
      </c>
      <c r="K407" s="2">
        <f t="shared" si="59"/>
        <v>6.01</v>
      </c>
      <c r="L407" s="2">
        <f t="shared" si="60"/>
        <v>0</v>
      </c>
      <c r="R407" s="7">
        <v>6.01</v>
      </c>
      <c r="S407" s="5">
        <v>7140.84</v>
      </c>
      <c r="AL407" s="5" t="str">
        <f t="shared" si="56"/>
        <v/>
      </c>
      <c r="AN407" s="5" t="str">
        <f t="shared" si="57"/>
        <v/>
      </c>
      <c r="AP407" s="5" t="str">
        <f t="shared" si="58"/>
        <v/>
      </c>
      <c r="AS407" s="5">
        <f t="shared" si="61"/>
        <v>7140.84</v>
      </c>
      <c r="AT407" s="5">
        <f t="shared" si="64"/>
        <v>6506.0193239999999</v>
      </c>
      <c r="AU407" s="11">
        <f t="shared" si="62"/>
        <v>7.8022445706169508E-2</v>
      </c>
      <c r="AV407" s="5">
        <f t="shared" si="63"/>
        <v>78.022445706169506</v>
      </c>
    </row>
    <row r="408" spans="1:48" x14ac:dyDescent="0.3">
      <c r="A408" s="1" t="s">
        <v>839</v>
      </c>
      <c r="B408" s="1" t="s">
        <v>819</v>
      </c>
      <c r="C408" s="1" t="s">
        <v>520</v>
      </c>
      <c r="D408" s="1" t="s">
        <v>61</v>
      </c>
      <c r="E408" s="1" t="s">
        <v>103</v>
      </c>
      <c r="F408" s="1" t="s">
        <v>240</v>
      </c>
      <c r="G408" s="1" t="s">
        <v>150</v>
      </c>
      <c r="H408" s="1" t="s">
        <v>65</v>
      </c>
      <c r="I408" s="2">
        <v>1.2</v>
      </c>
      <c r="J408" s="2">
        <v>1.1599999999999999</v>
      </c>
      <c r="K408" s="2">
        <f t="shared" si="59"/>
        <v>0.31</v>
      </c>
      <c r="L408" s="2">
        <f t="shared" si="60"/>
        <v>0</v>
      </c>
      <c r="R408" s="7">
        <v>0.31</v>
      </c>
      <c r="S408" s="5">
        <v>368.35905000000002</v>
      </c>
      <c r="AL408" s="5" t="str">
        <f t="shared" si="56"/>
        <v/>
      </c>
      <c r="AN408" s="5" t="str">
        <f t="shared" si="57"/>
        <v/>
      </c>
      <c r="AP408" s="5" t="str">
        <f t="shared" si="58"/>
        <v/>
      </c>
      <c r="AS408" s="5">
        <f t="shared" si="61"/>
        <v>368.35905000000002</v>
      </c>
      <c r="AT408" s="5">
        <f t="shared" si="64"/>
        <v>335.61193045500005</v>
      </c>
      <c r="AU408" s="11">
        <f t="shared" si="62"/>
        <v>4.0247749535070355E-3</v>
      </c>
      <c r="AV408" s="5">
        <f t="shared" si="63"/>
        <v>4.0247749535070358</v>
      </c>
    </row>
    <row r="409" spans="1:48" x14ac:dyDescent="0.3">
      <c r="A409" s="1" t="s">
        <v>840</v>
      </c>
      <c r="B409" s="1" t="s">
        <v>819</v>
      </c>
      <c r="C409" s="1" t="s">
        <v>520</v>
      </c>
      <c r="D409" s="1" t="s">
        <v>61</v>
      </c>
      <c r="E409" s="1" t="s">
        <v>103</v>
      </c>
      <c r="F409" s="1" t="s">
        <v>240</v>
      </c>
      <c r="G409" s="1" t="s">
        <v>150</v>
      </c>
      <c r="H409" s="1" t="s">
        <v>65</v>
      </c>
      <c r="I409" s="2">
        <v>1.06</v>
      </c>
      <c r="J409" s="2">
        <v>1.06</v>
      </c>
      <c r="K409" s="2">
        <f t="shared" si="59"/>
        <v>1.04</v>
      </c>
      <c r="L409" s="2">
        <f t="shared" si="60"/>
        <v>0</v>
      </c>
      <c r="R409" s="7">
        <v>1.04</v>
      </c>
      <c r="S409" s="5">
        <v>1235.7852</v>
      </c>
      <c r="AL409" s="5" t="str">
        <f t="shared" si="56"/>
        <v/>
      </c>
      <c r="AN409" s="5" t="str">
        <f t="shared" si="57"/>
        <v/>
      </c>
      <c r="AP409" s="5" t="str">
        <f t="shared" si="58"/>
        <v/>
      </c>
      <c r="AS409" s="5">
        <f t="shared" si="61"/>
        <v>1235.7852</v>
      </c>
      <c r="AT409" s="5">
        <f t="shared" si="64"/>
        <v>1125.92389572</v>
      </c>
      <c r="AU409" s="11">
        <f t="shared" si="62"/>
        <v>1.3502470811765538E-2</v>
      </c>
      <c r="AV409" s="5">
        <f t="shared" si="63"/>
        <v>13.502470811765539</v>
      </c>
    </row>
    <row r="410" spans="1:48" x14ac:dyDescent="0.3">
      <c r="A410" s="1" t="s">
        <v>841</v>
      </c>
      <c r="B410" s="1" t="s">
        <v>819</v>
      </c>
      <c r="C410" s="1" t="s">
        <v>520</v>
      </c>
      <c r="D410" s="1" t="s">
        <v>61</v>
      </c>
      <c r="E410" s="1" t="s">
        <v>103</v>
      </c>
      <c r="F410" s="1" t="s">
        <v>240</v>
      </c>
      <c r="G410" s="1" t="s">
        <v>150</v>
      </c>
      <c r="H410" s="1" t="s">
        <v>65</v>
      </c>
      <c r="I410" s="2">
        <v>1.17</v>
      </c>
      <c r="J410" s="2">
        <v>1.1100000000000001</v>
      </c>
      <c r="K410" s="2">
        <f t="shared" si="59"/>
        <v>1.1100000000000001</v>
      </c>
      <c r="L410" s="2">
        <f t="shared" si="60"/>
        <v>0</v>
      </c>
      <c r="R410" s="7">
        <v>1.1100000000000001</v>
      </c>
      <c r="S410" s="5">
        <v>1318.9630500000001</v>
      </c>
      <c r="AL410" s="5" t="str">
        <f t="shared" si="56"/>
        <v/>
      </c>
      <c r="AN410" s="5" t="str">
        <f t="shared" si="57"/>
        <v/>
      </c>
      <c r="AP410" s="5" t="str">
        <f t="shared" si="58"/>
        <v/>
      </c>
      <c r="AS410" s="5">
        <f t="shared" si="61"/>
        <v>1318.9630500000001</v>
      </c>
      <c r="AT410" s="5">
        <f t="shared" si="64"/>
        <v>1201.707234855</v>
      </c>
      <c r="AU410" s="11">
        <f t="shared" si="62"/>
        <v>1.4411290962557449E-2</v>
      </c>
      <c r="AV410" s="5">
        <f t="shared" si="63"/>
        <v>14.41129096255745</v>
      </c>
    </row>
    <row r="411" spans="1:48" x14ac:dyDescent="0.3">
      <c r="A411" s="1" t="s">
        <v>842</v>
      </c>
      <c r="B411" s="1" t="s">
        <v>819</v>
      </c>
      <c r="C411" s="1" t="s">
        <v>520</v>
      </c>
      <c r="D411" s="1" t="s">
        <v>61</v>
      </c>
      <c r="E411" s="1" t="s">
        <v>103</v>
      </c>
      <c r="F411" s="1" t="s">
        <v>240</v>
      </c>
      <c r="G411" s="1" t="s">
        <v>150</v>
      </c>
      <c r="H411" s="1" t="s">
        <v>65</v>
      </c>
      <c r="I411" s="2">
        <v>1.23</v>
      </c>
      <c r="J411" s="2">
        <v>1.1399999999999999</v>
      </c>
      <c r="K411" s="2">
        <f t="shared" si="59"/>
        <v>1.1399999999999999</v>
      </c>
      <c r="L411" s="2">
        <f t="shared" si="60"/>
        <v>0</v>
      </c>
      <c r="R411" s="7">
        <v>1.1399999999999999</v>
      </c>
      <c r="S411" s="5">
        <v>1354.6107</v>
      </c>
      <c r="AL411" s="5" t="str">
        <f t="shared" si="56"/>
        <v/>
      </c>
      <c r="AN411" s="5" t="str">
        <f t="shared" si="57"/>
        <v/>
      </c>
      <c r="AP411" s="5" t="str">
        <f t="shared" si="58"/>
        <v/>
      </c>
      <c r="AS411" s="5">
        <f t="shared" si="61"/>
        <v>1354.6107</v>
      </c>
      <c r="AT411" s="5">
        <f t="shared" si="64"/>
        <v>1234.18580877</v>
      </c>
      <c r="AU411" s="11">
        <f t="shared" si="62"/>
        <v>1.4800785312896839E-2</v>
      </c>
      <c r="AV411" s="5">
        <f t="shared" si="63"/>
        <v>14.80078531289684</v>
      </c>
    </row>
    <row r="412" spans="1:48" x14ac:dyDescent="0.3">
      <c r="A412" s="1" t="s">
        <v>843</v>
      </c>
      <c r="B412" s="1" t="s">
        <v>819</v>
      </c>
      <c r="C412" s="1" t="s">
        <v>520</v>
      </c>
      <c r="D412" s="1" t="s">
        <v>61</v>
      </c>
      <c r="E412" s="1" t="s">
        <v>103</v>
      </c>
      <c r="F412" s="1" t="s">
        <v>240</v>
      </c>
      <c r="G412" s="1" t="s">
        <v>150</v>
      </c>
      <c r="H412" s="1" t="s">
        <v>65</v>
      </c>
      <c r="I412" s="2">
        <v>1.63</v>
      </c>
      <c r="J412" s="2">
        <v>1.61</v>
      </c>
      <c r="K412" s="2">
        <f t="shared" si="59"/>
        <v>1.61</v>
      </c>
      <c r="L412" s="2">
        <f t="shared" si="60"/>
        <v>0</v>
      </c>
      <c r="R412" s="7">
        <v>1.61</v>
      </c>
      <c r="S412" s="5">
        <v>1913.0905499999999</v>
      </c>
      <c r="AL412" s="5" t="str">
        <f t="shared" si="56"/>
        <v/>
      </c>
      <c r="AN412" s="5" t="str">
        <f t="shared" si="57"/>
        <v/>
      </c>
      <c r="AP412" s="5" t="str">
        <f t="shared" si="58"/>
        <v/>
      </c>
      <c r="AS412" s="5">
        <f t="shared" si="61"/>
        <v>1913.0905499999999</v>
      </c>
      <c r="AT412" s="5">
        <f t="shared" si="64"/>
        <v>1743.0168001049997</v>
      </c>
      <c r="AU412" s="11">
        <f t="shared" si="62"/>
        <v>2.0902863468213954E-2</v>
      </c>
      <c r="AV412" s="5">
        <f t="shared" si="63"/>
        <v>20.902863468213955</v>
      </c>
    </row>
    <row r="413" spans="1:48" x14ac:dyDescent="0.3">
      <c r="A413" s="1" t="s">
        <v>844</v>
      </c>
      <c r="B413" s="1" t="s">
        <v>819</v>
      </c>
      <c r="C413" s="1" t="s">
        <v>520</v>
      </c>
      <c r="D413" s="1" t="s">
        <v>61</v>
      </c>
      <c r="E413" s="1" t="s">
        <v>103</v>
      </c>
      <c r="F413" s="1" t="s">
        <v>240</v>
      </c>
      <c r="G413" s="1" t="s">
        <v>150</v>
      </c>
      <c r="H413" s="1" t="s">
        <v>65</v>
      </c>
      <c r="I413" s="2">
        <v>0.42</v>
      </c>
      <c r="J413" s="2">
        <v>0.38</v>
      </c>
      <c r="K413" s="2">
        <f t="shared" si="59"/>
        <v>0.38</v>
      </c>
      <c r="L413" s="2">
        <f t="shared" si="60"/>
        <v>0</v>
      </c>
      <c r="R413" s="7">
        <v>0.38</v>
      </c>
      <c r="S413" s="5">
        <v>451.53690000000012</v>
      </c>
      <c r="AL413" s="5" t="str">
        <f t="shared" si="56"/>
        <v/>
      </c>
      <c r="AN413" s="5" t="str">
        <f t="shared" si="57"/>
        <v/>
      </c>
      <c r="AP413" s="5" t="str">
        <f t="shared" si="58"/>
        <v/>
      </c>
      <c r="AS413" s="5">
        <f t="shared" si="61"/>
        <v>451.53690000000012</v>
      </c>
      <c r="AT413" s="5">
        <f t="shared" si="64"/>
        <v>411.39526959000011</v>
      </c>
      <c r="AU413" s="11">
        <f t="shared" si="62"/>
        <v>4.9335951042989478E-3</v>
      </c>
      <c r="AV413" s="5">
        <f t="shared" si="63"/>
        <v>4.9335951042989477</v>
      </c>
    </row>
    <row r="414" spans="1:48" x14ac:dyDescent="0.3">
      <c r="A414" s="1" t="s">
        <v>845</v>
      </c>
      <c r="B414" s="1" t="s">
        <v>819</v>
      </c>
      <c r="C414" s="1" t="s">
        <v>520</v>
      </c>
      <c r="D414" s="1" t="s">
        <v>61</v>
      </c>
      <c r="E414" s="1" t="s">
        <v>72</v>
      </c>
      <c r="F414" s="1" t="s">
        <v>240</v>
      </c>
      <c r="G414" s="1" t="s">
        <v>150</v>
      </c>
      <c r="H414" s="1" t="s">
        <v>65</v>
      </c>
      <c r="I414" s="2">
        <v>0.32</v>
      </c>
      <c r="J414" s="2">
        <v>0.05</v>
      </c>
      <c r="K414" s="2">
        <f t="shared" si="59"/>
        <v>0.05</v>
      </c>
      <c r="L414" s="2">
        <f t="shared" si="60"/>
        <v>0</v>
      </c>
      <c r="R414" s="7">
        <v>0.05</v>
      </c>
      <c r="S414" s="5">
        <v>59.41275000000001</v>
      </c>
      <c r="AL414" s="5" t="str">
        <f t="shared" si="56"/>
        <v/>
      </c>
      <c r="AN414" s="5" t="str">
        <f t="shared" si="57"/>
        <v/>
      </c>
      <c r="AP414" s="5" t="str">
        <f t="shared" si="58"/>
        <v/>
      </c>
      <c r="AS414" s="5">
        <f t="shared" si="61"/>
        <v>59.41275000000001</v>
      </c>
      <c r="AT414" s="5">
        <f t="shared" si="64"/>
        <v>54.130956525000009</v>
      </c>
      <c r="AU414" s="11">
        <f t="shared" si="62"/>
        <v>6.4915725056565094E-4</v>
      </c>
      <c r="AV414" s="5">
        <f t="shared" si="63"/>
        <v>0.64915725056565088</v>
      </c>
    </row>
    <row r="415" spans="1:48" x14ac:dyDescent="0.3">
      <c r="A415" s="1" t="s">
        <v>846</v>
      </c>
      <c r="B415" s="1" t="s">
        <v>819</v>
      </c>
      <c r="C415" s="1" t="s">
        <v>520</v>
      </c>
      <c r="D415" s="1" t="s">
        <v>61</v>
      </c>
      <c r="E415" s="1" t="s">
        <v>72</v>
      </c>
      <c r="F415" s="1" t="s">
        <v>240</v>
      </c>
      <c r="G415" s="1" t="s">
        <v>150</v>
      </c>
      <c r="H415" s="1" t="s">
        <v>65</v>
      </c>
      <c r="I415" s="2">
        <v>3.01</v>
      </c>
      <c r="J415" s="2">
        <v>2.73</v>
      </c>
      <c r="K415" s="2">
        <f t="shared" si="59"/>
        <v>2.1</v>
      </c>
      <c r="L415" s="2">
        <f t="shared" si="60"/>
        <v>0.63</v>
      </c>
      <c r="R415" s="7">
        <v>2.1</v>
      </c>
      <c r="S415" s="5">
        <v>2495.3355000000001</v>
      </c>
      <c r="AL415" s="5" t="str">
        <f t="shared" si="56"/>
        <v/>
      </c>
      <c r="AN415" s="5" t="str">
        <f t="shared" si="57"/>
        <v/>
      </c>
      <c r="AP415" s="5" t="str">
        <f t="shared" si="58"/>
        <v/>
      </c>
      <c r="AR415" s="2">
        <v>0.63</v>
      </c>
      <c r="AS415" s="5">
        <f t="shared" si="61"/>
        <v>2495.3355000000001</v>
      </c>
      <c r="AT415" s="5">
        <f t="shared" si="64"/>
        <v>2273.5001740500002</v>
      </c>
      <c r="AU415" s="11">
        <f t="shared" si="62"/>
        <v>2.7264604523757337E-2</v>
      </c>
      <c r="AV415" s="5">
        <f t="shared" si="63"/>
        <v>27.264604523757338</v>
      </c>
    </row>
    <row r="416" spans="1:48" x14ac:dyDescent="0.3">
      <c r="A416" s="1" t="s">
        <v>847</v>
      </c>
      <c r="B416" s="1" t="s">
        <v>819</v>
      </c>
      <c r="C416" s="1" t="s">
        <v>520</v>
      </c>
      <c r="D416" s="1" t="s">
        <v>61</v>
      </c>
      <c r="E416" s="1" t="s">
        <v>72</v>
      </c>
      <c r="F416" s="1" t="s">
        <v>240</v>
      </c>
      <c r="G416" s="1" t="s">
        <v>150</v>
      </c>
      <c r="H416" s="1" t="s">
        <v>65</v>
      </c>
      <c r="I416" s="2">
        <v>2.4500000000000002</v>
      </c>
      <c r="J416" s="2">
        <v>2.15</v>
      </c>
      <c r="K416" s="2">
        <f t="shared" si="59"/>
        <v>2.0299999999999998</v>
      </c>
      <c r="L416" s="2">
        <f t="shared" si="60"/>
        <v>0.12</v>
      </c>
      <c r="R416" s="7">
        <v>2.0299999999999998</v>
      </c>
      <c r="S416" s="5">
        <v>2412.1576500000001</v>
      </c>
      <c r="AL416" s="5" t="str">
        <f t="shared" si="56"/>
        <v/>
      </c>
      <c r="AN416" s="5" t="str">
        <f t="shared" si="57"/>
        <v/>
      </c>
      <c r="AP416" s="5" t="str">
        <f t="shared" si="58"/>
        <v/>
      </c>
      <c r="AR416" s="2">
        <v>0.12</v>
      </c>
      <c r="AS416" s="5">
        <f t="shared" si="61"/>
        <v>2412.1576500000001</v>
      </c>
      <c r="AT416" s="5">
        <f t="shared" si="64"/>
        <v>2197.7168349149997</v>
      </c>
      <c r="AU416" s="11">
        <f t="shared" si="62"/>
        <v>2.6355784372965423E-2</v>
      </c>
      <c r="AV416" s="5">
        <f t="shared" si="63"/>
        <v>26.35578437296542</v>
      </c>
    </row>
    <row r="417" spans="1:48" x14ac:dyDescent="0.3">
      <c r="A417" s="1" t="s">
        <v>848</v>
      </c>
      <c r="B417" s="1" t="s">
        <v>849</v>
      </c>
      <c r="C417" s="1" t="s">
        <v>850</v>
      </c>
      <c r="D417" s="1" t="s">
        <v>61</v>
      </c>
      <c r="E417" s="1" t="s">
        <v>74</v>
      </c>
      <c r="F417" s="1" t="s">
        <v>204</v>
      </c>
      <c r="G417" s="1" t="s">
        <v>150</v>
      </c>
      <c r="H417" s="1" t="s">
        <v>65</v>
      </c>
      <c r="I417" s="2">
        <v>1.35</v>
      </c>
      <c r="J417" s="2">
        <v>1.35</v>
      </c>
      <c r="K417" s="2">
        <f t="shared" si="59"/>
        <v>1.35</v>
      </c>
      <c r="L417" s="2">
        <f t="shared" si="60"/>
        <v>0</v>
      </c>
      <c r="R417" s="7">
        <v>0.02</v>
      </c>
      <c r="S417" s="5">
        <v>29.331700000000001</v>
      </c>
      <c r="Z417" s="9">
        <v>1.33</v>
      </c>
      <c r="AA417" s="5">
        <v>234.13985</v>
      </c>
      <c r="AL417" s="5" t="str">
        <f t="shared" si="56"/>
        <v/>
      </c>
      <c r="AN417" s="5" t="str">
        <f t="shared" si="57"/>
        <v/>
      </c>
      <c r="AP417" s="5" t="str">
        <f t="shared" si="58"/>
        <v/>
      </c>
      <c r="AS417" s="5">
        <f t="shared" si="61"/>
        <v>263.47154999999998</v>
      </c>
      <c r="AT417" s="5">
        <f t="shared" si="64"/>
        <v>240.04892920499995</v>
      </c>
      <c r="AU417" s="11">
        <f t="shared" si="62"/>
        <v>2.8787502177608404E-3</v>
      </c>
      <c r="AV417" s="5">
        <f t="shared" si="63"/>
        <v>2.8787502177608402</v>
      </c>
    </row>
    <row r="418" spans="1:48" x14ac:dyDescent="0.3">
      <c r="A418" s="1" t="s">
        <v>851</v>
      </c>
      <c r="B418" s="1" t="s">
        <v>852</v>
      </c>
      <c r="C418" s="1" t="s">
        <v>853</v>
      </c>
      <c r="D418" s="1" t="s">
        <v>174</v>
      </c>
      <c r="E418" s="1" t="s">
        <v>74</v>
      </c>
      <c r="F418" s="1" t="s">
        <v>204</v>
      </c>
      <c r="G418" s="1" t="s">
        <v>150</v>
      </c>
      <c r="H418" s="1" t="s">
        <v>65</v>
      </c>
      <c r="I418" s="2">
        <v>1.0900000000000001</v>
      </c>
      <c r="J418" s="2">
        <v>1.0900000000000001</v>
      </c>
      <c r="K418" s="2">
        <f t="shared" si="59"/>
        <v>1.0900000000000001</v>
      </c>
      <c r="L418" s="2">
        <f t="shared" si="60"/>
        <v>0</v>
      </c>
      <c r="R418" s="7">
        <v>1.0900000000000001</v>
      </c>
      <c r="S418" s="5">
        <v>1598.5776499999999</v>
      </c>
      <c r="AL418" s="5" t="str">
        <f t="shared" si="56"/>
        <v/>
      </c>
      <c r="AN418" s="5" t="str">
        <f t="shared" si="57"/>
        <v/>
      </c>
      <c r="AP418" s="5" t="str">
        <f t="shared" si="58"/>
        <v/>
      </c>
      <c r="AS418" s="5">
        <f t="shared" si="61"/>
        <v>1598.5776499999999</v>
      </c>
      <c r="AT418" s="5">
        <f t="shared" si="64"/>
        <v>1456.464096915</v>
      </c>
      <c r="AU418" s="11">
        <f t="shared" si="62"/>
        <v>1.7466423824679035E-2</v>
      </c>
      <c r="AV418" s="5">
        <f t="shared" si="63"/>
        <v>17.466423824679033</v>
      </c>
    </row>
    <row r="419" spans="1:48" x14ac:dyDescent="0.3">
      <c r="A419" s="1" t="s">
        <v>854</v>
      </c>
      <c r="B419" s="1" t="s">
        <v>852</v>
      </c>
      <c r="C419" s="1" t="s">
        <v>853</v>
      </c>
      <c r="D419" s="1" t="s">
        <v>174</v>
      </c>
      <c r="E419" s="1" t="s">
        <v>70</v>
      </c>
      <c r="F419" s="1" t="s">
        <v>204</v>
      </c>
      <c r="G419" s="1" t="s">
        <v>150</v>
      </c>
      <c r="H419" s="1" t="s">
        <v>65</v>
      </c>
      <c r="I419" s="2">
        <v>1.25</v>
      </c>
      <c r="J419" s="2">
        <v>0.78</v>
      </c>
      <c r="K419" s="2">
        <f t="shared" si="59"/>
        <v>0.41</v>
      </c>
      <c r="L419" s="2">
        <f t="shared" si="60"/>
        <v>0.37</v>
      </c>
      <c r="R419" s="7">
        <v>0.41</v>
      </c>
      <c r="S419" s="5">
        <v>601.29984999999999</v>
      </c>
      <c r="AL419" s="5" t="str">
        <f t="shared" si="56"/>
        <v/>
      </c>
      <c r="AN419" s="5" t="str">
        <f t="shared" si="57"/>
        <v/>
      </c>
      <c r="AP419" s="5" t="str">
        <f t="shared" si="58"/>
        <v/>
      </c>
      <c r="AR419" s="2">
        <v>0.37</v>
      </c>
      <c r="AS419" s="5">
        <f t="shared" si="61"/>
        <v>601.29984999999999</v>
      </c>
      <c r="AT419" s="5">
        <f t="shared" si="64"/>
        <v>547.84429333500009</v>
      </c>
      <c r="AU419" s="11">
        <f t="shared" si="62"/>
        <v>6.5699392368058756E-3</v>
      </c>
      <c r="AV419" s="5">
        <f t="shared" si="63"/>
        <v>6.569939236805876</v>
      </c>
    </row>
    <row r="420" spans="1:48" x14ac:dyDescent="0.3">
      <c r="A420" s="1" t="s">
        <v>854</v>
      </c>
      <c r="B420" s="1" t="s">
        <v>852</v>
      </c>
      <c r="C420" s="1" t="s">
        <v>853</v>
      </c>
      <c r="D420" s="1" t="s">
        <v>174</v>
      </c>
      <c r="E420" s="1" t="s">
        <v>74</v>
      </c>
      <c r="F420" s="1" t="s">
        <v>204</v>
      </c>
      <c r="G420" s="1" t="s">
        <v>150</v>
      </c>
      <c r="H420" s="1" t="s">
        <v>65</v>
      </c>
      <c r="I420" s="2">
        <v>1.25</v>
      </c>
      <c r="J420" s="2">
        <v>0.47</v>
      </c>
      <c r="K420" s="2">
        <f t="shared" si="59"/>
        <v>0.46</v>
      </c>
      <c r="L420" s="2">
        <f t="shared" si="60"/>
        <v>0.01</v>
      </c>
      <c r="R420" s="7">
        <v>0.46</v>
      </c>
      <c r="S420" s="5">
        <v>674.62909999999999</v>
      </c>
      <c r="AL420" s="5" t="str">
        <f t="shared" si="56"/>
        <v/>
      </c>
      <c r="AN420" s="5" t="str">
        <f t="shared" si="57"/>
        <v/>
      </c>
      <c r="AP420" s="5" t="str">
        <f t="shared" si="58"/>
        <v/>
      </c>
      <c r="AR420" s="2">
        <v>0.01</v>
      </c>
      <c r="AS420" s="5">
        <f t="shared" si="61"/>
        <v>674.62909999999999</v>
      </c>
      <c r="AT420" s="5">
        <f t="shared" si="64"/>
        <v>614.65457300999992</v>
      </c>
      <c r="AU420" s="11">
        <f t="shared" si="62"/>
        <v>7.371151338855372E-3</v>
      </c>
      <c r="AV420" s="5">
        <f t="shared" si="63"/>
        <v>7.3711513388553715</v>
      </c>
    </row>
    <row r="421" spans="1:48" x14ac:dyDescent="0.3">
      <c r="A421" s="1" t="s">
        <v>855</v>
      </c>
      <c r="B421" s="1" t="s">
        <v>856</v>
      </c>
      <c r="C421" s="1" t="s">
        <v>857</v>
      </c>
      <c r="D421" s="1" t="s">
        <v>858</v>
      </c>
      <c r="E421" s="1" t="s">
        <v>70</v>
      </c>
      <c r="F421" s="1" t="s">
        <v>204</v>
      </c>
      <c r="G421" s="1" t="s">
        <v>150</v>
      </c>
      <c r="H421" s="1" t="s">
        <v>65</v>
      </c>
      <c r="I421" s="2">
        <v>1.26</v>
      </c>
      <c r="J421" s="2">
        <v>1.25</v>
      </c>
      <c r="K421" s="2">
        <f t="shared" si="59"/>
        <v>0.62999999999999989</v>
      </c>
      <c r="L421" s="2">
        <f t="shared" si="60"/>
        <v>0.62</v>
      </c>
      <c r="R421" s="7">
        <v>0.56999999999999995</v>
      </c>
      <c r="S421" s="5">
        <v>835.95344999999998</v>
      </c>
      <c r="T421" s="8">
        <v>0.06</v>
      </c>
      <c r="U421" s="5">
        <v>26.386199999999999</v>
      </c>
      <c r="AL421" s="5" t="str">
        <f t="shared" si="56"/>
        <v/>
      </c>
      <c r="AN421" s="5" t="str">
        <f t="shared" si="57"/>
        <v/>
      </c>
      <c r="AP421" s="5" t="str">
        <f t="shared" si="58"/>
        <v/>
      </c>
      <c r="AR421" s="2">
        <v>0.62</v>
      </c>
      <c r="AS421" s="5">
        <f t="shared" si="61"/>
        <v>862.33965000000001</v>
      </c>
      <c r="AT421" s="5">
        <f t="shared" si="64"/>
        <v>785.67765511499999</v>
      </c>
      <c r="AU421" s="11">
        <f t="shared" si="62"/>
        <v>9.4221195997112681E-3</v>
      </c>
      <c r="AV421" s="5">
        <f t="shared" si="63"/>
        <v>9.4221195997112677</v>
      </c>
    </row>
    <row r="422" spans="1:48" x14ac:dyDescent="0.3">
      <c r="A422" s="1" t="s">
        <v>859</v>
      </c>
      <c r="B422" s="1" t="s">
        <v>860</v>
      </c>
      <c r="C422" s="1" t="s">
        <v>861</v>
      </c>
      <c r="D422" s="1" t="s">
        <v>61</v>
      </c>
      <c r="E422" s="1" t="s">
        <v>70</v>
      </c>
      <c r="F422" s="1" t="s">
        <v>204</v>
      </c>
      <c r="G422" s="1" t="s">
        <v>150</v>
      </c>
      <c r="H422" s="1" t="s">
        <v>65</v>
      </c>
      <c r="I422" s="2">
        <v>1.17</v>
      </c>
      <c r="J422" s="2">
        <v>1.1499999999999999</v>
      </c>
      <c r="K422" s="2">
        <f t="shared" si="59"/>
        <v>1.1499999999999999</v>
      </c>
      <c r="L422" s="2">
        <f t="shared" si="60"/>
        <v>0</v>
      </c>
      <c r="R422" s="7">
        <v>0.74</v>
      </c>
      <c r="S422" s="5">
        <v>1085.2728999999999</v>
      </c>
      <c r="T422" s="8">
        <v>0.39</v>
      </c>
      <c r="U422" s="5">
        <v>171.5103</v>
      </c>
      <c r="Z422" s="9">
        <v>0.02</v>
      </c>
      <c r="AA422" s="5">
        <v>3.520900000000001</v>
      </c>
      <c r="AL422" s="5" t="str">
        <f t="shared" ref="AL422:AL483" si="65">IF(AK422&gt;0,AK422*$AL$1,"")</f>
        <v/>
      </c>
      <c r="AN422" s="5" t="str">
        <f t="shared" ref="AN422:AN483" si="66">IF(AM422&gt;0,AM422*$AN$1,"")</f>
        <v/>
      </c>
      <c r="AP422" s="5" t="str">
        <f t="shared" ref="AP422:AP483" si="67">IF(AO422&gt;0,AO422*$AP$1,"")</f>
        <v/>
      </c>
      <c r="AS422" s="5">
        <f t="shared" si="61"/>
        <v>1260.3040999999998</v>
      </c>
      <c r="AT422" s="5">
        <f t="shared" si="64"/>
        <v>1148.2630655099999</v>
      </c>
      <c r="AU422" s="11">
        <f t="shared" si="62"/>
        <v>1.3770369902632296E-2</v>
      </c>
      <c r="AV422" s="5">
        <f t="shared" si="63"/>
        <v>13.770369902632297</v>
      </c>
    </row>
    <row r="423" spans="1:48" x14ac:dyDescent="0.3">
      <c r="A423" s="1" t="s">
        <v>862</v>
      </c>
      <c r="B423" s="1" t="s">
        <v>863</v>
      </c>
      <c r="C423" s="1" t="s">
        <v>864</v>
      </c>
      <c r="D423" s="1" t="s">
        <v>61</v>
      </c>
      <c r="E423" s="1" t="s">
        <v>70</v>
      </c>
      <c r="F423" s="1" t="s">
        <v>204</v>
      </c>
      <c r="G423" s="1" t="s">
        <v>150</v>
      </c>
      <c r="H423" s="1" t="s">
        <v>65</v>
      </c>
      <c r="I423" s="2">
        <v>1.05</v>
      </c>
      <c r="J423" s="2">
        <v>1.04</v>
      </c>
      <c r="K423" s="2">
        <f t="shared" si="59"/>
        <v>1.04</v>
      </c>
      <c r="L423" s="2">
        <f t="shared" si="60"/>
        <v>0</v>
      </c>
      <c r="Z423" s="9">
        <v>1.04</v>
      </c>
      <c r="AA423" s="5">
        <v>182.88120000000001</v>
      </c>
      <c r="AL423" s="5" t="str">
        <f t="shared" si="65"/>
        <v/>
      </c>
      <c r="AN423" s="5" t="str">
        <f t="shared" si="66"/>
        <v/>
      </c>
      <c r="AP423" s="5" t="str">
        <f t="shared" si="67"/>
        <v/>
      </c>
      <c r="AS423" s="5">
        <f t="shared" si="61"/>
        <v>182.88120000000001</v>
      </c>
      <c r="AT423" s="5">
        <f t="shared" si="64"/>
        <v>166.62306132000003</v>
      </c>
      <c r="AU423" s="11">
        <f t="shared" si="62"/>
        <v>1.9982016818300267E-3</v>
      </c>
      <c r="AV423" s="5">
        <f t="shared" si="63"/>
        <v>1.9982016818300268</v>
      </c>
    </row>
    <row r="424" spans="1:48" x14ac:dyDescent="0.3">
      <c r="A424" s="1" t="s">
        <v>865</v>
      </c>
      <c r="B424" s="1" t="s">
        <v>866</v>
      </c>
      <c r="C424" s="1" t="s">
        <v>228</v>
      </c>
      <c r="D424" s="1" t="s">
        <v>61</v>
      </c>
      <c r="E424" s="1" t="s">
        <v>70</v>
      </c>
      <c r="F424" s="1" t="s">
        <v>204</v>
      </c>
      <c r="G424" s="1" t="s">
        <v>150</v>
      </c>
      <c r="H424" s="1" t="s">
        <v>65</v>
      </c>
      <c r="I424" s="2">
        <v>0.97</v>
      </c>
      <c r="J424" s="2">
        <v>0.93</v>
      </c>
      <c r="K424" s="2">
        <f t="shared" si="59"/>
        <v>0.94</v>
      </c>
      <c r="L424" s="2">
        <f t="shared" si="60"/>
        <v>0</v>
      </c>
      <c r="T424" s="8">
        <v>0.01</v>
      </c>
      <c r="U424" s="5">
        <v>3.8841000000000001</v>
      </c>
      <c r="Z424" s="9">
        <v>0.92999999999999994</v>
      </c>
      <c r="AA424" s="5">
        <v>149.53545</v>
      </c>
      <c r="AL424" s="5" t="str">
        <f t="shared" si="65"/>
        <v/>
      </c>
      <c r="AN424" s="5" t="str">
        <f t="shared" si="66"/>
        <v/>
      </c>
      <c r="AP424" s="5" t="str">
        <f t="shared" si="67"/>
        <v/>
      </c>
      <c r="AS424" s="5">
        <f t="shared" si="61"/>
        <v>153.41954999999999</v>
      </c>
      <c r="AT424" s="5">
        <f t="shared" si="64"/>
        <v>139.780552005</v>
      </c>
      <c r="AU424" s="11">
        <f t="shared" si="62"/>
        <v>1.6762969776860925E-3</v>
      </c>
      <c r="AV424" s="5">
        <f t="shared" si="63"/>
        <v>1.6762969776860928</v>
      </c>
    </row>
    <row r="425" spans="1:48" x14ac:dyDescent="0.3">
      <c r="A425" s="1" t="s">
        <v>865</v>
      </c>
      <c r="B425" s="1" t="s">
        <v>866</v>
      </c>
      <c r="C425" s="1" t="s">
        <v>228</v>
      </c>
      <c r="D425" s="1" t="s">
        <v>61</v>
      </c>
      <c r="E425" s="1" t="s">
        <v>72</v>
      </c>
      <c r="F425" s="1" t="s">
        <v>204</v>
      </c>
      <c r="G425" s="1" t="s">
        <v>150</v>
      </c>
      <c r="H425" s="1" t="s">
        <v>65</v>
      </c>
      <c r="I425" s="2">
        <v>0.97</v>
      </c>
      <c r="J425" s="2">
        <v>0.03</v>
      </c>
      <c r="K425" s="2">
        <f t="shared" si="59"/>
        <v>0.03</v>
      </c>
      <c r="L425" s="2">
        <f t="shared" si="60"/>
        <v>0</v>
      </c>
      <c r="Z425" s="9">
        <v>0.03</v>
      </c>
      <c r="AA425" s="5">
        <v>4.6645499999999993</v>
      </c>
      <c r="AL425" s="5" t="str">
        <f t="shared" si="65"/>
        <v/>
      </c>
      <c r="AN425" s="5" t="str">
        <f t="shared" si="66"/>
        <v/>
      </c>
      <c r="AP425" s="5" t="str">
        <f t="shared" si="67"/>
        <v/>
      </c>
      <c r="AS425" s="5">
        <f t="shared" si="61"/>
        <v>4.6645499999999993</v>
      </c>
      <c r="AT425" s="5">
        <f t="shared" si="64"/>
        <v>4.2498715049999989</v>
      </c>
      <c r="AU425" s="11">
        <f t="shared" si="62"/>
        <v>5.0965936657131777E-5</v>
      </c>
      <c r="AV425" s="5">
        <f t="shared" si="63"/>
        <v>5.0965936657131776E-2</v>
      </c>
    </row>
    <row r="426" spans="1:48" x14ac:dyDescent="0.3">
      <c r="A426" s="1" t="s">
        <v>867</v>
      </c>
      <c r="B426" s="1" t="s">
        <v>868</v>
      </c>
      <c r="C426" s="1" t="s">
        <v>869</v>
      </c>
      <c r="D426" s="1" t="s">
        <v>61</v>
      </c>
      <c r="E426" s="1" t="s">
        <v>70</v>
      </c>
      <c r="F426" s="1" t="s">
        <v>204</v>
      </c>
      <c r="G426" s="1" t="s">
        <v>150</v>
      </c>
      <c r="H426" s="1" t="s">
        <v>65</v>
      </c>
      <c r="I426" s="2">
        <v>0.94</v>
      </c>
      <c r="J426" s="2">
        <v>0.92</v>
      </c>
      <c r="K426" s="2">
        <f t="shared" si="59"/>
        <v>0.92</v>
      </c>
      <c r="L426" s="2">
        <f t="shared" si="60"/>
        <v>0</v>
      </c>
      <c r="Z426" s="9">
        <v>0.92</v>
      </c>
      <c r="AA426" s="5">
        <v>143.0462</v>
      </c>
      <c r="AL426" s="5" t="str">
        <f t="shared" si="65"/>
        <v/>
      </c>
      <c r="AN426" s="5" t="str">
        <f t="shared" si="66"/>
        <v/>
      </c>
      <c r="AP426" s="5" t="str">
        <f t="shared" si="67"/>
        <v/>
      </c>
      <c r="AS426" s="5">
        <f t="shared" si="61"/>
        <v>143.0462</v>
      </c>
      <c r="AT426" s="5">
        <f t="shared" si="64"/>
        <v>130.32939281999998</v>
      </c>
      <c r="AU426" s="11">
        <f t="shared" si="62"/>
        <v>1.5629553908187081E-3</v>
      </c>
      <c r="AV426" s="5">
        <f t="shared" si="63"/>
        <v>1.5629553908187082</v>
      </c>
    </row>
    <row r="427" spans="1:48" x14ac:dyDescent="0.3">
      <c r="A427" s="1" t="s">
        <v>870</v>
      </c>
      <c r="B427" s="1" t="s">
        <v>871</v>
      </c>
      <c r="C427" s="1" t="s">
        <v>872</v>
      </c>
      <c r="D427" s="1" t="s">
        <v>306</v>
      </c>
      <c r="E427" s="1" t="s">
        <v>70</v>
      </c>
      <c r="F427" s="1" t="s">
        <v>204</v>
      </c>
      <c r="G427" s="1" t="s">
        <v>150</v>
      </c>
      <c r="H427" s="1" t="s">
        <v>65</v>
      </c>
      <c r="I427" s="2">
        <v>1.02</v>
      </c>
      <c r="J427" s="2">
        <v>1</v>
      </c>
      <c r="K427" s="2">
        <f t="shared" si="59"/>
        <v>1.0100000000000002</v>
      </c>
      <c r="L427" s="2">
        <f t="shared" si="60"/>
        <v>0</v>
      </c>
      <c r="R427" s="7">
        <v>0.33</v>
      </c>
      <c r="S427" s="5">
        <v>427.45065000000011</v>
      </c>
      <c r="T427" s="8">
        <v>0.55000000000000004</v>
      </c>
      <c r="U427" s="5">
        <v>213.62549999999999</v>
      </c>
      <c r="Z427" s="9">
        <v>0.13</v>
      </c>
      <c r="AA427" s="5">
        <v>20.213049999999999</v>
      </c>
      <c r="AL427" s="5" t="str">
        <f t="shared" si="65"/>
        <v/>
      </c>
      <c r="AN427" s="5" t="str">
        <f t="shared" si="66"/>
        <v/>
      </c>
      <c r="AP427" s="5" t="str">
        <f t="shared" si="67"/>
        <v/>
      </c>
      <c r="AS427" s="5">
        <f t="shared" si="61"/>
        <v>661.28920000000005</v>
      </c>
      <c r="AT427" s="5">
        <f t="shared" si="64"/>
        <v>602.50059012000008</v>
      </c>
      <c r="AU427" s="11">
        <f t="shared" si="62"/>
        <v>7.2253965504165156E-3</v>
      </c>
      <c r="AV427" s="5">
        <f t="shared" si="63"/>
        <v>7.2253965504165159</v>
      </c>
    </row>
    <row r="428" spans="1:48" x14ac:dyDescent="0.3">
      <c r="A428" s="1" t="s">
        <v>873</v>
      </c>
      <c r="B428" s="1" t="s">
        <v>856</v>
      </c>
      <c r="C428" s="1" t="s">
        <v>857</v>
      </c>
      <c r="D428" s="1" t="s">
        <v>858</v>
      </c>
      <c r="E428" s="1" t="s">
        <v>70</v>
      </c>
      <c r="F428" s="1" t="s">
        <v>204</v>
      </c>
      <c r="G428" s="1" t="s">
        <v>150</v>
      </c>
      <c r="H428" s="1" t="s">
        <v>65</v>
      </c>
      <c r="I428" s="2">
        <v>1.32</v>
      </c>
      <c r="J428" s="2">
        <v>1.31</v>
      </c>
      <c r="K428" s="2">
        <f t="shared" si="59"/>
        <v>1.3099999999999998</v>
      </c>
      <c r="L428" s="2">
        <f t="shared" si="60"/>
        <v>0</v>
      </c>
      <c r="R428" s="7">
        <v>0.18</v>
      </c>
      <c r="S428" s="5">
        <v>233.1549</v>
      </c>
      <c r="T428" s="8">
        <v>1.1299999999999999</v>
      </c>
      <c r="U428" s="5">
        <v>438.90329999999989</v>
      </c>
      <c r="AL428" s="5" t="str">
        <f t="shared" si="65"/>
        <v/>
      </c>
      <c r="AN428" s="5" t="str">
        <f t="shared" si="66"/>
        <v/>
      </c>
      <c r="AP428" s="5" t="str">
        <f t="shared" si="67"/>
        <v/>
      </c>
      <c r="AS428" s="5">
        <f t="shared" si="61"/>
        <v>672.05819999999994</v>
      </c>
      <c r="AT428" s="5">
        <f t="shared" si="64"/>
        <v>612.31222601999991</v>
      </c>
      <c r="AU428" s="11">
        <f t="shared" si="62"/>
        <v>7.3430610993785042E-3</v>
      </c>
      <c r="AV428" s="5">
        <f t="shared" si="63"/>
        <v>7.343061099378505</v>
      </c>
    </row>
    <row r="429" spans="1:48" x14ac:dyDescent="0.3">
      <c r="A429" s="1" t="s">
        <v>874</v>
      </c>
      <c r="B429" s="1" t="s">
        <v>875</v>
      </c>
      <c r="C429" s="1" t="s">
        <v>876</v>
      </c>
      <c r="D429" s="1" t="s">
        <v>174</v>
      </c>
      <c r="E429" s="1" t="s">
        <v>70</v>
      </c>
      <c r="F429" s="1" t="s">
        <v>204</v>
      </c>
      <c r="G429" s="1" t="s">
        <v>150</v>
      </c>
      <c r="H429" s="1" t="s">
        <v>65</v>
      </c>
      <c r="I429" s="2">
        <v>0.97</v>
      </c>
      <c r="J429" s="2">
        <v>0.97</v>
      </c>
      <c r="K429" s="2">
        <f t="shared" si="59"/>
        <v>0.97</v>
      </c>
      <c r="L429" s="2">
        <f t="shared" si="60"/>
        <v>0</v>
      </c>
      <c r="R429" s="7">
        <v>0.13</v>
      </c>
      <c r="S429" s="5">
        <v>168.38964999999999</v>
      </c>
      <c r="T429" s="8">
        <v>0.71</v>
      </c>
      <c r="U429" s="5">
        <v>275.77109999999999</v>
      </c>
      <c r="Z429" s="9">
        <v>0.13</v>
      </c>
      <c r="AA429" s="5">
        <v>20.213049999999999</v>
      </c>
      <c r="AL429" s="5" t="str">
        <f t="shared" si="65"/>
        <v/>
      </c>
      <c r="AN429" s="5" t="str">
        <f t="shared" si="66"/>
        <v/>
      </c>
      <c r="AP429" s="5" t="str">
        <f t="shared" si="67"/>
        <v/>
      </c>
      <c r="AS429" s="5">
        <f t="shared" si="61"/>
        <v>464.37380000000002</v>
      </c>
      <c r="AT429" s="5">
        <f t="shared" si="64"/>
        <v>423.09096918</v>
      </c>
      <c r="AU429" s="11">
        <f t="shared" si="62"/>
        <v>5.0738540000710864E-3</v>
      </c>
      <c r="AV429" s="5">
        <f t="shared" si="63"/>
        <v>5.0738540000710861</v>
      </c>
    </row>
    <row r="430" spans="1:48" x14ac:dyDescent="0.3">
      <c r="A430" s="1" t="s">
        <v>877</v>
      </c>
      <c r="B430" s="1" t="s">
        <v>878</v>
      </c>
      <c r="C430" s="1" t="s">
        <v>879</v>
      </c>
      <c r="D430" s="1" t="s">
        <v>61</v>
      </c>
      <c r="E430" s="1" t="s">
        <v>70</v>
      </c>
      <c r="F430" s="1" t="s">
        <v>204</v>
      </c>
      <c r="G430" s="1" t="s">
        <v>150</v>
      </c>
      <c r="H430" s="1" t="s">
        <v>65</v>
      </c>
      <c r="I430" s="2">
        <v>1.37</v>
      </c>
      <c r="J430" s="2">
        <v>1.37</v>
      </c>
      <c r="K430" s="2">
        <f t="shared" si="59"/>
        <v>1.37</v>
      </c>
      <c r="L430" s="2">
        <f t="shared" si="60"/>
        <v>0</v>
      </c>
      <c r="Z430" s="9">
        <v>1.37</v>
      </c>
      <c r="AA430" s="5">
        <v>224.32245</v>
      </c>
      <c r="AL430" s="5" t="str">
        <f t="shared" si="65"/>
        <v/>
      </c>
      <c r="AN430" s="5" t="str">
        <f t="shared" si="66"/>
        <v/>
      </c>
      <c r="AP430" s="5" t="str">
        <f t="shared" si="67"/>
        <v/>
      </c>
      <c r="AS430" s="5">
        <f t="shared" si="61"/>
        <v>224.32245</v>
      </c>
      <c r="AT430" s="5">
        <f t="shared" si="64"/>
        <v>204.380184195</v>
      </c>
      <c r="AU430" s="11">
        <f t="shared" si="62"/>
        <v>2.450998226511156E-3</v>
      </c>
      <c r="AV430" s="5">
        <f t="shared" si="63"/>
        <v>2.4509982265111558</v>
      </c>
    </row>
    <row r="431" spans="1:48" x14ac:dyDescent="0.3">
      <c r="A431" s="1" t="s">
        <v>880</v>
      </c>
      <c r="B431" s="1" t="s">
        <v>881</v>
      </c>
      <c r="C431" s="1" t="s">
        <v>882</v>
      </c>
      <c r="D431" s="1" t="s">
        <v>61</v>
      </c>
      <c r="E431" s="1" t="s">
        <v>70</v>
      </c>
      <c r="F431" s="1" t="s">
        <v>204</v>
      </c>
      <c r="G431" s="1" t="s">
        <v>150</v>
      </c>
      <c r="H431" s="1" t="s">
        <v>65</v>
      </c>
      <c r="I431" s="2">
        <v>1.03</v>
      </c>
      <c r="J431" s="2">
        <v>1.03</v>
      </c>
      <c r="K431" s="2">
        <f t="shared" si="59"/>
        <v>1.03</v>
      </c>
      <c r="L431" s="2">
        <f t="shared" si="60"/>
        <v>0</v>
      </c>
      <c r="Z431" s="9">
        <v>1.03</v>
      </c>
      <c r="AA431" s="5">
        <v>167.96234999999999</v>
      </c>
      <c r="AL431" s="5" t="str">
        <f t="shared" si="65"/>
        <v/>
      </c>
      <c r="AN431" s="5" t="str">
        <f t="shared" si="66"/>
        <v/>
      </c>
      <c r="AP431" s="5" t="str">
        <f t="shared" si="67"/>
        <v/>
      </c>
      <c r="AS431" s="5">
        <f t="shared" si="61"/>
        <v>167.96234999999999</v>
      </c>
      <c r="AT431" s="5">
        <f t="shared" si="64"/>
        <v>153.03049708499998</v>
      </c>
      <c r="AU431" s="11">
        <f t="shared" si="62"/>
        <v>1.8351949257448198E-3</v>
      </c>
      <c r="AV431" s="5">
        <f t="shared" si="63"/>
        <v>1.8351949257448197</v>
      </c>
    </row>
    <row r="432" spans="1:48" x14ac:dyDescent="0.3">
      <c r="A432" s="1" t="s">
        <v>883</v>
      </c>
      <c r="B432" s="1" t="s">
        <v>884</v>
      </c>
      <c r="C432" s="1" t="s">
        <v>885</v>
      </c>
      <c r="D432" s="1" t="s">
        <v>61</v>
      </c>
      <c r="E432" s="1" t="s">
        <v>70</v>
      </c>
      <c r="F432" s="1" t="s">
        <v>204</v>
      </c>
      <c r="G432" s="1" t="s">
        <v>150</v>
      </c>
      <c r="H432" s="1" t="s">
        <v>65</v>
      </c>
      <c r="I432" s="2">
        <v>1.0900000000000001</v>
      </c>
      <c r="J432" s="2">
        <v>1.0900000000000001</v>
      </c>
      <c r="K432" s="2">
        <f t="shared" si="59"/>
        <v>1.0900000000000001</v>
      </c>
      <c r="L432" s="2">
        <f t="shared" si="60"/>
        <v>0</v>
      </c>
      <c r="Z432" s="9">
        <v>1.0900000000000001</v>
      </c>
      <c r="AA432" s="5">
        <v>189.01065</v>
      </c>
      <c r="AL432" s="5" t="str">
        <f t="shared" si="65"/>
        <v/>
      </c>
      <c r="AN432" s="5" t="str">
        <f t="shared" si="66"/>
        <v/>
      </c>
      <c r="AP432" s="5" t="str">
        <f t="shared" si="67"/>
        <v/>
      </c>
      <c r="AS432" s="5">
        <f t="shared" si="61"/>
        <v>189.01065</v>
      </c>
      <c r="AT432" s="5">
        <f t="shared" si="64"/>
        <v>172.20760321499998</v>
      </c>
      <c r="AU432" s="11">
        <f t="shared" si="62"/>
        <v>2.0651734498340259E-3</v>
      </c>
      <c r="AV432" s="5">
        <f t="shared" si="63"/>
        <v>2.0651734498340257</v>
      </c>
    </row>
    <row r="433" spans="1:48" x14ac:dyDescent="0.3">
      <c r="A433" s="1" t="s">
        <v>886</v>
      </c>
      <c r="B433" s="1" t="s">
        <v>887</v>
      </c>
      <c r="C433" s="1" t="s">
        <v>888</v>
      </c>
      <c r="D433" s="1" t="s">
        <v>61</v>
      </c>
      <c r="E433" s="1" t="s">
        <v>70</v>
      </c>
      <c r="F433" s="1" t="s">
        <v>204</v>
      </c>
      <c r="G433" s="1" t="s">
        <v>150</v>
      </c>
      <c r="H433" s="1" t="s">
        <v>65</v>
      </c>
      <c r="I433" s="2">
        <v>1.04</v>
      </c>
      <c r="J433" s="2">
        <v>1.04</v>
      </c>
      <c r="K433" s="2">
        <f t="shared" si="59"/>
        <v>1.03</v>
      </c>
      <c r="L433" s="2">
        <f t="shared" si="60"/>
        <v>0</v>
      </c>
      <c r="Z433" s="9">
        <v>1.03</v>
      </c>
      <c r="AA433" s="5">
        <v>181.32634999999999</v>
      </c>
      <c r="AL433" s="5" t="str">
        <f t="shared" si="65"/>
        <v/>
      </c>
      <c r="AN433" s="5" t="str">
        <f t="shared" si="66"/>
        <v/>
      </c>
      <c r="AP433" s="5" t="str">
        <f t="shared" si="67"/>
        <v/>
      </c>
      <c r="AS433" s="5">
        <f t="shared" si="61"/>
        <v>181.32634999999999</v>
      </c>
      <c r="AT433" s="5">
        <f t="shared" si="64"/>
        <v>165.20643748499998</v>
      </c>
      <c r="AU433" s="11">
        <f t="shared" si="62"/>
        <v>1.9812130362776492E-3</v>
      </c>
      <c r="AV433" s="5">
        <f t="shared" si="63"/>
        <v>1.9812130362776492</v>
      </c>
    </row>
    <row r="434" spans="1:48" x14ac:dyDescent="0.3">
      <c r="A434" s="1" t="s">
        <v>889</v>
      </c>
      <c r="B434" s="1" t="s">
        <v>890</v>
      </c>
      <c r="C434" s="1" t="s">
        <v>891</v>
      </c>
      <c r="D434" s="1" t="s">
        <v>85</v>
      </c>
      <c r="E434" s="1" t="s">
        <v>70</v>
      </c>
      <c r="F434" s="1" t="s">
        <v>204</v>
      </c>
      <c r="G434" s="1" t="s">
        <v>150</v>
      </c>
      <c r="H434" s="1" t="s">
        <v>65</v>
      </c>
      <c r="I434" s="2">
        <v>1.08</v>
      </c>
      <c r="J434" s="2">
        <v>1.08</v>
      </c>
      <c r="K434" s="2">
        <f t="shared" si="59"/>
        <v>1.07</v>
      </c>
      <c r="L434" s="2">
        <f t="shared" si="60"/>
        <v>0.01</v>
      </c>
      <c r="Z434" s="9">
        <v>1.07</v>
      </c>
      <c r="AA434" s="5">
        <v>188.36815000000001</v>
      </c>
      <c r="AL434" s="5" t="str">
        <f t="shared" si="65"/>
        <v/>
      </c>
      <c r="AN434" s="5" t="str">
        <f t="shared" si="66"/>
        <v/>
      </c>
      <c r="AP434" s="5" t="str">
        <f t="shared" si="67"/>
        <v/>
      </c>
      <c r="AR434" s="2">
        <v>0.01</v>
      </c>
      <c r="AS434" s="5">
        <f t="shared" si="61"/>
        <v>188.36815000000001</v>
      </c>
      <c r="AT434" s="5">
        <f t="shared" si="64"/>
        <v>171.622221465</v>
      </c>
      <c r="AU434" s="11">
        <f t="shared" si="62"/>
        <v>2.0581533483661017E-3</v>
      </c>
      <c r="AV434" s="5">
        <f t="shared" si="63"/>
        <v>2.0581533483661016</v>
      </c>
    </row>
    <row r="435" spans="1:48" x14ac:dyDescent="0.3">
      <c r="A435" s="1" t="s">
        <v>892</v>
      </c>
      <c r="B435" s="1" t="s">
        <v>893</v>
      </c>
      <c r="C435" s="1" t="s">
        <v>894</v>
      </c>
      <c r="D435" s="1" t="s">
        <v>61</v>
      </c>
      <c r="E435" s="1" t="s">
        <v>70</v>
      </c>
      <c r="F435" s="1" t="s">
        <v>204</v>
      </c>
      <c r="G435" s="1" t="s">
        <v>150</v>
      </c>
      <c r="H435" s="1" t="s">
        <v>65</v>
      </c>
      <c r="I435" s="2">
        <v>1.53</v>
      </c>
      <c r="J435" s="2">
        <v>1.39</v>
      </c>
      <c r="K435" s="2">
        <f t="shared" si="59"/>
        <v>1.38</v>
      </c>
      <c r="L435" s="2">
        <f t="shared" si="60"/>
        <v>0.01</v>
      </c>
      <c r="Z435" s="9">
        <v>1.38</v>
      </c>
      <c r="AA435" s="5">
        <v>242.94210000000001</v>
      </c>
      <c r="AL435" s="5" t="str">
        <f t="shared" si="65"/>
        <v/>
      </c>
      <c r="AN435" s="5" t="str">
        <f t="shared" si="66"/>
        <v/>
      </c>
      <c r="AP435" s="5" t="str">
        <f t="shared" si="67"/>
        <v/>
      </c>
      <c r="AR435" s="2">
        <v>0.01</v>
      </c>
      <c r="AS435" s="5">
        <f t="shared" si="61"/>
        <v>242.94210000000001</v>
      </c>
      <c r="AT435" s="5">
        <f t="shared" si="64"/>
        <v>221.34454731000002</v>
      </c>
      <c r="AU435" s="11">
        <f t="shared" si="62"/>
        <v>2.6544407670516081E-3</v>
      </c>
      <c r="AV435" s="5">
        <f t="shared" si="63"/>
        <v>2.6544407670516081</v>
      </c>
    </row>
    <row r="436" spans="1:48" x14ac:dyDescent="0.3">
      <c r="A436" s="1" t="s">
        <v>892</v>
      </c>
      <c r="B436" s="1" t="s">
        <v>893</v>
      </c>
      <c r="C436" s="1" t="s">
        <v>894</v>
      </c>
      <c r="D436" s="1" t="s">
        <v>61</v>
      </c>
      <c r="E436" s="1" t="s">
        <v>74</v>
      </c>
      <c r="F436" s="1" t="s">
        <v>204</v>
      </c>
      <c r="G436" s="1" t="s">
        <v>150</v>
      </c>
      <c r="H436" s="1" t="s">
        <v>65</v>
      </c>
      <c r="I436" s="2">
        <v>1.53</v>
      </c>
      <c r="J436" s="2">
        <v>0.14000000000000001</v>
      </c>
      <c r="K436" s="2">
        <f t="shared" si="59"/>
        <v>0.13</v>
      </c>
      <c r="L436" s="2">
        <f t="shared" si="60"/>
        <v>0</v>
      </c>
      <c r="Z436" s="9">
        <v>0.13</v>
      </c>
      <c r="AA436" s="5">
        <v>22.885850000000001</v>
      </c>
      <c r="AL436" s="5" t="str">
        <f t="shared" si="65"/>
        <v/>
      </c>
      <c r="AN436" s="5" t="str">
        <f t="shared" si="66"/>
        <v/>
      </c>
      <c r="AP436" s="5" t="str">
        <f t="shared" si="67"/>
        <v/>
      </c>
      <c r="AS436" s="5">
        <f t="shared" si="61"/>
        <v>22.885850000000001</v>
      </c>
      <c r="AT436" s="5">
        <f t="shared" si="64"/>
        <v>20.851297935000002</v>
      </c>
      <c r="AU436" s="11">
        <f t="shared" si="62"/>
        <v>2.5005601428747031E-4</v>
      </c>
      <c r="AV436" s="5">
        <f t="shared" si="63"/>
        <v>0.25005601428747032</v>
      </c>
    </row>
    <row r="437" spans="1:48" x14ac:dyDescent="0.3">
      <c r="A437" s="1" t="s">
        <v>895</v>
      </c>
      <c r="B437" s="1" t="s">
        <v>896</v>
      </c>
      <c r="C437" s="1" t="s">
        <v>695</v>
      </c>
      <c r="D437" s="1" t="s">
        <v>61</v>
      </c>
      <c r="E437" s="1" t="s">
        <v>70</v>
      </c>
      <c r="F437" s="1" t="s">
        <v>204</v>
      </c>
      <c r="G437" s="1" t="s">
        <v>150</v>
      </c>
      <c r="H437" s="1" t="s">
        <v>65</v>
      </c>
      <c r="I437" s="2">
        <v>1.57</v>
      </c>
      <c r="J437" s="2">
        <v>0.05</v>
      </c>
      <c r="K437" s="2">
        <f t="shared" si="59"/>
        <v>0.05</v>
      </c>
      <c r="L437" s="2">
        <f t="shared" si="60"/>
        <v>0</v>
      </c>
      <c r="Z437" s="9">
        <v>0.05</v>
      </c>
      <c r="AA437" s="5">
        <v>8.8022500000000008</v>
      </c>
      <c r="AL437" s="5" t="str">
        <f t="shared" si="65"/>
        <v/>
      </c>
      <c r="AN437" s="5" t="str">
        <f t="shared" si="66"/>
        <v/>
      </c>
      <c r="AP437" s="5" t="str">
        <f t="shared" si="67"/>
        <v/>
      </c>
      <c r="AS437" s="5">
        <f t="shared" si="61"/>
        <v>8.8022500000000008</v>
      </c>
      <c r="AT437" s="5">
        <f t="shared" si="64"/>
        <v>8.0197299750000006</v>
      </c>
      <c r="AU437" s="11">
        <f t="shared" si="62"/>
        <v>9.6175390110565508E-5</v>
      </c>
      <c r="AV437" s="5">
        <f t="shared" si="63"/>
        <v>9.6175390110565515E-2</v>
      </c>
    </row>
    <row r="438" spans="1:48" x14ac:dyDescent="0.3">
      <c r="A438" s="1" t="s">
        <v>895</v>
      </c>
      <c r="B438" s="1" t="s">
        <v>896</v>
      </c>
      <c r="C438" s="1" t="s">
        <v>695</v>
      </c>
      <c r="D438" s="1" t="s">
        <v>61</v>
      </c>
      <c r="E438" s="1" t="s">
        <v>74</v>
      </c>
      <c r="F438" s="1" t="s">
        <v>204</v>
      </c>
      <c r="G438" s="1" t="s">
        <v>150</v>
      </c>
      <c r="H438" s="1" t="s">
        <v>65</v>
      </c>
      <c r="I438" s="2">
        <v>1.57</v>
      </c>
      <c r="J438" s="2">
        <v>1.52</v>
      </c>
      <c r="K438" s="2">
        <f t="shared" si="59"/>
        <v>1.51</v>
      </c>
      <c r="L438" s="2">
        <f t="shared" si="60"/>
        <v>0.01</v>
      </c>
      <c r="Z438" s="9">
        <v>1.51</v>
      </c>
      <c r="AA438" s="5">
        <v>265.82794999999999</v>
      </c>
      <c r="AL438" s="5" t="str">
        <f t="shared" si="65"/>
        <v/>
      </c>
      <c r="AN438" s="5" t="str">
        <f t="shared" si="66"/>
        <v/>
      </c>
      <c r="AP438" s="5" t="str">
        <f t="shared" si="67"/>
        <v/>
      </c>
      <c r="AR438" s="2">
        <v>0.01</v>
      </c>
      <c r="AS438" s="5">
        <f t="shared" si="61"/>
        <v>265.82794999999999</v>
      </c>
      <c r="AT438" s="5">
        <f t="shared" si="64"/>
        <v>242.19584524500002</v>
      </c>
      <c r="AU438" s="11">
        <f t="shared" si="62"/>
        <v>2.904496781339078E-3</v>
      </c>
      <c r="AV438" s="5">
        <f t="shared" si="63"/>
        <v>2.9044967813390783</v>
      </c>
    </row>
    <row r="439" spans="1:48" x14ac:dyDescent="0.3">
      <c r="A439" s="1" t="s">
        <v>897</v>
      </c>
      <c r="B439" s="1" t="s">
        <v>898</v>
      </c>
      <c r="C439" s="1" t="s">
        <v>899</v>
      </c>
      <c r="D439" s="1" t="s">
        <v>61</v>
      </c>
      <c r="E439" s="1" t="s">
        <v>74</v>
      </c>
      <c r="F439" s="1" t="s">
        <v>204</v>
      </c>
      <c r="G439" s="1" t="s">
        <v>150</v>
      </c>
      <c r="H439" s="1" t="s">
        <v>65</v>
      </c>
      <c r="I439" s="2">
        <v>1.0900000000000001</v>
      </c>
      <c r="J439" s="2">
        <v>1.0900000000000001</v>
      </c>
      <c r="K439" s="2">
        <f t="shared" si="59"/>
        <v>1.08</v>
      </c>
      <c r="L439" s="2">
        <f t="shared" si="60"/>
        <v>0.01</v>
      </c>
      <c r="Z439" s="9">
        <v>1.08</v>
      </c>
      <c r="AA439" s="5">
        <v>190.12860000000001</v>
      </c>
      <c r="AL439" s="5" t="str">
        <f t="shared" si="65"/>
        <v/>
      </c>
      <c r="AN439" s="5" t="str">
        <f t="shared" si="66"/>
        <v/>
      </c>
      <c r="AP439" s="5" t="str">
        <f t="shared" si="67"/>
        <v/>
      </c>
      <c r="AR439" s="2">
        <v>0.01</v>
      </c>
      <c r="AS439" s="5">
        <f t="shared" si="61"/>
        <v>190.12860000000001</v>
      </c>
      <c r="AT439" s="5">
        <f t="shared" si="64"/>
        <v>173.22616746000003</v>
      </c>
      <c r="AU439" s="11">
        <f t="shared" si="62"/>
        <v>2.077388426388215E-3</v>
      </c>
      <c r="AV439" s="5">
        <f t="shared" si="63"/>
        <v>2.077388426388215</v>
      </c>
    </row>
    <row r="440" spans="1:48" x14ac:dyDescent="0.3">
      <c r="A440" s="1" t="s">
        <v>900</v>
      </c>
      <c r="B440" s="1" t="s">
        <v>901</v>
      </c>
      <c r="C440" s="1" t="s">
        <v>902</v>
      </c>
      <c r="D440" s="1" t="s">
        <v>61</v>
      </c>
      <c r="E440" s="1" t="s">
        <v>74</v>
      </c>
      <c r="F440" s="1" t="s">
        <v>204</v>
      </c>
      <c r="G440" s="1" t="s">
        <v>150</v>
      </c>
      <c r="H440" s="1" t="s">
        <v>65</v>
      </c>
      <c r="I440" s="2">
        <v>1.02</v>
      </c>
      <c r="J440" s="2">
        <v>0.49</v>
      </c>
      <c r="K440" s="2">
        <f t="shared" si="59"/>
        <v>0.49</v>
      </c>
      <c r="L440" s="2">
        <f t="shared" si="60"/>
        <v>0</v>
      </c>
      <c r="R440" s="7">
        <v>0.41</v>
      </c>
      <c r="S440" s="5">
        <v>601.29984999999999</v>
      </c>
      <c r="T440" s="8">
        <v>0.08</v>
      </c>
      <c r="U440" s="5">
        <v>31.586400000000001</v>
      </c>
      <c r="AL440" s="5" t="str">
        <f t="shared" si="65"/>
        <v/>
      </c>
      <c r="AN440" s="5" t="str">
        <f t="shared" si="66"/>
        <v/>
      </c>
      <c r="AP440" s="5" t="str">
        <f t="shared" si="67"/>
        <v/>
      </c>
      <c r="AS440" s="5">
        <f t="shared" si="61"/>
        <v>632.88625000000002</v>
      </c>
      <c r="AT440" s="5">
        <f t="shared" si="64"/>
        <v>576.622662375</v>
      </c>
      <c r="AU440" s="11">
        <f t="shared" si="62"/>
        <v>6.9150594438198059E-3</v>
      </c>
      <c r="AV440" s="5">
        <f t="shared" si="63"/>
        <v>6.9150594438198061</v>
      </c>
    </row>
    <row r="441" spans="1:48" x14ac:dyDescent="0.3">
      <c r="A441" s="1" t="s">
        <v>900</v>
      </c>
      <c r="B441" s="1" t="s">
        <v>901</v>
      </c>
      <c r="C441" s="1" t="s">
        <v>902</v>
      </c>
      <c r="D441" s="1" t="s">
        <v>61</v>
      </c>
      <c r="E441" s="1" t="s">
        <v>81</v>
      </c>
      <c r="F441" s="1" t="s">
        <v>204</v>
      </c>
      <c r="G441" s="1" t="s">
        <v>150</v>
      </c>
      <c r="H441" s="1" t="s">
        <v>65</v>
      </c>
      <c r="I441" s="2">
        <v>1.02</v>
      </c>
      <c r="J441" s="2">
        <v>0.53</v>
      </c>
      <c r="K441" s="2">
        <f t="shared" si="59"/>
        <v>0.51</v>
      </c>
      <c r="L441" s="2">
        <f t="shared" si="60"/>
        <v>0.02</v>
      </c>
      <c r="R441" s="7">
        <v>0.01</v>
      </c>
      <c r="S441" s="5">
        <v>14.665850000000001</v>
      </c>
      <c r="T441" s="8">
        <v>0.5</v>
      </c>
      <c r="U441" s="5">
        <v>194.20500000000001</v>
      </c>
      <c r="AL441" s="5" t="str">
        <f t="shared" si="65"/>
        <v/>
      </c>
      <c r="AN441" s="5" t="str">
        <f t="shared" si="66"/>
        <v/>
      </c>
      <c r="AP441" s="5" t="str">
        <f t="shared" si="67"/>
        <v/>
      </c>
      <c r="AR441" s="2">
        <v>0.02</v>
      </c>
      <c r="AS441" s="5">
        <f t="shared" si="61"/>
        <v>208.87085000000002</v>
      </c>
      <c r="AT441" s="5">
        <f t="shared" si="64"/>
        <v>190.30223143500001</v>
      </c>
      <c r="AU441" s="11">
        <f t="shared" si="62"/>
        <v>2.2821705224772542E-3</v>
      </c>
      <c r="AV441" s="5">
        <f t="shared" si="63"/>
        <v>2.2821705224772542</v>
      </c>
    </row>
    <row r="442" spans="1:48" x14ac:dyDescent="0.3">
      <c r="A442" s="1" t="s">
        <v>903</v>
      </c>
      <c r="B442" s="1" t="s">
        <v>875</v>
      </c>
      <c r="C442" s="1" t="s">
        <v>876</v>
      </c>
      <c r="D442" s="1" t="s">
        <v>174</v>
      </c>
      <c r="E442" s="1" t="s">
        <v>81</v>
      </c>
      <c r="F442" s="1" t="s">
        <v>204</v>
      </c>
      <c r="G442" s="1" t="s">
        <v>150</v>
      </c>
      <c r="H442" s="1" t="s">
        <v>65</v>
      </c>
      <c r="I442" s="2">
        <v>0.94</v>
      </c>
      <c r="J442" s="2">
        <v>0.94</v>
      </c>
      <c r="K442" s="2">
        <f t="shared" si="59"/>
        <v>0.94</v>
      </c>
      <c r="L442" s="2">
        <f t="shared" si="60"/>
        <v>0</v>
      </c>
      <c r="T442" s="8">
        <v>0.94</v>
      </c>
      <c r="U442" s="5">
        <v>365.10539999999997</v>
      </c>
      <c r="AL442" s="5" t="str">
        <f t="shared" si="65"/>
        <v/>
      </c>
      <c r="AN442" s="5" t="str">
        <f t="shared" si="66"/>
        <v/>
      </c>
      <c r="AP442" s="5" t="str">
        <f t="shared" si="67"/>
        <v/>
      </c>
      <c r="AS442" s="5">
        <f t="shared" si="61"/>
        <v>365.10539999999997</v>
      </c>
      <c r="AT442" s="5">
        <f t="shared" si="64"/>
        <v>332.64752993999997</v>
      </c>
      <c r="AU442" s="11">
        <f t="shared" si="62"/>
        <v>3.989224831886626E-3</v>
      </c>
      <c r="AV442" s="5">
        <f t="shared" si="63"/>
        <v>3.9892248318866259</v>
      </c>
    </row>
    <row r="443" spans="1:48" x14ac:dyDescent="0.3">
      <c r="A443" s="1" t="s">
        <v>904</v>
      </c>
      <c r="B443" s="1" t="s">
        <v>905</v>
      </c>
      <c r="C443" s="1" t="s">
        <v>876</v>
      </c>
      <c r="D443" s="1" t="s">
        <v>174</v>
      </c>
      <c r="E443" s="1" t="s">
        <v>81</v>
      </c>
      <c r="F443" s="1" t="s">
        <v>204</v>
      </c>
      <c r="G443" s="1" t="s">
        <v>150</v>
      </c>
      <c r="H443" s="1" t="s">
        <v>65</v>
      </c>
      <c r="I443" s="2">
        <v>1.08</v>
      </c>
      <c r="J443" s="2">
        <v>1.08</v>
      </c>
      <c r="K443" s="2">
        <f t="shared" si="59"/>
        <v>1.08</v>
      </c>
      <c r="L443" s="2">
        <f t="shared" si="60"/>
        <v>0</v>
      </c>
      <c r="T443" s="8">
        <v>0.92</v>
      </c>
      <c r="U443" s="5">
        <v>357.3372</v>
      </c>
      <c r="Z443" s="9">
        <v>0.16</v>
      </c>
      <c r="AA443" s="5">
        <v>24.877600000000001</v>
      </c>
      <c r="AL443" s="5" t="str">
        <f t="shared" si="65"/>
        <v/>
      </c>
      <c r="AN443" s="5" t="str">
        <f t="shared" si="66"/>
        <v/>
      </c>
      <c r="AP443" s="5" t="str">
        <f t="shared" si="67"/>
        <v/>
      </c>
      <c r="AS443" s="5">
        <f t="shared" si="61"/>
        <v>382.21479999999997</v>
      </c>
      <c r="AT443" s="5">
        <f t="shared" si="64"/>
        <v>348.23590428</v>
      </c>
      <c r="AU443" s="11">
        <f t="shared" si="62"/>
        <v>4.1761660366419684E-3</v>
      </c>
      <c r="AV443" s="5">
        <f t="shared" si="63"/>
        <v>4.1761660366419688</v>
      </c>
    </row>
    <row r="444" spans="1:48" x14ac:dyDescent="0.3">
      <c r="A444" s="1" t="s">
        <v>906</v>
      </c>
      <c r="B444" s="1" t="s">
        <v>907</v>
      </c>
      <c r="C444" s="1" t="s">
        <v>908</v>
      </c>
      <c r="D444" s="1" t="s">
        <v>61</v>
      </c>
      <c r="E444" s="1" t="s">
        <v>81</v>
      </c>
      <c r="F444" s="1" t="s">
        <v>204</v>
      </c>
      <c r="G444" s="1" t="s">
        <v>150</v>
      </c>
      <c r="H444" s="1" t="s">
        <v>65</v>
      </c>
      <c r="I444" s="2">
        <v>1.58</v>
      </c>
      <c r="J444" s="2">
        <v>1.58</v>
      </c>
      <c r="K444" s="2">
        <f t="shared" si="59"/>
        <v>1.58</v>
      </c>
      <c r="L444" s="2">
        <f t="shared" si="60"/>
        <v>0</v>
      </c>
      <c r="Z444" s="9">
        <v>1.58</v>
      </c>
      <c r="AA444" s="5">
        <v>248.95590000000001</v>
      </c>
      <c r="AL444" s="5" t="str">
        <f t="shared" si="65"/>
        <v/>
      </c>
      <c r="AN444" s="5" t="str">
        <f t="shared" si="66"/>
        <v/>
      </c>
      <c r="AP444" s="5" t="str">
        <f t="shared" si="67"/>
        <v/>
      </c>
      <c r="AS444" s="5">
        <f t="shared" si="61"/>
        <v>248.95590000000001</v>
      </c>
      <c r="AT444" s="5">
        <f t="shared" si="64"/>
        <v>226.82372049</v>
      </c>
      <c r="AU444" s="11">
        <f t="shared" si="62"/>
        <v>2.720148916791381E-3</v>
      </c>
      <c r="AV444" s="5">
        <f t="shared" si="63"/>
        <v>2.720148916791381</v>
      </c>
    </row>
    <row r="445" spans="1:48" x14ac:dyDescent="0.3">
      <c r="A445" s="1" t="s">
        <v>909</v>
      </c>
      <c r="B445" s="1" t="s">
        <v>910</v>
      </c>
      <c r="C445" s="1" t="s">
        <v>911</v>
      </c>
      <c r="D445" s="1" t="s">
        <v>61</v>
      </c>
      <c r="E445" s="1" t="s">
        <v>80</v>
      </c>
      <c r="F445" s="1" t="s">
        <v>204</v>
      </c>
      <c r="G445" s="1" t="s">
        <v>150</v>
      </c>
      <c r="H445" s="1" t="s">
        <v>65</v>
      </c>
      <c r="I445" s="2">
        <v>1.38</v>
      </c>
      <c r="J445" s="2">
        <v>0.18</v>
      </c>
      <c r="K445" s="2">
        <f t="shared" si="59"/>
        <v>0.18</v>
      </c>
      <c r="L445" s="2">
        <f t="shared" si="60"/>
        <v>0</v>
      </c>
      <c r="Z445" s="9">
        <v>0.18</v>
      </c>
      <c r="AA445" s="5">
        <v>27.987300000000001</v>
      </c>
      <c r="AL445" s="5" t="str">
        <f t="shared" si="65"/>
        <v/>
      </c>
      <c r="AN445" s="5" t="str">
        <f t="shared" si="66"/>
        <v/>
      </c>
      <c r="AP445" s="5" t="str">
        <f t="shared" si="67"/>
        <v/>
      </c>
      <c r="AS445" s="5">
        <f t="shared" si="61"/>
        <v>27.987300000000001</v>
      </c>
      <c r="AT445" s="5">
        <f t="shared" si="64"/>
        <v>25.499229030000002</v>
      </c>
      <c r="AU445" s="11">
        <f t="shared" si="62"/>
        <v>3.0579561994279077E-4</v>
      </c>
      <c r="AV445" s="5">
        <f t="shared" si="63"/>
        <v>0.30579561994279075</v>
      </c>
    </row>
    <row r="446" spans="1:48" x14ac:dyDescent="0.3">
      <c r="A446" s="1" t="s">
        <v>909</v>
      </c>
      <c r="B446" s="1" t="s">
        <v>910</v>
      </c>
      <c r="C446" s="1" t="s">
        <v>911</v>
      </c>
      <c r="D446" s="1" t="s">
        <v>61</v>
      </c>
      <c r="E446" s="1" t="s">
        <v>81</v>
      </c>
      <c r="F446" s="1" t="s">
        <v>204</v>
      </c>
      <c r="G446" s="1" t="s">
        <v>150</v>
      </c>
      <c r="H446" s="1" t="s">
        <v>65</v>
      </c>
      <c r="I446" s="2">
        <v>1.38</v>
      </c>
      <c r="J446" s="2">
        <v>1.22</v>
      </c>
      <c r="K446" s="2">
        <f t="shared" si="59"/>
        <v>1.23</v>
      </c>
      <c r="L446" s="2">
        <f t="shared" si="60"/>
        <v>0</v>
      </c>
      <c r="Z446" s="9">
        <v>1.23</v>
      </c>
      <c r="AA446" s="5">
        <v>192.89134999999999</v>
      </c>
      <c r="AL446" s="5" t="str">
        <f t="shared" si="65"/>
        <v/>
      </c>
      <c r="AN446" s="5" t="str">
        <f t="shared" si="66"/>
        <v/>
      </c>
      <c r="AP446" s="5" t="str">
        <f t="shared" si="67"/>
        <v/>
      </c>
      <c r="AS446" s="5">
        <f t="shared" si="61"/>
        <v>192.89134999999999</v>
      </c>
      <c r="AT446" s="5">
        <f t="shared" si="64"/>
        <v>175.743308985</v>
      </c>
      <c r="AU446" s="11">
        <f t="shared" si="62"/>
        <v>2.1075748627002898E-3</v>
      </c>
      <c r="AV446" s="5">
        <f t="shared" si="63"/>
        <v>2.1075748627002899</v>
      </c>
    </row>
    <row r="447" spans="1:48" x14ac:dyDescent="0.3">
      <c r="A447" s="1" t="s">
        <v>912</v>
      </c>
      <c r="B447" s="1" t="s">
        <v>913</v>
      </c>
      <c r="C447" s="1" t="s">
        <v>914</v>
      </c>
      <c r="D447" s="1" t="s">
        <v>61</v>
      </c>
      <c r="E447" s="1" t="s">
        <v>80</v>
      </c>
      <c r="F447" s="1" t="s">
        <v>204</v>
      </c>
      <c r="G447" s="1" t="s">
        <v>150</v>
      </c>
      <c r="H447" s="1" t="s">
        <v>65</v>
      </c>
      <c r="I447" s="2">
        <v>0.94</v>
      </c>
      <c r="J447" s="2">
        <v>0.88</v>
      </c>
      <c r="K447" s="2">
        <f t="shared" si="59"/>
        <v>0.88</v>
      </c>
      <c r="L447" s="2">
        <f t="shared" si="60"/>
        <v>0</v>
      </c>
      <c r="Z447" s="9">
        <v>0.88</v>
      </c>
      <c r="AA447" s="5">
        <v>136.82679999999999</v>
      </c>
      <c r="AL447" s="5" t="str">
        <f t="shared" si="65"/>
        <v/>
      </c>
      <c r="AN447" s="5" t="str">
        <f t="shared" si="66"/>
        <v/>
      </c>
      <c r="AP447" s="5" t="str">
        <f t="shared" si="67"/>
        <v/>
      </c>
      <c r="AS447" s="5">
        <f t="shared" si="61"/>
        <v>136.82679999999999</v>
      </c>
      <c r="AT447" s="5">
        <f t="shared" si="64"/>
        <v>124.66289747999998</v>
      </c>
      <c r="AU447" s="11">
        <f t="shared" si="62"/>
        <v>1.4950008086091989E-3</v>
      </c>
      <c r="AV447" s="5">
        <f t="shared" si="63"/>
        <v>1.495000808609199</v>
      </c>
    </row>
    <row r="448" spans="1:48" x14ac:dyDescent="0.3">
      <c r="A448" s="1" t="s">
        <v>912</v>
      </c>
      <c r="B448" s="1" t="s">
        <v>913</v>
      </c>
      <c r="C448" s="1" t="s">
        <v>914</v>
      </c>
      <c r="D448" s="1" t="s">
        <v>61</v>
      </c>
      <c r="E448" s="1" t="s">
        <v>81</v>
      </c>
      <c r="F448" s="1" t="s">
        <v>204</v>
      </c>
      <c r="G448" s="1" t="s">
        <v>150</v>
      </c>
      <c r="H448" s="1" t="s">
        <v>65</v>
      </c>
      <c r="I448" s="2">
        <v>0.94</v>
      </c>
      <c r="J448" s="2">
        <v>0.08</v>
      </c>
      <c r="K448" s="2">
        <f t="shared" si="59"/>
        <v>0.08</v>
      </c>
      <c r="L448" s="2">
        <f t="shared" si="60"/>
        <v>0</v>
      </c>
      <c r="Z448" s="9">
        <v>0.08</v>
      </c>
      <c r="AA448" s="5">
        <v>12.438800000000001</v>
      </c>
      <c r="AL448" s="5" t="str">
        <f t="shared" si="65"/>
        <v/>
      </c>
      <c r="AN448" s="5" t="str">
        <f t="shared" si="66"/>
        <v/>
      </c>
      <c r="AP448" s="5" t="str">
        <f t="shared" si="67"/>
        <v/>
      </c>
      <c r="AS448" s="5">
        <f t="shared" si="61"/>
        <v>12.438800000000001</v>
      </c>
      <c r="AT448" s="5">
        <f t="shared" si="64"/>
        <v>11.332990680000002</v>
      </c>
      <c r="AU448" s="11">
        <f t="shared" si="62"/>
        <v>1.3590916441901812E-4</v>
      </c>
      <c r="AV448" s="5">
        <f t="shared" si="63"/>
        <v>0.13590916441901812</v>
      </c>
    </row>
    <row r="449" spans="1:48" x14ac:dyDescent="0.3">
      <c r="A449" s="1" t="s">
        <v>915</v>
      </c>
      <c r="B449" s="1" t="s">
        <v>916</v>
      </c>
      <c r="C449" s="1" t="s">
        <v>917</v>
      </c>
      <c r="D449" s="1" t="s">
        <v>61</v>
      </c>
      <c r="E449" s="1" t="s">
        <v>80</v>
      </c>
      <c r="F449" s="1" t="s">
        <v>204</v>
      </c>
      <c r="G449" s="1" t="s">
        <v>150</v>
      </c>
      <c r="H449" s="1" t="s">
        <v>65</v>
      </c>
      <c r="I449" s="2">
        <v>1</v>
      </c>
      <c r="J449" s="2">
        <v>1</v>
      </c>
      <c r="K449" s="2">
        <f t="shared" si="59"/>
        <v>1</v>
      </c>
      <c r="L449" s="2">
        <f t="shared" si="60"/>
        <v>0</v>
      </c>
      <c r="Z449" s="9">
        <v>1</v>
      </c>
      <c r="AA449" s="5">
        <v>155.48500000000001</v>
      </c>
      <c r="AL449" s="5" t="str">
        <f t="shared" si="65"/>
        <v/>
      </c>
      <c r="AN449" s="5" t="str">
        <f t="shared" si="66"/>
        <v/>
      </c>
      <c r="AP449" s="5" t="str">
        <f t="shared" si="67"/>
        <v/>
      </c>
      <c r="AS449" s="5">
        <f t="shared" si="61"/>
        <v>155.48500000000001</v>
      </c>
      <c r="AT449" s="5">
        <f t="shared" si="64"/>
        <v>141.66238349999998</v>
      </c>
      <c r="AU449" s="11">
        <f t="shared" si="62"/>
        <v>1.6988645552377263E-3</v>
      </c>
      <c r="AV449" s="5">
        <f t="shared" si="63"/>
        <v>1.6988645552377262</v>
      </c>
    </row>
    <row r="450" spans="1:48" x14ac:dyDescent="0.3">
      <c r="A450" s="1" t="s">
        <v>918</v>
      </c>
      <c r="B450" s="1" t="s">
        <v>919</v>
      </c>
      <c r="C450" s="1" t="s">
        <v>920</v>
      </c>
      <c r="D450" s="1" t="s">
        <v>61</v>
      </c>
      <c r="E450" s="1" t="s">
        <v>80</v>
      </c>
      <c r="F450" s="1" t="s">
        <v>204</v>
      </c>
      <c r="G450" s="1" t="s">
        <v>150</v>
      </c>
      <c r="H450" s="1" t="s">
        <v>65</v>
      </c>
      <c r="I450" s="2">
        <v>1.22</v>
      </c>
      <c r="J450" s="2">
        <v>1.22</v>
      </c>
      <c r="K450" s="2">
        <f t="shared" si="59"/>
        <v>1.22</v>
      </c>
      <c r="L450" s="2">
        <f t="shared" si="60"/>
        <v>0</v>
      </c>
      <c r="Z450" s="9">
        <v>1.22</v>
      </c>
      <c r="AA450" s="5">
        <v>189.6917</v>
      </c>
      <c r="AL450" s="5" t="str">
        <f t="shared" si="65"/>
        <v/>
      </c>
      <c r="AN450" s="5" t="str">
        <f t="shared" si="66"/>
        <v/>
      </c>
      <c r="AP450" s="5" t="str">
        <f t="shared" si="67"/>
        <v/>
      </c>
      <c r="AS450" s="5">
        <f t="shared" si="61"/>
        <v>189.6917</v>
      </c>
      <c r="AT450" s="5">
        <f t="shared" si="64"/>
        <v>172.82810787</v>
      </c>
      <c r="AU450" s="11">
        <f t="shared" si="62"/>
        <v>2.0726147573900261E-3</v>
      </c>
      <c r="AV450" s="5">
        <f t="shared" si="63"/>
        <v>2.072614757390026</v>
      </c>
    </row>
    <row r="451" spans="1:48" x14ac:dyDescent="0.3">
      <c r="A451" s="1" t="s">
        <v>921</v>
      </c>
      <c r="B451" s="1" t="s">
        <v>922</v>
      </c>
      <c r="C451" s="1" t="s">
        <v>923</v>
      </c>
      <c r="D451" s="1" t="s">
        <v>61</v>
      </c>
      <c r="E451" s="1" t="s">
        <v>80</v>
      </c>
      <c r="F451" s="1" t="s">
        <v>204</v>
      </c>
      <c r="G451" s="1" t="s">
        <v>150</v>
      </c>
      <c r="H451" s="1" t="s">
        <v>65</v>
      </c>
      <c r="I451" s="2">
        <v>1.97</v>
      </c>
      <c r="J451" s="2">
        <v>1.97</v>
      </c>
      <c r="K451" s="2">
        <f t="shared" ref="K451:K514" si="68">SUM(N451,P451,R451,T451,V451,X451,Z451,AB451,AE451,AG451,AI451,AW451,AY451,BA451,BC451,BE451)</f>
        <v>1.54</v>
      </c>
      <c r="L451" s="2">
        <f t="shared" ref="L451:L514" si="69">SUM(M451,AD451,AK451,AM451,AO451,AQ451,AR451)</f>
        <v>0.43</v>
      </c>
      <c r="R451" s="7">
        <v>0.02</v>
      </c>
      <c r="S451" s="5">
        <v>25.906099999999999</v>
      </c>
      <c r="T451" s="8">
        <v>1.52</v>
      </c>
      <c r="U451" s="5">
        <v>590.38319999999999</v>
      </c>
      <c r="AL451" s="5" t="str">
        <f t="shared" si="65"/>
        <v/>
      </c>
      <c r="AN451" s="5" t="str">
        <f t="shared" si="66"/>
        <v/>
      </c>
      <c r="AP451" s="5" t="str">
        <f t="shared" si="67"/>
        <v/>
      </c>
      <c r="AR451" s="2">
        <v>0.43</v>
      </c>
      <c r="AS451" s="5">
        <f t="shared" ref="AS451:AS514" si="70">SUM(O451,Q451,S451,U451,W451,Y451,AA451,AC451,AF451,AH451,AJ451,AX451,AZ451,BB451,BD451,BF451)</f>
        <v>616.28930000000003</v>
      </c>
      <c r="AT451" s="5">
        <f t="shared" si="64"/>
        <v>561.50118123000004</v>
      </c>
      <c r="AU451" s="11">
        <f t="shared" ref="AU451:AU514" si="71">(AS451/$AS$2137)*(100-8.89)</f>
        <v>6.7337173845854565E-3</v>
      </c>
      <c r="AV451" s="5">
        <f t="shared" si="63"/>
        <v>6.7337173845854563</v>
      </c>
    </row>
    <row r="452" spans="1:48" x14ac:dyDescent="0.3">
      <c r="A452" s="1" t="s">
        <v>924</v>
      </c>
      <c r="B452" s="1" t="s">
        <v>875</v>
      </c>
      <c r="C452" s="1" t="s">
        <v>876</v>
      </c>
      <c r="D452" s="1" t="s">
        <v>174</v>
      </c>
      <c r="E452" s="1" t="s">
        <v>80</v>
      </c>
      <c r="F452" s="1" t="s">
        <v>204</v>
      </c>
      <c r="G452" s="1" t="s">
        <v>150</v>
      </c>
      <c r="H452" s="1" t="s">
        <v>65</v>
      </c>
      <c r="I452" s="2">
        <v>1.85</v>
      </c>
      <c r="J452" s="2">
        <v>1.28</v>
      </c>
      <c r="K452" s="2">
        <f t="shared" si="68"/>
        <v>1.26</v>
      </c>
      <c r="L452" s="2">
        <f t="shared" si="69"/>
        <v>0.02</v>
      </c>
      <c r="T452" s="8">
        <v>1.26</v>
      </c>
      <c r="U452" s="5">
        <v>489.39659999999998</v>
      </c>
      <c r="AL452" s="5" t="str">
        <f t="shared" si="65"/>
        <v/>
      </c>
      <c r="AN452" s="5" t="str">
        <f t="shared" si="66"/>
        <v/>
      </c>
      <c r="AP452" s="5" t="str">
        <f t="shared" si="67"/>
        <v/>
      </c>
      <c r="AR452" s="2">
        <v>0.02</v>
      </c>
      <c r="AS452" s="5">
        <f t="shared" si="70"/>
        <v>489.39659999999998</v>
      </c>
      <c r="AT452" s="5">
        <f t="shared" si="64"/>
        <v>445.88924225999995</v>
      </c>
      <c r="AU452" s="11">
        <f t="shared" si="71"/>
        <v>5.3472588172097327E-3</v>
      </c>
      <c r="AV452" s="5">
        <f t="shared" ref="AV452:AV515" si="72">(AU452/100)*$AV$1</f>
        <v>5.3472588172097328</v>
      </c>
    </row>
    <row r="453" spans="1:48" x14ac:dyDescent="0.3">
      <c r="A453" s="1" t="s">
        <v>924</v>
      </c>
      <c r="B453" s="1" t="s">
        <v>875</v>
      </c>
      <c r="C453" s="1" t="s">
        <v>876</v>
      </c>
      <c r="D453" s="1" t="s">
        <v>174</v>
      </c>
      <c r="E453" s="1" t="s">
        <v>81</v>
      </c>
      <c r="F453" s="1" t="s">
        <v>204</v>
      </c>
      <c r="G453" s="1" t="s">
        <v>150</v>
      </c>
      <c r="H453" s="1" t="s">
        <v>65</v>
      </c>
      <c r="I453" s="2">
        <v>1.85</v>
      </c>
      <c r="J453" s="2">
        <v>0.56999999999999995</v>
      </c>
      <c r="K453" s="2">
        <f t="shared" si="68"/>
        <v>0.56000000000000005</v>
      </c>
      <c r="L453" s="2">
        <f t="shared" si="69"/>
        <v>0.01</v>
      </c>
      <c r="T453" s="8">
        <v>0.56000000000000005</v>
      </c>
      <c r="U453" s="5">
        <v>217.50960000000001</v>
      </c>
      <c r="AL453" s="5" t="str">
        <f t="shared" si="65"/>
        <v/>
      </c>
      <c r="AN453" s="5" t="str">
        <f t="shared" si="66"/>
        <v/>
      </c>
      <c r="AP453" s="5" t="str">
        <f t="shared" si="67"/>
        <v/>
      </c>
      <c r="AR453" s="2">
        <v>0.01</v>
      </c>
      <c r="AS453" s="5">
        <f t="shared" si="70"/>
        <v>217.50960000000001</v>
      </c>
      <c r="AT453" s="5">
        <f t="shared" si="64"/>
        <v>198.17299656</v>
      </c>
      <c r="AU453" s="11">
        <f t="shared" si="71"/>
        <v>2.3765594743154371E-3</v>
      </c>
      <c r="AV453" s="5">
        <f t="shared" si="72"/>
        <v>2.376559474315437</v>
      </c>
    </row>
    <row r="454" spans="1:48" x14ac:dyDescent="0.3">
      <c r="A454" s="1" t="s">
        <v>925</v>
      </c>
      <c r="B454" s="1" t="s">
        <v>926</v>
      </c>
      <c r="C454" s="1" t="s">
        <v>927</v>
      </c>
      <c r="D454" s="1" t="s">
        <v>61</v>
      </c>
      <c r="E454" s="1" t="s">
        <v>80</v>
      </c>
      <c r="F454" s="1" t="s">
        <v>204</v>
      </c>
      <c r="G454" s="1" t="s">
        <v>150</v>
      </c>
      <c r="H454" s="1" t="s">
        <v>65</v>
      </c>
      <c r="I454" s="2">
        <v>2.11</v>
      </c>
      <c r="J454" s="2">
        <v>0.72</v>
      </c>
      <c r="K454" s="2">
        <f t="shared" si="68"/>
        <v>0.72</v>
      </c>
      <c r="L454" s="2">
        <f t="shared" si="69"/>
        <v>0</v>
      </c>
      <c r="Z454" s="9">
        <v>0.72</v>
      </c>
      <c r="AA454" s="5">
        <v>120.5844</v>
      </c>
      <c r="AL454" s="5" t="str">
        <f t="shared" si="65"/>
        <v/>
      </c>
      <c r="AN454" s="5" t="str">
        <f t="shared" si="66"/>
        <v/>
      </c>
      <c r="AP454" s="5" t="str">
        <f t="shared" si="67"/>
        <v/>
      </c>
      <c r="AS454" s="5">
        <f t="shared" si="70"/>
        <v>120.5844</v>
      </c>
      <c r="AT454" s="5">
        <f t="shared" si="64"/>
        <v>109.86444684</v>
      </c>
      <c r="AU454" s="11">
        <f t="shared" si="71"/>
        <v>1.3175326435000681E-3</v>
      </c>
      <c r="AV454" s="5">
        <f t="shared" si="72"/>
        <v>1.317532643500068</v>
      </c>
    </row>
    <row r="455" spans="1:48" x14ac:dyDescent="0.3">
      <c r="A455" s="1" t="s">
        <v>925</v>
      </c>
      <c r="B455" s="1" t="s">
        <v>926</v>
      </c>
      <c r="C455" s="1" t="s">
        <v>927</v>
      </c>
      <c r="D455" s="1" t="s">
        <v>61</v>
      </c>
      <c r="E455" s="1" t="s">
        <v>70</v>
      </c>
      <c r="F455" s="1" t="s">
        <v>204</v>
      </c>
      <c r="G455" s="1" t="s">
        <v>150</v>
      </c>
      <c r="H455" s="1" t="s">
        <v>65</v>
      </c>
      <c r="I455" s="2">
        <v>2.11</v>
      </c>
      <c r="J455" s="2">
        <v>1.36</v>
      </c>
      <c r="K455" s="2">
        <f t="shared" si="68"/>
        <v>1.36</v>
      </c>
      <c r="L455" s="2">
        <f t="shared" si="69"/>
        <v>0</v>
      </c>
      <c r="Z455" s="9">
        <v>1.36</v>
      </c>
      <c r="AA455" s="5">
        <v>237.982</v>
      </c>
      <c r="AL455" s="5" t="str">
        <f t="shared" si="65"/>
        <v/>
      </c>
      <c r="AN455" s="5" t="str">
        <f t="shared" si="66"/>
        <v/>
      </c>
      <c r="AP455" s="5" t="str">
        <f t="shared" si="67"/>
        <v/>
      </c>
      <c r="AS455" s="5">
        <f t="shared" si="70"/>
        <v>237.982</v>
      </c>
      <c r="AT455" s="5">
        <f t="shared" si="64"/>
        <v>216.82540019999999</v>
      </c>
      <c r="AU455" s="11">
        <f t="shared" si="71"/>
        <v>2.6002455837192307E-3</v>
      </c>
      <c r="AV455" s="5">
        <f t="shared" si="72"/>
        <v>2.6002455837192304</v>
      </c>
    </row>
    <row r="456" spans="1:48" x14ac:dyDescent="0.3">
      <c r="A456" s="1" t="s">
        <v>925</v>
      </c>
      <c r="B456" s="1" t="s">
        <v>926</v>
      </c>
      <c r="C456" s="1" t="s">
        <v>927</v>
      </c>
      <c r="D456" s="1" t="s">
        <v>61</v>
      </c>
      <c r="E456" s="1" t="s">
        <v>74</v>
      </c>
      <c r="F456" s="1" t="s">
        <v>204</v>
      </c>
      <c r="G456" s="1" t="s">
        <v>150</v>
      </c>
      <c r="H456" s="1" t="s">
        <v>65</v>
      </c>
      <c r="I456" s="2">
        <v>2.11</v>
      </c>
      <c r="J456" s="2">
        <v>0.03</v>
      </c>
      <c r="K456" s="2">
        <f t="shared" si="68"/>
        <v>0.02</v>
      </c>
      <c r="L456" s="2">
        <f t="shared" si="69"/>
        <v>0</v>
      </c>
      <c r="Z456" s="9">
        <v>0.02</v>
      </c>
      <c r="AA456" s="5">
        <v>3.520900000000001</v>
      </c>
      <c r="AL456" s="5" t="str">
        <f t="shared" si="65"/>
        <v/>
      </c>
      <c r="AN456" s="5" t="str">
        <f t="shared" si="66"/>
        <v/>
      </c>
      <c r="AP456" s="5" t="str">
        <f t="shared" si="67"/>
        <v/>
      </c>
      <c r="AS456" s="5">
        <f t="shared" si="70"/>
        <v>3.520900000000001</v>
      </c>
      <c r="AT456" s="5">
        <f t="shared" ref="AT456:AT519" si="73">$AS$2137*(AU456/100)</f>
        <v>3.2078919900000011</v>
      </c>
      <c r="AU456" s="11">
        <f t="shared" si="71"/>
        <v>3.8470156044226209E-5</v>
      </c>
      <c r="AV456" s="5">
        <f t="shared" si="72"/>
        <v>3.8470156044226211E-2</v>
      </c>
    </row>
    <row r="457" spans="1:48" x14ac:dyDescent="0.3">
      <c r="A457" s="1" t="s">
        <v>928</v>
      </c>
      <c r="B457" s="1" t="s">
        <v>929</v>
      </c>
      <c r="C457" s="1" t="s">
        <v>930</v>
      </c>
      <c r="D457" s="1" t="s">
        <v>61</v>
      </c>
      <c r="E457" s="1" t="s">
        <v>80</v>
      </c>
      <c r="F457" s="1" t="s">
        <v>204</v>
      </c>
      <c r="G457" s="1" t="s">
        <v>150</v>
      </c>
      <c r="H457" s="1" t="s">
        <v>65</v>
      </c>
      <c r="I457" s="2">
        <v>0.99</v>
      </c>
      <c r="J457" s="2">
        <v>0.14000000000000001</v>
      </c>
      <c r="K457" s="2">
        <f t="shared" si="68"/>
        <v>0.14000000000000001</v>
      </c>
      <c r="L457" s="2">
        <f t="shared" si="69"/>
        <v>0</v>
      </c>
      <c r="Z457" s="9">
        <v>0.14000000000000001</v>
      </c>
      <c r="AA457" s="5">
        <v>21.767900000000001</v>
      </c>
      <c r="AL457" s="5" t="str">
        <f t="shared" si="65"/>
        <v/>
      </c>
      <c r="AN457" s="5" t="str">
        <f t="shared" si="66"/>
        <v/>
      </c>
      <c r="AP457" s="5" t="str">
        <f t="shared" si="67"/>
        <v/>
      </c>
      <c r="AS457" s="5">
        <f t="shared" si="70"/>
        <v>21.767900000000001</v>
      </c>
      <c r="AT457" s="5">
        <f t="shared" si="73"/>
        <v>19.832733690000001</v>
      </c>
      <c r="AU457" s="11">
        <f t="shared" si="71"/>
        <v>2.378410377332817E-4</v>
      </c>
      <c r="AV457" s="5">
        <f t="shared" si="72"/>
        <v>0.23784103773328169</v>
      </c>
    </row>
    <row r="458" spans="1:48" x14ac:dyDescent="0.3">
      <c r="A458" s="1" t="s">
        <v>928</v>
      </c>
      <c r="B458" s="1" t="s">
        <v>929</v>
      </c>
      <c r="C458" s="1" t="s">
        <v>930</v>
      </c>
      <c r="D458" s="1" t="s">
        <v>61</v>
      </c>
      <c r="E458" s="1" t="s">
        <v>70</v>
      </c>
      <c r="F458" s="1" t="s">
        <v>204</v>
      </c>
      <c r="G458" s="1" t="s">
        <v>150</v>
      </c>
      <c r="H458" s="1" t="s">
        <v>65</v>
      </c>
      <c r="I458" s="2">
        <v>0.99</v>
      </c>
      <c r="J458" s="2">
        <v>0.85</v>
      </c>
      <c r="K458" s="2">
        <f t="shared" si="68"/>
        <v>0.85</v>
      </c>
      <c r="L458" s="2">
        <f t="shared" si="69"/>
        <v>0</v>
      </c>
      <c r="Z458" s="9">
        <v>0.85</v>
      </c>
      <c r="AA458" s="5">
        <v>134.62944999999999</v>
      </c>
      <c r="AL458" s="5" t="str">
        <f t="shared" si="65"/>
        <v/>
      </c>
      <c r="AN458" s="5" t="str">
        <f t="shared" si="66"/>
        <v/>
      </c>
      <c r="AP458" s="5" t="str">
        <f t="shared" si="67"/>
        <v/>
      </c>
      <c r="AS458" s="5">
        <f t="shared" si="70"/>
        <v>134.62944999999999</v>
      </c>
      <c r="AT458" s="5">
        <f t="shared" si="73"/>
        <v>122.66089189499998</v>
      </c>
      <c r="AU458" s="11">
        <f t="shared" si="71"/>
        <v>1.4709920615888971E-3</v>
      </c>
      <c r="AV458" s="5">
        <f t="shared" si="72"/>
        <v>1.4709920615888972</v>
      </c>
    </row>
    <row r="459" spans="1:48" x14ac:dyDescent="0.3">
      <c r="A459" s="1" t="s">
        <v>931</v>
      </c>
      <c r="B459" s="1" t="s">
        <v>932</v>
      </c>
      <c r="C459" s="1" t="s">
        <v>933</v>
      </c>
      <c r="D459" s="1" t="s">
        <v>61</v>
      </c>
      <c r="E459" s="1" t="s">
        <v>70</v>
      </c>
      <c r="F459" s="1" t="s">
        <v>204</v>
      </c>
      <c r="G459" s="1" t="s">
        <v>150</v>
      </c>
      <c r="H459" s="1" t="s">
        <v>65</v>
      </c>
      <c r="I459" s="2">
        <v>1.03</v>
      </c>
      <c r="J459" s="2">
        <v>1.03</v>
      </c>
      <c r="K459" s="2">
        <f t="shared" si="68"/>
        <v>1.03</v>
      </c>
      <c r="L459" s="2">
        <f t="shared" si="69"/>
        <v>0</v>
      </c>
      <c r="Z459" s="9">
        <v>1.03</v>
      </c>
      <c r="AA459" s="5">
        <v>160.14955</v>
      </c>
      <c r="AL459" s="5" t="str">
        <f t="shared" si="65"/>
        <v/>
      </c>
      <c r="AN459" s="5" t="str">
        <f t="shared" si="66"/>
        <v/>
      </c>
      <c r="AP459" s="5" t="str">
        <f t="shared" si="67"/>
        <v/>
      </c>
      <c r="AS459" s="5">
        <f t="shared" si="70"/>
        <v>160.14955</v>
      </c>
      <c r="AT459" s="5">
        <f t="shared" si="73"/>
        <v>145.91225500500002</v>
      </c>
      <c r="AU459" s="11">
        <f t="shared" si="71"/>
        <v>1.7498304918948581E-3</v>
      </c>
      <c r="AV459" s="5">
        <f t="shared" si="72"/>
        <v>1.7498304918948582</v>
      </c>
    </row>
    <row r="460" spans="1:48" x14ac:dyDescent="0.3">
      <c r="A460" s="1" t="s">
        <v>934</v>
      </c>
      <c r="B460" s="1" t="s">
        <v>935</v>
      </c>
      <c r="C460" s="1" t="s">
        <v>936</v>
      </c>
      <c r="D460" s="1" t="s">
        <v>61</v>
      </c>
      <c r="E460" s="1" t="s">
        <v>70</v>
      </c>
      <c r="F460" s="1" t="s">
        <v>204</v>
      </c>
      <c r="G460" s="1" t="s">
        <v>150</v>
      </c>
      <c r="H460" s="1" t="s">
        <v>65</v>
      </c>
      <c r="I460" s="2">
        <v>1.1599999999999999</v>
      </c>
      <c r="J460" s="2">
        <v>1.1599999999999999</v>
      </c>
      <c r="K460" s="2">
        <f t="shared" si="68"/>
        <v>1.1599999999999999</v>
      </c>
      <c r="L460" s="2">
        <f t="shared" si="69"/>
        <v>0</v>
      </c>
      <c r="Z460" s="9">
        <v>1.1599999999999999</v>
      </c>
      <c r="AA460" s="5">
        <v>180.36259999999999</v>
      </c>
      <c r="AL460" s="5" t="str">
        <f t="shared" si="65"/>
        <v/>
      </c>
      <c r="AN460" s="5" t="str">
        <f t="shared" si="66"/>
        <v/>
      </c>
      <c r="AP460" s="5" t="str">
        <f t="shared" si="67"/>
        <v/>
      </c>
      <c r="AS460" s="5">
        <f t="shared" si="70"/>
        <v>180.36259999999999</v>
      </c>
      <c r="AT460" s="5">
        <f t="shared" si="73"/>
        <v>164.32836485999999</v>
      </c>
      <c r="AU460" s="11">
        <f t="shared" si="71"/>
        <v>1.9706828840757623E-3</v>
      </c>
      <c r="AV460" s="5">
        <f t="shared" si="72"/>
        <v>1.9706828840757624</v>
      </c>
    </row>
    <row r="461" spans="1:48" x14ac:dyDescent="0.3">
      <c r="A461" s="1" t="s">
        <v>937</v>
      </c>
      <c r="B461" s="1" t="s">
        <v>938</v>
      </c>
      <c r="C461" s="1" t="s">
        <v>939</v>
      </c>
      <c r="D461" s="1" t="s">
        <v>61</v>
      </c>
      <c r="E461" s="1" t="s">
        <v>70</v>
      </c>
      <c r="F461" s="1" t="s">
        <v>204</v>
      </c>
      <c r="G461" s="1" t="s">
        <v>150</v>
      </c>
      <c r="H461" s="1" t="s">
        <v>65</v>
      </c>
      <c r="I461" s="2">
        <v>1.19</v>
      </c>
      <c r="J461" s="2">
        <v>1.19</v>
      </c>
      <c r="K461" s="2">
        <f t="shared" si="68"/>
        <v>1.19</v>
      </c>
      <c r="L461" s="2">
        <f t="shared" si="69"/>
        <v>0</v>
      </c>
      <c r="Z461" s="9">
        <v>1.19</v>
      </c>
      <c r="AA461" s="5">
        <v>185.02715000000001</v>
      </c>
      <c r="AL461" s="5" t="str">
        <f t="shared" si="65"/>
        <v/>
      </c>
      <c r="AN461" s="5" t="str">
        <f t="shared" si="66"/>
        <v/>
      </c>
      <c r="AP461" s="5" t="str">
        <f t="shared" si="67"/>
        <v/>
      </c>
      <c r="AS461" s="5">
        <f t="shared" si="70"/>
        <v>185.02715000000001</v>
      </c>
      <c r="AT461" s="5">
        <f t="shared" si="73"/>
        <v>168.57823636500001</v>
      </c>
      <c r="AU461" s="11">
        <f t="shared" si="71"/>
        <v>2.0216488207328944E-3</v>
      </c>
      <c r="AV461" s="5">
        <f t="shared" si="72"/>
        <v>2.0216488207328944</v>
      </c>
    </row>
    <row r="462" spans="1:48" x14ac:dyDescent="0.3">
      <c r="A462" s="1" t="s">
        <v>940</v>
      </c>
      <c r="B462" s="1" t="s">
        <v>941</v>
      </c>
      <c r="C462" s="1" t="s">
        <v>942</v>
      </c>
      <c r="D462" s="1" t="s">
        <v>61</v>
      </c>
      <c r="E462" s="1" t="s">
        <v>70</v>
      </c>
      <c r="F462" s="1" t="s">
        <v>204</v>
      </c>
      <c r="G462" s="1" t="s">
        <v>150</v>
      </c>
      <c r="H462" s="1" t="s">
        <v>65</v>
      </c>
      <c r="I462" s="2">
        <v>1.22</v>
      </c>
      <c r="J462" s="2">
        <v>1.22</v>
      </c>
      <c r="K462" s="2">
        <f t="shared" si="68"/>
        <v>1.21</v>
      </c>
      <c r="L462" s="2">
        <f t="shared" si="69"/>
        <v>0.01</v>
      </c>
      <c r="Z462" s="9">
        <v>1.21</v>
      </c>
      <c r="AA462" s="5">
        <v>188.13685000000001</v>
      </c>
      <c r="AL462" s="5" t="str">
        <f t="shared" si="65"/>
        <v/>
      </c>
      <c r="AN462" s="5" t="str">
        <f t="shared" si="66"/>
        <v/>
      </c>
      <c r="AP462" s="5" t="str">
        <f t="shared" si="67"/>
        <v/>
      </c>
      <c r="AR462" s="2">
        <v>0.01</v>
      </c>
      <c r="AS462" s="5">
        <f t="shared" si="70"/>
        <v>188.13685000000001</v>
      </c>
      <c r="AT462" s="5">
        <f t="shared" si="73"/>
        <v>171.41148403500003</v>
      </c>
      <c r="AU462" s="11">
        <f t="shared" si="71"/>
        <v>2.055626111837649E-3</v>
      </c>
      <c r="AV462" s="5">
        <f t="shared" si="72"/>
        <v>2.0556261118376491</v>
      </c>
    </row>
    <row r="463" spans="1:48" x14ac:dyDescent="0.3">
      <c r="A463" s="1" t="s">
        <v>943</v>
      </c>
      <c r="B463" s="1" t="s">
        <v>944</v>
      </c>
      <c r="C463" s="1" t="s">
        <v>923</v>
      </c>
      <c r="D463" s="1" t="s">
        <v>61</v>
      </c>
      <c r="E463" s="1" t="s">
        <v>70</v>
      </c>
      <c r="F463" s="1" t="s">
        <v>204</v>
      </c>
      <c r="G463" s="1" t="s">
        <v>150</v>
      </c>
      <c r="H463" s="1" t="s">
        <v>65</v>
      </c>
      <c r="I463" s="2">
        <v>0.97</v>
      </c>
      <c r="J463" s="2">
        <v>0.97</v>
      </c>
      <c r="K463" s="2">
        <f t="shared" si="68"/>
        <v>0.96</v>
      </c>
      <c r="L463" s="2">
        <f t="shared" si="69"/>
        <v>0.01</v>
      </c>
      <c r="Z463" s="9">
        <v>0.96</v>
      </c>
      <c r="AA463" s="5">
        <v>149.26560000000001</v>
      </c>
      <c r="AL463" s="5" t="str">
        <f t="shared" si="65"/>
        <v/>
      </c>
      <c r="AN463" s="5" t="str">
        <f t="shared" si="66"/>
        <v/>
      </c>
      <c r="AP463" s="5" t="str">
        <f t="shared" si="67"/>
        <v/>
      </c>
      <c r="AR463" s="2">
        <v>0.01</v>
      </c>
      <c r="AS463" s="5">
        <f t="shared" si="70"/>
        <v>149.26560000000001</v>
      </c>
      <c r="AT463" s="5">
        <f t="shared" si="73"/>
        <v>135.99588815999999</v>
      </c>
      <c r="AU463" s="11">
        <f t="shared" si="71"/>
        <v>1.6309099730282171E-3</v>
      </c>
      <c r="AV463" s="5">
        <f t="shared" si="72"/>
        <v>1.6309099730282171</v>
      </c>
    </row>
    <row r="464" spans="1:48" x14ac:dyDescent="0.3">
      <c r="A464" s="1" t="s">
        <v>945</v>
      </c>
      <c r="B464" s="1" t="s">
        <v>946</v>
      </c>
      <c r="C464" s="1" t="s">
        <v>947</v>
      </c>
      <c r="D464" s="1" t="s">
        <v>61</v>
      </c>
      <c r="E464" s="1" t="s">
        <v>70</v>
      </c>
      <c r="F464" s="1" t="s">
        <v>204</v>
      </c>
      <c r="G464" s="1" t="s">
        <v>150</v>
      </c>
      <c r="H464" s="1" t="s">
        <v>65</v>
      </c>
      <c r="I464" s="2">
        <v>0.97</v>
      </c>
      <c r="J464" s="2">
        <v>0.97</v>
      </c>
      <c r="K464" s="2">
        <f t="shared" si="68"/>
        <v>0.96</v>
      </c>
      <c r="L464" s="2">
        <f t="shared" si="69"/>
        <v>0.01</v>
      </c>
      <c r="Z464" s="9">
        <v>0.96</v>
      </c>
      <c r="AA464" s="5">
        <v>149.26560000000001</v>
      </c>
      <c r="AL464" s="5" t="str">
        <f t="shared" si="65"/>
        <v/>
      </c>
      <c r="AN464" s="5" t="str">
        <f t="shared" si="66"/>
        <v/>
      </c>
      <c r="AP464" s="5" t="str">
        <f t="shared" si="67"/>
        <v/>
      </c>
      <c r="AR464" s="2">
        <v>0.01</v>
      </c>
      <c r="AS464" s="5">
        <f t="shared" si="70"/>
        <v>149.26560000000001</v>
      </c>
      <c r="AT464" s="5">
        <f t="shared" si="73"/>
        <v>135.99588815999999</v>
      </c>
      <c r="AU464" s="11">
        <f t="shared" si="71"/>
        <v>1.6309099730282171E-3</v>
      </c>
      <c r="AV464" s="5">
        <f t="shared" si="72"/>
        <v>1.6309099730282171</v>
      </c>
    </row>
    <row r="465" spans="1:48" x14ac:dyDescent="0.3">
      <c r="A465" s="1" t="s">
        <v>948</v>
      </c>
      <c r="B465" s="1" t="s">
        <v>949</v>
      </c>
      <c r="C465" s="1" t="s">
        <v>950</v>
      </c>
      <c r="D465" s="1" t="s">
        <v>951</v>
      </c>
      <c r="E465" s="1" t="s">
        <v>107</v>
      </c>
      <c r="F465" s="1" t="s">
        <v>204</v>
      </c>
      <c r="G465" s="1" t="s">
        <v>150</v>
      </c>
      <c r="H465" s="1" t="s">
        <v>65</v>
      </c>
      <c r="I465" s="2">
        <v>1.05</v>
      </c>
      <c r="J465" s="2">
        <v>0.77</v>
      </c>
      <c r="K465" s="2">
        <f t="shared" si="68"/>
        <v>0.76</v>
      </c>
      <c r="L465" s="2">
        <f t="shared" si="69"/>
        <v>0.01</v>
      </c>
      <c r="R465" s="7">
        <v>0.76</v>
      </c>
      <c r="S465" s="5">
        <v>984.43180000000007</v>
      </c>
      <c r="AL465" s="5" t="str">
        <f t="shared" si="65"/>
        <v/>
      </c>
      <c r="AN465" s="5" t="str">
        <f t="shared" si="66"/>
        <v/>
      </c>
      <c r="AP465" s="5" t="str">
        <f t="shared" si="67"/>
        <v/>
      </c>
      <c r="AR465" s="2">
        <v>0.01</v>
      </c>
      <c r="AS465" s="5">
        <f t="shared" si="70"/>
        <v>984.43180000000007</v>
      </c>
      <c r="AT465" s="5">
        <f t="shared" si="73"/>
        <v>896.91581298000006</v>
      </c>
      <c r="AU465" s="11">
        <f t="shared" si="71"/>
        <v>1.0756126263426532E-2</v>
      </c>
      <c r="AV465" s="5">
        <f t="shared" si="72"/>
        <v>10.756126263426532</v>
      </c>
    </row>
    <row r="466" spans="1:48" x14ac:dyDescent="0.3">
      <c r="A466" s="1" t="s">
        <v>948</v>
      </c>
      <c r="B466" s="1" t="s">
        <v>949</v>
      </c>
      <c r="C466" s="1" t="s">
        <v>950</v>
      </c>
      <c r="D466" s="1" t="s">
        <v>951</v>
      </c>
      <c r="E466" s="1" t="s">
        <v>70</v>
      </c>
      <c r="F466" s="1" t="s">
        <v>204</v>
      </c>
      <c r="G466" s="1" t="s">
        <v>150</v>
      </c>
      <c r="H466" s="1" t="s">
        <v>65</v>
      </c>
      <c r="I466" s="2">
        <v>1.05</v>
      </c>
      <c r="J466" s="2">
        <v>0.28000000000000003</v>
      </c>
      <c r="K466" s="2">
        <f t="shared" si="68"/>
        <v>0.27</v>
      </c>
      <c r="L466" s="2">
        <f t="shared" si="69"/>
        <v>0</v>
      </c>
      <c r="R466" s="7">
        <v>0.27</v>
      </c>
      <c r="S466" s="5">
        <v>349.73235000000011</v>
      </c>
      <c r="AL466" s="5" t="str">
        <f t="shared" si="65"/>
        <v/>
      </c>
      <c r="AN466" s="5" t="str">
        <f t="shared" si="66"/>
        <v/>
      </c>
      <c r="AP466" s="5" t="str">
        <f t="shared" si="67"/>
        <v/>
      </c>
      <c r="AS466" s="5">
        <f t="shared" si="70"/>
        <v>349.73235000000011</v>
      </c>
      <c r="AT466" s="5">
        <f t="shared" si="73"/>
        <v>318.64114408500006</v>
      </c>
      <c r="AU466" s="11">
        <f t="shared" si="71"/>
        <v>3.8212553830594266E-3</v>
      </c>
      <c r="AV466" s="5">
        <f t="shared" si="72"/>
        <v>3.8212553830594267</v>
      </c>
    </row>
    <row r="467" spans="1:48" x14ac:dyDescent="0.3">
      <c r="A467" s="1" t="s">
        <v>952</v>
      </c>
      <c r="B467" s="1" t="s">
        <v>953</v>
      </c>
      <c r="C467" s="1" t="s">
        <v>954</v>
      </c>
      <c r="D467" s="1" t="s">
        <v>61</v>
      </c>
      <c r="E467" s="1" t="s">
        <v>107</v>
      </c>
      <c r="F467" s="1" t="s">
        <v>204</v>
      </c>
      <c r="G467" s="1" t="s">
        <v>150</v>
      </c>
      <c r="H467" s="1" t="s">
        <v>65</v>
      </c>
      <c r="I467" s="2">
        <v>1.25</v>
      </c>
      <c r="J467" s="2">
        <v>0.73</v>
      </c>
      <c r="K467" s="2">
        <f t="shared" si="68"/>
        <v>0.73</v>
      </c>
      <c r="L467" s="2">
        <f t="shared" si="69"/>
        <v>0</v>
      </c>
      <c r="R467" s="7">
        <v>0.01</v>
      </c>
      <c r="S467" s="5">
        <v>12.953049999999999</v>
      </c>
      <c r="Z467" s="9">
        <v>0.72</v>
      </c>
      <c r="AA467" s="5">
        <v>111.9492</v>
      </c>
      <c r="AL467" s="5" t="str">
        <f t="shared" si="65"/>
        <v/>
      </c>
      <c r="AN467" s="5" t="str">
        <f t="shared" si="66"/>
        <v/>
      </c>
      <c r="AP467" s="5" t="str">
        <f t="shared" si="67"/>
        <v/>
      </c>
      <c r="AS467" s="5">
        <f t="shared" si="70"/>
        <v>124.90225000000001</v>
      </c>
      <c r="AT467" s="5">
        <f t="shared" si="73"/>
        <v>113.79843997500001</v>
      </c>
      <c r="AU467" s="11">
        <f t="shared" si="71"/>
        <v>1.3647104569215122E-3</v>
      </c>
      <c r="AV467" s="5">
        <f t="shared" si="72"/>
        <v>1.3647104569215123</v>
      </c>
    </row>
    <row r="468" spans="1:48" x14ac:dyDescent="0.3">
      <c r="A468" s="1" t="s">
        <v>952</v>
      </c>
      <c r="B468" s="1" t="s">
        <v>953</v>
      </c>
      <c r="C468" s="1" t="s">
        <v>954</v>
      </c>
      <c r="D468" s="1" t="s">
        <v>61</v>
      </c>
      <c r="E468" s="1" t="s">
        <v>70</v>
      </c>
      <c r="F468" s="1" t="s">
        <v>204</v>
      </c>
      <c r="G468" s="1" t="s">
        <v>150</v>
      </c>
      <c r="H468" s="1" t="s">
        <v>65</v>
      </c>
      <c r="I468" s="2">
        <v>1.25</v>
      </c>
      <c r="J468" s="2">
        <v>0.52</v>
      </c>
      <c r="K468" s="2">
        <f t="shared" si="68"/>
        <v>0.52</v>
      </c>
      <c r="L468" s="2">
        <f t="shared" si="69"/>
        <v>0</v>
      </c>
      <c r="R468" s="7">
        <v>0.01</v>
      </c>
      <c r="S468" s="5">
        <v>12.953049999999999</v>
      </c>
      <c r="Z468" s="9">
        <v>0.51</v>
      </c>
      <c r="AA468" s="5">
        <v>79.297349999999994</v>
      </c>
      <c r="AL468" s="5" t="str">
        <f t="shared" si="65"/>
        <v/>
      </c>
      <c r="AN468" s="5" t="str">
        <f t="shared" si="66"/>
        <v/>
      </c>
      <c r="AP468" s="5" t="str">
        <f t="shared" si="67"/>
        <v/>
      </c>
      <c r="AS468" s="5">
        <f t="shared" si="70"/>
        <v>92.250399999999999</v>
      </c>
      <c r="AT468" s="5">
        <f t="shared" si="73"/>
        <v>84.049339439999997</v>
      </c>
      <c r="AU468" s="11">
        <f t="shared" si="71"/>
        <v>1.0079489003215895E-3</v>
      </c>
      <c r="AV468" s="5">
        <f t="shared" si="72"/>
        <v>1.0079489003215896</v>
      </c>
    </row>
    <row r="469" spans="1:48" x14ac:dyDescent="0.3">
      <c r="A469" s="1" t="s">
        <v>955</v>
      </c>
      <c r="B469" s="1" t="s">
        <v>852</v>
      </c>
      <c r="C469" s="1" t="s">
        <v>853</v>
      </c>
      <c r="D469" s="1" t="s">
        <v>174</v>
      </c>
      <c r="E469" s="1" t="s">
        <v>107</v>
      </c>
      <c r="F469" s="1" t="s">
        <v>204</v>
      </c>
      <c r="G469" s="1" t="s">
        <v>150</v>
      </c>
      <c r="H469" s="1" t="s">
        <v>65</v>
      </c>
      <c r="I469" s="2">
        <v>0.94</v>
      </c>
      <c r="J469" s="2">
        <v>0.47</v>
      </c>
      <c r="K469" s="2">
        <f t="shared" si="68"/>
        <v>0.47</v>
      </c>
      <c r="L469" s="2">
        <f t="shared" si="69"/>
        <v>0</v>
      </c>
      <c r="R469" s="7">
        <v>0.42</v>
      </c>
      <c r="S469" s="5">
        <v>544.02809999999999</v>
      </c>
      <c r="T469" s="8">
        <v>0.03</v>
      </c>
      <c r="U469" s="5">
        <v>11.6523</v>
      </c>
      <c r="Z469" s="9">
        <v>0.02</v>
      </c>
      <c r="AA469" s="5">
        <v>3.1097000000000001</v>
      </c>
      <c r="AL469" s="5" t="str">
        <f t="shared" si="65"/>
        <v/>
      </c>
      <c r="AN469" s="5" t="str">
        <f t="shared" si="66"/>
        <v/>
      </c>
      <c r="AP469" s="5" t="str">
        <f t="shared" si="67"/>
        <v/>
      </c>
      <c r="AS469" s="5">
        <f t="shared" si="70"/>
        <v>558.79009999999994</v>
      </c>
      <c r="AT469" s="5">
        <f t="shared" si="73"/>
        <v>509.11366010999996</v>
      </c>
      <c r="AU469" s="11">
        <f t="shared" si="71"/>
        <v>6.1054680175434573E-3</v>
      </c>
      <c r="AV469" s="5">
        <f t="shared" si="72"/>
        <v>6.1054680175434575</v>
      </c>
    </row>
    <row r="470" spans="1:48" x14ac:dyDescent="0.3">
      <c r="A470" s="1" t="s">
        <v>955</v>
      </c>
      <c r="B470" s="1" t="s">
        <v>852</v>
      </c>
      <c r="C470" s="1" t="s">
        <v>853</v>
      </c>
      <c r="D470" s="1" t="s">
        <v>174</v>
      </c>
      <c r="E470" s="1" t="s">
        <v>70</v>
      </c>
      <c r="F470" s="1" t="s">
        <v>204</v>
      </c>
      <c r="G470" s="1" t="s">
        <v>150</v>
      </c>
      <c r="H470" s="1" t="s">
        <v>65</v>
      </c>
      <c r="I470" s="2">
        <v>0.94</v>
      </c>
      <c r="J470" s="2">
        <v>0.47</v>
      </c>
      <c r="K470" s="2">
        <f t="shared" si="68"/>
        <v>0.47000000000000003</v>
      </c>
      <c r="L470" s="2">
        <f t="shared" si="69"/>
        <v>0</v>
      </c>
      <c r="R470" s="7">
        <v>0.22</v>
      </c>
      <c r="S470" s="5">
        <v>284.96710000000002</v>
      </c>
      <c r="T470" s="8">
        <v>0.23</v>
      </c>
      <c r="U470" s="5">
        <v>89.334299999999999</v>
      </c>
      <c r="Z470" s="9">
        <v>0.02</v>
      </c>
      <c r="AA470" s="5">
        <v>3.1097000000000001</v>
      </c>
      <c r="AL470" s="5" t="str">
        <f t="shared" si="65"/>
        <v/>
      </c>
      <c r="AN470" s="5" t="str">
        <f t="shared" si="66"/>
        <v/>
      </c>
      <c r="AP470" s="5" t="str">
        <f t="shared" si="67"/>
        <v/>
      </c>
      <c r="AS470" s="5">
        <f t="shared" si="70"/>
        <v>377.41109999999998</v>
      </c>
      <c r="AT470" s="5">
        <f t="shared" si="73"/>
        <v>343.85925320999996</v>
      </c>
      <c r="AU470" s="11">
        <f t="shared" si="71"/>
        <v>4.1236797153634177E-3</v>
      </c>
      <c r="AV470" s="5">
        <f t="shared" si="72"/>
        <v>4.1236797153634175</v>
      </c>
    </row>
    <row r="471" spans="1:48" x14ac:dyDescent="0.3">
      <c r="A471" s="1" t="s">
        <v>956</v>
      </c>
      <c r="B471" s="1" t="s">
        <v>957</v>
      </c>
      <c r="C471" s="1" t="s">
        <v>958</v>
      </c>
      <c r="D471" s="1" t="s">
        <v>61</v>
      </c>
      <c r="E471" s="1" t="s">
        <v>107</v>
      </c>
      <c r="F471" s="1" t="s">
        <v>204</v>
      </c>
      <c r="G471" s="1" t="s">
        <v>150</v>
      </c>
      <c r="H471" s="1" t="s">
        <v>65</v>
      </c>
      <c r="I471" s="2">
        <v>0.94</v>
      </c>
      <c r="J471" s="2">
        <v>0.42</v>
      </c>
      <c r="K471" s="2">
        <f t="shared" si="68"/>
        <v>0.42</v>
      </c>
      <c r="L471" s="2">
        <f t="shared" si="69"/>
        <v>0</v>
      </c>
      <c r="R471" s="7">
        <v>0.01</v>
      </c>
      <c r="S471" s="5">
        <v>12.953049999999999</v>
      </c>
      <c r="Z471" s="9">
        <v>0.41</v>
      </c>
      <c r="AA471" s="5">
        <v>63.74884999999999</v>
      </c>
      <c r="AL471" s="5" t="str">
        <f t="shared" si="65"/>
        <v/>
      </c>
      <c r="AN471" s="5" t="str">
        <f t="shared" si="66"/>
        <v/>
      </c>
      <c r="AP471" s="5" t="str">
        <f t="shared" si="67"/>
        <v/>
      </c>
      <c r="AS471" s="5">
        <f t="shared" si="70"/>
        <v>76.701899999999995</v>
      </c>
      <c r="AT471" s="5">
        <f t="shared" si="73"/>
        <v>69.883101089999997</v>
      </c>
      <c r="AU471" s="11">
        <f t="shared" si="71"/>
        <v>8.3806244479781684E-4</v>
      </c>
      <c r="AV471" s="5">
        <f t="shared" si="72"/>
        <v>0.83806244479781677</v>
      </c>
    </row>
    <row r="472" spans="1:48" x14ac:dyDescent="0.3">
      <c r="A472" s="1" t="s">
        <v>956</v>
      </c>
      <c r="B472" s="1" t="s">
        <v>957</v>
      </c>
      <c r="C472" s="1" t="s">
        <v>958</v>
      </c>
      <c r="D472" s="1" t="s">
        <v>61</v>
      </c>
      <c r="E472" s="1" t="s">
        <v>70</v>
      </c>
      <c r="F472" s="1" t="s">
        <v>204</v>
      </c>
      <c r="G472" s="1" t="s">
        <v>150</v>
      </c>
      <c r="H472" s="1" t="s">
        <v>65</v>
      </c>
      <c r="I472" s="2">
        <v>0.94</v>
      </c>
      <c r="J472" s="2">
        <v>0.52</v>
      </c>
      <c r="K472" s="2">
        <f t="shared" si="68"/>
        <v>0.53</v>
      </c>
      <c r="L472" s="2">
        <f t="shared" si="69"/>
        <v>0</v>
      </c>
      <c r="T472" s="8">
        <v>0.01</v>
      </c>
      <c r="U472" s="5">
        <v>3.8841000000000001</v>
      </c>
      <c r="Z472" s="9">
        <v>0.52</v>
      </c>
      <c r="AA472" s="5">
        <v>80.852199999999996</v>
      </c>
      <c r="AL472" s="5" t="str">
        <f t="shared" si="65"/>
        <v/>
      </c>
      <c r="AN472" s="5" t="str">
        <f t="shared" si="66"/>
        <v/>
      </c>
      <c r="AP472" s="5" t="str">
        <f t="shared" si="67"/>
        <v/>
      </c>
      <c r="AS472" s="5">
        <f t="shared" si="70"/>
        <v>84.7363</v>
      </c>
      <c r="AT472" s="5">
        <f t="shared" si="73"/>
        <v>77.203242930000002</v>
      </c>
      <c r="AU472" s="11">
        <f t="shared" si="71"/>
        <v>9.2584813076496478E-4</v>
      </c>
      <c r="AV472" s="5">
        <f t="shared" si="72"/>
        <v>0.92584813076496486</v>
      </c>
    </row>
    <row r="473" spans="1:48" x14ac:dyDescent="0.3">
      <c r="A473" s="1" t="s">
        <v>959</v>
      </c>
      <c r="B473" s="1" t="s">
        <v>852</v>
      </c>
      <c r="C473" s="1" t="s">
        <v>853</v>
      </c>
      <c r="D473" s="1" t="s">
        <v>174</v>
      </c>
      <c r="E473" s="1" t="s">
        <v>107</v>
      </c>
      <c r="F473" s="1" t="s">
        <v>204</v>
      </c>
      <c r="G473" s="1" t="s">
        <v>150</v>
      </c>
      <c r="H473" s="1" t="s">
        <v>65</v>
      </c>
      <c r="I473" s="2">
        <v>0.95</v>
      </c>
      <c r="J473" s="2">
        <v>7.0000000000000007E-2</v>
      </c>
      <c r="K473" s="2">
        <f t="shared" si="68"/>
        <v>0.06</v>
      </c>
      <c r="L473" s="2">
        <f t="shared" si="69"/>
        <v>0</v>
      </c>
      <c r="R473" s="7">
        <v>0.02</v>
      </c>
      <c r="S473" s="5">
        <v>25.906099999999999</v>
      </c>
      <c r="T473" s="8">
        <v>0.04</v>
      </c>
      <c r="U473" s="5">
        <v>15.5364</v>
      </c>
      <c r="AL473" s="5" t="str">
        <f t="shared" si="65"/>
        <v/>
      </c>
      <c r="AN473" s="5" t="str">
        <f t="shared" si="66"/>
        <v/>
      </c>
      <c r="AP473" s="5" t="str">
        <f t="shared" si="67"/>
        <v/>
      </c>
      <c r="AS473" s="5">
        <f t="shared" si="70"/>
        <v>41.442499999999995</v>
      </c>
      <c r="AT473" s="5">
        <f t="shared" si="73"/>
        <v>37.758261750000003</v>
      </c>
      <c r="AU473" s="11">
        <f t="shared" si="71"/>
        <v>4.5281020246608654E-4</v>
      </c>
      <c r="AV473" s="5">
        <f t="shared" si="72"/>
        <v>0.45281020246608655</v>
      </c>
    </row>
    <row r="474" spans="1:48" x14ac:dyDescent="0.3">
      <c r="A474" s="1" t="s">
        <v>959</v>
      </c>
      <c r="B474" s="1" t="s">
        <v>852</v>
      </c>
      <c r="C474" s="1" t="s">
        <v>853</v>
      </c>
      <c r="D474" s="1" t="s">
        <v>174</v>
      </c>
      <c r="E474" s="1" t="s">
        <v>70</v>
      </c>
      <c r="F474" s="1" t="s">
        <v>204</v>
      </c>
      <c r="G474" s="1" t="s">
        <v>150</v>
      </c>
      <c r="H474" s="1" t="s">
        <v>65</v>
      </c>
      <c r="I474" s="2">
        <v>0.95</v>
      </c>
      <c r="J474" s="2">
        <v>0.88</v>
      </c>
      <c r="K474" s="2">
        <f t="shared" si="68"/>
        <v>0.88</v>
      </c>
      <c r="L474" s="2">
        <f t="shared" si="69"/>
        <v>0</v>
      </c>
      <c r="R474" s="7">
        <v>0.61</v>
      </c>
      <c r="S474" s="5">
        <v>790.13605000000007</v>
      </c>
      <c r="T474" s="8">
        <v>0.25</v>
      </c>
      <c r="U474" s="5">
        <v>97.102499999999992</v>
      </c>
      <c r="Z474" s="9">
        <v>0.02</v>
      </c>
      <c r="AA474" s="5">
        <v>3.1097000000000001</v>
      </c>
      <c r="AL474" s="5" t="str">
        <f t="shared" si="65"/>
        <v/>
      </c>
      <c r="AN474" s="5" t="str">
        <f t="shared" si="66"/>
        <v/>
      </c>
      <c r="AP474" s="5" t="str">
        <f t="shared" si="67"/>
        <v/>
      </c>
      <c r="AS474" s="5">
        <f t="shared" si="70"/>
        <v>890.34825000000001</v>
      </c>
      <c r="AT474" s="5">
        <f t="shared" si="73"/>
        <v>811.19629057500003</v>
      </c>
      <c r="AU474" s="11">
        <f t="shared" si="71"/>
        <v>9.7281479483097271E-3</v>
      </c>
      <c r="AV474" s="5">
        <f t="shared" si="72"/>
        <v>9.7281479483097275</v>
      </c>
    </row>
    <row r="475" spans="1:48" x14ac:dyDescent="0.3">
      <c r="A475" s="1" t="s">
        <v>960</v>
      </c>
      <c r="B475" s="1" t="s">
        <v>875</v>
      </c>
      <c r="C475" s="1" t="s">
        <v>876</v>
      </c>
      <c r="D475" s="1" t="s">
        <v>174</v>
      </c>
      <c r="E475" s="1" t="s">
        <v>80</v>
      </c>
      <c r="F475" s="1" t="s">
        <v>204</v>
      </c>
      <c r="G475" s="1" t="s">
        <v>150</v>
      </c>
      <c r="H475" s="1" t="s">
        <v>65</v>
      </c>
      <c r="I475" s="2">
        <v>0.95</v>
      </c>
      <c r="J475" s="2">
        <v>0.06</v>
      </c>
      <c r="K475" s="2">
        <f t="shared" si="68"/>
        <v>0.06</v>
      </c>
      <c r="L475" s="2">
        <f t="shared" si="69"/>
        <v>0</v>
      </c>
      <c r="R475" s="7">
        <v>0.06</v>
      </c>
      <c r="S475" s="5">
        <v>77.718299999999999</v>
      </c>
      <c r="AL475" s="5" t="str">
        <f t="shared" si="65"/>
        <v/>
      </c>
      <c r="AN475" s="5" t="str">
        <f t="shared" si="66"/>
        <v/>
      </c>
      <c r="AP475" s="5" t="str">
        <f t="shared" si="67"/>
        <v/>
      </c>
      <c r="AS475" s="5">
        <f t="shared" si="70"/>
        <v>77.718299999999999</v>
      </c>
      <c r="AT475" s="5">
        <f t="shared" si="73"/>
        <v>70.809143129999995</v>
      </c>
      <c r="AU475" s="11">
        <f t="shared" si="71"/>
        <v>8.4916786290209468E-4</v>
      </c>
      <c r="AV475" s="5">
        <f t="shared" si="72"/>
        <v>0.84916786290209456</v>
      </c>
    </row>
    <row r="476" spans="1:48" x14ac:dyDescent="0.3">
      <c r="A476" s="1" t="s">
        <v>960</v>
      </c>
      <c r="B476" s="1" t="s">
        <v>875</v>
      </c>
      <c r="C476" s="1" t="s">
        <v>876</v>
      </c>
      <c r="D476" s="1" t="s">
        <v>174</v>
      </c>
      <c r="E476" s="1" t="s">
        <v>70</v>
      </c>
      <c r="F476" s="1" t="s">
        <v>204</v>
      </c>
      <c r="G476" s="1" t="s">
        <v>150</v>
      </c>
      <c r="H476" s="1" t="s">
        <v>65</v>
      </c>
      <c r="I476" s="2">
        <v>0.95</v>
      </c>
      <c r="J476" s="2">
        <v>0.89</v>
      </c>
      <c r="K476" s="2">
        <f t="shared" si="68"/>
        <v>0.89</v>
      </c>
      <c r="L476" s="2">
        <f t="shared" si="69"/>
        <v>0</v>
      </c>
      <c r="R476" s="7">
        <v>0.89</v>
      </c>
      <c r="S476" s="5">
        <v>1152.8214499999999</v>
      </c>
      <c r="AL476" s="5" t="str">
        <f t="shared" si="65"/>
        <v/>
      </c>
      <c r="AN476" s="5" t="str">
        <f t="shared" si="66"/>
        <v/>
      </c>
      <c r="AP476" s="5" t="str">
        <f t="shared" si="67"/>
        <v/>
      </c>
      <c r="AS476" s="5">
        <f t="shared" si="70"/>
        <v>1152.8214499999999</v>
      </c>
      <c r="AT476" s="5">
        <f t="shared" si="73"/>
        <v>1050.3356230949998</v>
      </c>
      <c r="AU476" s="11">
        <f t="shared" si="71"/>
        <v>1.2595989966381069E-2</v>
      </c>
      <c r="AV476" s="5">
        <f t="shared" si="72"/>
        <v>12.595989966381069</v>
      </c>
    </row>
    <row r="477" spans="1:48" x14ac:dyDescent="0.3">
      <c r="A477" s="1" t="s">
        <v>961</v>
      </c>
      <c r="B477" s="1" t="s">
        <v>852</v>
      </c>
      <c r="C477" s="1" t="s">
        <v>853</v>
      </c>
      <c r="D477" s="1" t="s">
        <v>174</v>
      </c>
      <c r="E477" s="1" t="s">
        <v>80</v>
      </c>
      <c r="F477" s="1" t="s">
        <v>204</v>
      </c>
      <c r="G477" s="1" t="s">
        <v>150</v>
      </c>
      <c r="H477" s="1" t="s">
        <v>65</v>
      </c>
      <c r="I477" s="2">
        <v>0.93</v>
      </c>
      <c r="J477" s="2">
        <v>0.68</v>
      </c>
      <c r="K477" s="2">
        <f t="shared" si="68"/>
        <v>0.68</v>
      </c>
      <c r="L477" s="2">
        <f t="shared" si="69"/>
        <v>0</v>
      </c>
      <c r="R477" s="7">
        <v>0.68</v>
      </c>
      <c r="S477" s="5">
        <v>880.80740000000014</v>
      </c>
      <c r="AL477" s="5" t="str">
        <f t="shared" si="65"/>
        <v/>
      </c>
      <c r="AN477" s="5" t="str">
        <f t="shared" si="66"/>
        <v/>
      </c>
      <c r="AP477" s="5" t="str">
        <f t="shared" si="67"/>
        <v/>
      </c>
      <c r="AS477" s="5">
        <f t="shared" si="70"/>
        <v>880.80740000000014</v>
      </c>
      <c r="AT477" s="5">
        <f t="shared" si="73"/>
        <v>802.50362214000018</v>
      </c>
      <c r="AU477" s="11">
        <f t="shared" si="71"/>
        <v>9.6239024462237404E-3</v>
      </c>
      <c r="AV477" s="5">
        <f t="shared" si="72"/>
        <v>9.6239024462237417</v>
      </c>
    </row>
    <row r="478" spans="1:48" x14ac:dyDescent="0.3">
      <c r="A478" s="1" t="s">
        <v>961</v>
      </c>
      <c r="B478" s="1" t="s">
        <v>852</v>
      </c>
      <c r="C478" s="1" t="s">
        <v>853</v>
      </c>
      <c r="D478" s="1" t="s">
        <v>174</v>
      </c>
      <c r="E478" s="1" t="s">
        <v>70</v>
      </c>
      <c r="F478" s="1" t="s">
        <v>204</v>
      </c>
      <c r="G478" s="1" t="s">
        <v>150</v>
      </c>
      <c r="H478" s="1" t="s">
        <v>65</v>
      </c>
      <c r="I478" s="2">
        <v>0.93</v>
      </c>
      <c r="J478" s="2">
        <v>0.25</v>
      </c>
      <c r="K478" s="2">
        <f t="shared" si="68"/>
        <v>0.25</v>
      </c>
      <c r="L478" s="2">
        <f t="shared" si="69"/>
        <v>0</v>
      </c>
      <c r="R478" s="7">
        <v>0.25</v>
      </c>
      <c r="S478" s="5">
        <v>323.82625000000002</v>
      </c>
      <c r="AL478" s="5" t="str">
        <f t="shared" si="65"/>
        <v/>
      </c>
      <c r="AN478" s="5" t="str">
        <f t="shared" si="66"/>
        <v/>
      </c>
      <c r="AP478" s="5" t="str">
        <f t="shared" si="67"/>
        <v/>
      </c>
      <c r="AS478" s="5">
        <f t="shared" si="70"/>
        <v>323.82625000000002</v>
      </c>
      <c r="AT478" s="5">
        <f t="shared" si="73"/>
        <v>295.03809637500001</v>
      </c>
      <c r="AU478" s="11">
        <f t="shared" si="71"/>
        <v>3.5381994287587274E-3</v>
      </c>
      <c r="AV478" s="5">
        <f t="shared" si="72"/>
        <v>3.5381994287587273</v>
      </c>
    </row>
    <row r="479" spans="1:48" x14ac:dyDescent="0.3">
      <c r="A479" s="1" t="s">
        <v>962</v>
      </c>
      <c r="B479" s="1" t="s">
        <v>875</v>
      </c>
      <c r="C479" s="1" t="s">
        <v>876</v>
      </c>
      <c r="D479" s="1" t="s">
        <v>174</v>
      </c>
      <c r="E479" s="1" t="s">
        <v>80</v>
      </c>
      <c r="F479" s="1" t="s">
        <v>204</v>
      </c>
      <c r="G479" s="1" t="s">
        <v>150</v>
      </c>
      <c r="H479" s="1" t="s">
        <v>65</v>
      </c>
      <c r="I479" s="2">
        <v>1.08</v>
      </c>
      <c r="J479" s="2">
        <v>1.04</v>
      </c>
      <c r="K479" s="2">
        <f t="shared" si="68"/>
        <v>1.03</v>
      </c>
      <c r="L479" s="2">
        <f t="shared" si="69"/>
        <v>0</v>
      </c>
      <c r="R479" s="7">
        <v>1.03</v>
      </c>
      <c r="S479" s="5">
        <v>1334.1641500000001</v>
      </c>
      <c r="AL479" s="5" t="str">
        <f t="shared" si="65"/>
        <v/>
      </c>
      <c r="AN479" s="5" t="str">
        <f t="shared" si="66"/>
        <v/>
      </c>
      <c r="AP479" s="5" t="str">
        <f t="shared" si="67"/>
        <v/>
      </c>
      <c r="AS479" s="5">
        <f t="shared" si="70"/>
        <v>1334.1641500000001</v>
      </c>
      <c r="AT479" s="5">
        <f t="shared" si="73"/>
        <v>1215.5569570649998</v>
      </c>
      <c r="AU479" s="11">
        <f t="shared" si="71"/>
        <v>1.4577381646485957E-2</v>
      </c>
      <c r="AV479" s="5">
        <f t="shared" si="72"/>
        <v>14.577381646485957</v>
      </c>
    </row>
    <row r="480" spans="1:48" x14ac:dyDescent="0.3">
      <c r="A480" s="1" t="s">
        <v>962</v>
      </c>
      <c r="B480" s="1" t="s">
        <v>875</v>
      </c>
      <c r="C480" s="1" t="s">
        <v>876</v>
      </c>
      <c r="D480" s="1" t="s">
        <v>174</v>
      </c>
      <c r="E480" s="1" t="s">
        <v>70</v>
      </c>
      <c r="F480" s="1" t="s">
        <v>204</v>
      </c>
      <c r="G480" s="1" t="s">
        <v>150</v>
      </c>
      <c r="H480" s="1" t="s">
        <v>65</v>
      </c>
      <c r="I480" s="2">
        <v>1.08</v>
      </c>
      <c r="J480" s="2">
        <v>0.04</v>
      </c>
      <c r="K480" s="2">
        <f t="shared" si="68"/>
        <v>0.04</v>
      </c>
      <c r="L480" s="2">
        <f t="shared" si="69"/>
        <v>0</v>
      </c>
      <c r="R480" s="7">
        <v>0.04</v>
      </c>
      <c r="S480" s="5">
        <v>51.812199999999997</v>
      </c>
      <c r="AL480" s="5" t="str">
        <f t="shared" si="65"/>
        <v/>
      </c>
      <c r="AN480" s="5" t="str">
        <f t="shared" si="66"/>
        <v/>
      </c>
      <c r="AP480" s="5" t="str">
        <f t="shared" si="67"/>
        <v/>
      </c>
      <c r="AS480" s="5">
        <f t="shared" si="70"/>
        <v>51.812199999999997</v>
      </c>
      <c r="AT480" s="5">
        <f t="shared" si="73"/>
        <v>47.206095419999997</v>
      </c>
      <c r="AU480" s="11">
        <f t="shared" si="71"/>
        <v>5.6611190860139638E-4</v>
      </c>
      <c r="AV480" s="5">
        <f t="shared" si="72"/>
        <v>0.56611190860139637</v>
      </c>
    </row>
    <row r="481" spans="1:48" x14ac:dyDescent="0.3">
      <c r="A481" s="1" t="s">
        <v>963</v>
      </c>
      <c r="B481" s="1" t="s">
        <v>964</v>
      </c>
      <c r="C481" s="1" t="s">
        <v>965</v>
      </c>
      <c r="D481" s="1" t="s">
        <v>61</v>
      </c>
      <c r="E481" s="1" t="s">
        <v>80</v>
      </c>
      <c r="F481" s="1" t="s">
        <v>204</v>
      </c>
      <c r="G481" s="1" t="s">
        <v>150</v>
      </c>
      <c r="H481" s="1" t="s">
        <v>65</v>
      </c>
      <c r="I481" s="2">
        <v>1.1599999999999999</v>
      </c>
      <c r="J481" s="2">
        <v>1.1599999999999999</v>
      </c>
      <c r="K481" s="2">
        <f t="shared" si="68"/>
        <v>1.1599999999999999</v>
      </c>
      <c r="L481" s="2">
        <f t="shared" si="69"/>
        <v>0</v>
      </c>
      <c r="R481" s="7">
        <v>0.03</v>
      </c>
      <c r="S481" s="5">
        <v>38.85915</v>
      </c>
      <c r="Z481" s="9">
        <v>1.1299999999999999</v>
      </c>
      <c r="AA481" s="5">
        <v>175.69804999999999</v>
      </c>
      <c r="AL481" s="5" t="str">
        <f t="shared" si="65"/>
        <v/>
      </c>
      <c r="AN481" s="5" t="str">
        <f t="shared" si="66"/>
        <v/>
      </c>
      <c r="AP481" s="5" t="str">
        <f t="shared" si="67"/>
        <v/>
      </c>
      <c r="AS481" s="5">
        <f t="shared" si="70"/>
        <v>214.55719999999999</v>
      </c>
      <c r="AT481" s="5">
        <f t="shared" si="73"/>
        <v>195.48306492</v>
      </c>
      <c r="AU481" s="11">
        <f t="shared" si="71"/>
        <v>2.3443008788696781E-3</v>
      </c>
      <c r="AV481" s="5">
        <f t="shared" si="72"/>
        <v>2.344300878869678</v>
      </c>
    </row>
    <row r="482" spans="1:48" x14ac:dyDescent="0.3">
      <c r="A482" s="1" t="s">
        <v>966</v>
      </c>
      <c r="B482" s="1" t="s">
        <v>967</v>
      </c>
      <c r="C482" s="1" t="s">
        <v>968</v>
      </c>
      <c r="D482" s="1" t="s">
        <v>61</v>
      </c>
      <c r="E482" s="1" t="s">
        <v>80</v>
      </c>
      <c r="F482" s="1" t="s">
        <v>204</v>
      </c>
      <c r="G482" s="1" t="s">
        <v>150</v>
      </c>
      <c r="H482" s="1" t="s">
        <v>65</v>
      </c>
      <c r="I482" s="2">
        <v>1.24</v>
      </c>
      <c r="J482" s="2">
        <v>1.24</v>
      </c>
      <c r="K482" s="2">
        <f t="shared" si="68"/>
        <v>1.23</v>
      </c>
      <c r="L482" s="2">
        <f t="shared" si="69"/>
        <v>0</v>
      </c>
      <c r="Z482" s="9">
        <v>1.23</v>
      </c>
      <c r="AA482" s="5">
        <v>191.24655000000001</v>
      </c>
      <c r="AL482" s="5" t="str">
        <f t="shared" si="65"/>
        <v/>
      </c>
      <c r="AN482" s="5" t="str">
        <f t="shared" si="66"/>
        <v/>
      </c>
      <c r="AP482" s="5" t="str">
        <f t="shared" si="67"/>
        <v/>
      </c>
      <c r="AS482" s="5">
        <f t="shared" si="70"/>
        <v>191.24655000000001</v>
      </c>
      <c r="AT482" s="5">
        <f t="shared" si="73"/>
        <v>174.24473170500002</v>
      </c>
      <c r="AU482" s="11">
        <f t="shared" si="71"/>
        <v>2.0896034029424036E-3</v>
      </c>
      <c r="AV482" s="5">
        <f t="shared" si="72"/>
        <v>2.0896034029424033</v>
      </c>
    </row>
    <row r="483" spans="1:48" x14ac:dyDescent="0.3">
      <c r="A483" s="1" t="s">
        <v>969</v>
      </c>
      <c r="B483" s="1" t="s">
        <v>970</v>
      </c>
      <c r="C483" s="1" t="s">
        <v>971</v>
      </c>
      <c r="D483" s="1" t="s">
        <v>61</v>
      </c>
      <c r="E483" s="1" t="s">
        <v>80</v>
      </c>
      <c r="F483" s="1" t="s">
        <v>204</v>
      </c>
      <c r="G483" s="1" t="s">
        <v>150</v>
      </c>
      <c r="H483" s="1" t="s">
        <v>65</v>
      </c>
      <c r="I483" s="2">
        <v>1.38</v>
      </c>
      <c r="J483" s="2">
        <v>1.37</v>
      </c>
      <c r="K483" s="2">
        <f t="shared" si="68"/>
        <v>1.37</v>
      </c>
      <c r="L483" s="2">
        <f t="shared" si="69"/>
        <v>0</v>
      </c>
      <c r="Z483" s="9">
        <v>1.37</v>
      </c>
      <c r="AA483" s="5">
        <v>213.01445000000001</v>
      </c>
      <c r="AL483" s="5" t="str">
        <f t="shared" si="65"/>
        <v/>
      </c>
      <c r="AN483" s="5" t="str">
        <f t="shared" si="66"/>
        <v/>
      </c>
      <c r="AP483" s="5" t="str">
        <f t="shared" si="67"/>
        <v/>
      </c>
      <c r="AS483" s="5">
        <f t="shared" si="70"/>
        <v>213.01445000000001</v>
      </c>
      <c r="AT483" s="5">
        <f t="shared" si="73"/>
        <v>194.07746539499999</v>
      </c>
      <c r="AU483" s="11">
        <f t="shared" si="71"/>
        <v>2.3274444406756849E-3</v>
      </c>
      <c r="AV483" s="5">
        <f t="shared" si="72"/>
        <v>2.3274444406756847</v>
      </c>
    </row>
    <row r="484" spans="1:48" x14ac:dyDescent="0.3">
      <c r="A484" s="1" t="s">
        <v>972</v>
      </c>
      <c r="B484" s="1" t="s">
        <v>694</v>
      </c>
      <c r="C484" s="1" t="s">
        <v>695</v>
      </c>
      <c r="D484" s="1" t="s">
        <v>61</v>
      </c>
      <c r="E484" s="1" t="s">
        <v>70</v>
      </c>
      <c r="F484" s="1" t="s">
        <v>204</v>
      </c>
      <c r="G484" s="1" t="s">
        <v>150</v>
      </c>
      <c r="H484" s="1" t="s">
        <v>65</v>
      </c>
      <c r="I484" s="2">
        <v>5.87</v>
      </c>
      <c r="J484" s="2">
        <v>3.44</v>
      </c>
      <c r="K484" s="2">
        <f t="shared" si="68"/>
        <v>0.87</v>
      </c>
      <c r="L484" s="2">
        <f t="shared" si="69"/>
        <v>2.56</v>
      </c>
      <c r="T484" s="8">
        <v>0.51</v>
      </c>
      <c r="U484" s="5">
        <v>198.0891</v>
      </c>
      <c r="Z484" s="9">
        <v>0.36</v>
      </c>
      <c r="AA484" s="5">
        <v>57.413799999999988</v>
      </c>
      <c r="AL484" s="5" t="str">
        <f t="shared" ref="AL484:AL529" si="74">IF(AK484&gt;0,AK484*$AL$1,"")</f>
        <v/>
      </c>
      <c r="AN484" s="5" t="str">
        <f t="shared" ref="AN484:AN529" si="75">IF(AM484&gt;0,AM484*$AN$1,"")</f>
        <v/>
      </c>
      <c r="AP484" s="5" t="str">
        <f t="shared" ref="AP484:AP529" si="76">IF(AO484&gt;0,AO484*$AP$1,"")</f>
        <v/>
      </c>
      <c r="AR484" s="2">
        <v>2.56</v>
      </c>
      <c r="AS484" s="5">
        <f t="shared" si="70"/>
        <v>255.50289999999998</v>
      </c>
      <c r="AT484" s="5">
        <f t="shared" si="73"/>
        <v>232.78869218999998</v>
      </c>
      <c r="AU484" s="11">
        <f t="shared" si="71"/>
        <v>2.7916829312824337E-3</v>
      </c>
      <c r="AV484" s="5">
        <f t="shared" si="72"/>
        <v>2.7916829312824336</v>
      </c>
    </row>
    <row r="485" spans="1:48" x14ac:dyDescent="0.3">
      <c r="A485" s="1" t="s">
        <v>972</v>
      </c>
      <c r="B485" s="1" t="s">
        <v>694</v>
      </c>
      <c r="C485" s="1" t="s">
        <v>695</v>
      </c>
      <c r="D485" s="1" t="s">
        <v>61</v>
      </c>
      <c r="E485" s="1" t="s">
        <v>72</v>
      </c>
      <c r="F485" s="1" t="s">
        <v>204</v>
      </c>
      <c r="G485" s="1" t="s">
        <v>150</v>
      </c>
      <c r="H485" s="1" t="s">
        <v>65</v>
      </c>
      <c r="I485" s="2">
        <v>5.87</v>
      </c>
      <c r="J485" s="2">
        <v>0.22</v>
      </c>
      <c r="K485" s="2">
        <f t="shared" si="68"/>
        <v>0.22</v>
      </c>
      <c r="L485" s="2">
        <f t="shared" si="69"/>
        <v>0</v>
      </c>
      <c r="T485" s="8">
        <v>0.13</v>
      </c>
      <c r="U485" s="5">
        <v>50.493299999999998</v>
      </c>
      <c r="Z485" s="9">
        <v>0.09</v>
      </c>
      <c r="AA485" s="5">
        <v>13.993650000000001</v>
      </c>
      <c r="AL485" s="5" t="str">
        <f t="shared" si="74"/>
        <v/>
      </c>
      <c r="AN485" s="5" t="str">
        <f t="shared" si="75"/>
        <v/>
      </c>
      <c r="AP485" s="5" t="str">
        <f t="shared" si="76"/>
        <v/>
      </c>
      <c r="AS485" s="5">
        <f t="shared" si="70"/>
        <v>64.486949999999993</v>
      </c>
      <c r="AT485" s="5">
        <f t="shared" si="73"/>
        <v>58.754060145000004</v>
      </c>
      <c r="AU485" s="11">
        <f t="shared" si="71"/>
        <v>7.0459911650890754E-4</v>
      </c>
      <c r="AV485" s="5">
        <f t="shared" si="72"/>
        <v>0.70459911650890761</v>
      </c>
    </row>
    <row r="486" spans="1:48" x14ac:dyDescent="0.3">
      <c r="A486" s="1" t="s">
        <v>972</v>
      </c>
      <c r="B486" s="1" t="s">
        <v>694</v>
      </c>
      <c r="C486" s="1" t="s">
        <v>695</v>
      </c>
      <c r="D486" s="1" t="s">
        <v>61</v>
      </c>
      <c r="E486" s="1" t="s">
        <v>74</v>
      </c>
      <c r="F486" s="1" t="s">
        <v>204</v>
      </c>
      <c r="G486" s="1" t="s">
        <v>150</v>
      </c>
      <c r="H486" s="1" t="s">
        <v>65</v>
      </c>
      <c r="I486" s="2">
        <v>5.87</v>
      </c>
      <c r="J486" s="2">
        <v>2.17</v>
      </c>
      <c r="K486" s="2">
        <f t="shared" si="68"/>
        <v>0.08</v>
      </c>
      <c r="L486" s="2">
        <f t="shared" si="69"/>
        <v>2.08</v>
      </c>
      <c r="Z486" s="9">
        <v>0.08</v>
      </c>
      <c r="AA486" s="5">
        <v>14.083600000000001</v>
      </c>
      <c r="AL486" s="5" t="str">
        <f t="shared" si="74"/>
        <v/>
      </c>
      <c r="AN486" s="5" t="str">
        <f t="shared" si="75"/>
        <v/>
      </c>
      <c r="AP486" s="5" t="str">
        <f t="shared" si="76"/>
        <v/>
      </c>
      <c r="AR486" s="2">
        <v>2.08</v>
      </c>
      <c r="AS486" s="5">
        <f t="shared" si="70"/>
        <v>14.083600000000001</v>
      </c>
      <c r="AT486" s="5">
        <f t="shared" si="73"/>
        <v>12.831567959999999</v>
      </c>
      <c r="AU486" s="11">
        <f t="shared" si="71"/>
        <v>1.5388062417690478E-4</v>
      </c>
      <c r="AV486" s="5">
        <f t="shared" si="72"/>
        <v>0.15388062417690476</v>
      </c>
    </row>
    <row r="487" spans="1:48" x14ac:dyDescent="0.3">
      <c r="A487" s="1" t="s">
        <v>973</v>
      </c>
      <c r="B487" s="1" t="s">
        <v>694</v>
      </c>
      <c r="C487" s="1" t="s">
        <v>695</v>
      </c>
      <c r="D487" s="1" t="s">
        <v>61</v>
      </c>
      <c r="E487" s="1" t="s">
        <v>80</v>
      </c>
      <c r="F487" s="1" t="s">
        <v>204</v>
      </c>
      <c r="G487" s="1" t="s">
        <v>150</v>
      </c>
      <c r="H487" s="1" t="s">
        <v>65</v>
      </c>
      <c r="I487" s="2">
        <v>2.2200000000000002</v>
      </c>
      <c r="J487" s="2">
        <v>0.55000000000000004</v>
      </c>
      <c r="K487" s="2">
        <f t="shared" si="68"/>
        <v>0.04</v>
      </c>
      <c r="L487" s="2">
        <f t="shared" si="69"/>
        <v>0.51</v>
      </c>
      <c r="Z487" s="9">
        <v>0.04</v>
      </c>
      <c r="AA487" s="5">
        <v>6.2193999999999994</v>
      </c>
      <c r="AL487" s="5" t="str">
        <f t="shared" si="74"/>
        <v/>
      </c>
      <c r="AN487" s="5" t="str">
        <f t="shared" si="75"/>
        <v/>
      </c>
      <c r="AP487" s="5" t="str">
        <f t="shared" si="76"/>
        <v/>
      </c>
      <c r="AR487" s="2">
        <v>0.51</v>
      </c>
      <c r="AS487" s="5">
        <f t="shared" si="70"/>
        <v>6.2193999999999994</v>
      </c>
      <c r="AT487" s="5">
        <f t="shared" si="73"/>
        <v>5.66649534</v>
      </c>
      <c r="AU487" s="11">
        <f t="shared" si="71"/>
        <v>6.7954582209509045E-5</v>
      </c>
      <c r="AV487" s="5">
        <f t="shared" si="72"/>
        <v>6.7954582209509048E-2</v>
      </c>
    </row>
    <row r="488" spans="1:48" x14ac:dyDescent="0.3">
      <c r="A488" s="1" t="s">
        <v>973</v>
      </c>
      <c r="B488" s="1" t="s">
        <v>694</v>
      </c>
      <c r="C488" s="1" t="s">
        <v>695</v>
      </c>
      <c r="D488" s="1" t="s">
        <v>61</v>
      </c>
      <c r="E488" s="1" t="s">
        <v>74</v>
      </c>
      <c r="F488" s="1" t="s">
        <v>204</v>
      </c>
      <c r="G488" s="1" t="s">
        <v>150</v>
      </c>
      <c r="H488" s="1" t="s">
        <v>65</v>
      </c>
      <c r="I488" s="2">
        <v>2.2200000000000002</v>
      </c>
      <c r="J488" s="2">
        <v>0.06</v>
      </c>
      <c r="K488" s="2">
        <f t="shared" si="68"/>
        <v>0</v>
      </c>
      <c r="L488" s="2">
        <f t="shared" si="69"/>
        <v>0.06</v>
      </c>
      <c r="AL488" s="5" t="str">
        <f t="shared" si="74"/>
        <v/>
      </c>
      <c r="AN488" s="5" t="str">
        <f t="shared" si="75"/>
        <v/>
      </c>
      <c r="AP488" s="5" t="str">
        <f t="shared" si="76"/>
        <v/>
      </c>
      <c r="AR488" s="2">
        <v>0.06</v>
      </c>
      <c r="AS488" s="5">
        <f t="shared" si="70"/>
        <v>0</v>
      </c>
      <c r="AT488" s="5">
        <f t="shared" si="73"/>
        <v>0</v>
      </c>
      <c r="AU488" s="11">
        <f t="shared" si="71"/>
        <v>0</v>
      </c>
      <c r="AV488" s="5">
        <f t="shared" si="72"/>
        <v>0</v>
      </c>
    </row>
    <row r="489" spans="1:48" x14ac:dyDescent="0.3">
      <c r="A489" s="1" t="s">
        <v>973</v>
      </c>
      <c r="B489" s="1" t="s">
        <v>694</v>
      </c>
      <c r="C489" s="1" t="s">
        <v>695</v>
      </c>
      <c r="D489" s="1" t="s">
        <v>61</v>
      </c>
      <c r="E489" s="1" t="s">
        <v>81</v>
      </c>
      <c r="F489" s="1" t="s">
        <v>204</v>
      </c>
      <c r="G489" s="1" t="s">
        <v>150</v>
      </c>
      <c r="H489" s="1" t="s">
        <v>65</v>
      </c>
      <c r="I489" s="2">
        <v>2.2200000000000002</v>
      </c>
      <c r="J489" s="2">
        <v>1.53</v>
      </c>
      <c r="K489" s="2">
        <f t="shared" si="68"/>
        <v>0.06</v>
      </c>
      <c r="L489" s="2">
        <f t="shared" si="69"/>
        <v>1.46</v>
      </c>
      <c r="T489" s="8">
        <v>0.02</v>
      </c>
      <c r="U489" s="5">
        <v>7.7681999999999993</v>
      </c>
      <c r="Z489" s="9">
        <v>0.04</v>
      </c>
      <c r="AA489" s="5">
        <v>6.6306000000000003</v>
      </c>
      <c r="AL489" s="5" t="str">
        <f t="shared" si="74"/>
        <v/>
      </c>
      <c r="AN489" s="5" t="str">
        <f t="shared" si="75"/>
        <v/>
      </c>
      <c r="AP489" s="5" t="str">
        <f t="shared" si="76"/>
        <v/>
      </c>
      <c r="AR489" s="2">
        <v>1.46</v>
      </c>
      <c r="AS489" s="5">
        <f t="shared" si="70"/>
        <v>14.3988</v>
      </c>
      <c r="AT489" s="5">
        <f t="shared" si="73"/>
        <v>13.118746679999999</v>
      </c>
      <c r="AU489" s="11">
        <f t="shared" si="71"/>
        <v>1.5732457123167492E-4</v>
      </c>
      <c r="AV489" s="5">
        <f t="shared" si="72"/>
        <v>0.1573245712316749</v>
      </c>
    </row>
    <row r="490" spans="1:48" x14ac:dyDescent="0.3">
      <c r="A490" s="1" t="s">
        <v>974</v>
      </c>
      <c r="B490" s="1" t="s">
        <v>694</v>
      </c>
      <c r="C490" s="1" t="s">
        <v>695</v>
      </c>
      <c r="D490" s="1" t="s">
        <v>61</v>
      </c>
      <c r="E490" s="1" t="s">
        <v>107</v>
      </c>
      <c r="F490" s="1" t="s">
        <v>204</v>
      </c>
      <c r="G490" s="1" t="s">
        <v>150</v>
      </c>
      <c r="H490" s="1" t="s">
        <v>65</v>
      </c>
      <c r="I490" s="2">
        <v>5.27</v>
      </c>
      <c r="J490" s="2">
        <v>0.26</v>
      </c>
      <c r="K490" s="2">
        <f t="shared" si="68"/>
        <v>0</v>
      </c>
      <c r="L490" s="2">
        <f t="shared" si="69"/>
        <v>0.26</v>
      </c>
      <c r="AL490" s="5" t="str">
        <f t="shared" si="74"/>
        <v/>
      </c>
      <c r="AN490" s="5" t="str">
        <f t="shared" si="75"/>
        <v/>
      </c>
      <c r="AP490" s="5" t="str">
        <f t="shared" si="76"/>
        <v/>
      </c>
      <c r="AR490" s="2">
        <v>0.26</v>
      </c>
      <c r="AS490" s="5">
        <f t="shared" si="70"/>
        <v>0</v>
      </c>
      <c r="AT490" s="5">
        <f t="shared" si="73"/>
        <v>0</v>
      </c>
      <c r="AU490" s="11">
        <f t="shared" si="71"/>
        <v>0</v>
      </c>
      <c r="AV490" s="5">
        <f t="shared" si="72"/>
        <v>0</v>
      </c>
    </row>
    <row r="491" spans="1:48" x14ac:dyDescent="0.3">
      <c r="A491" s="1" t="s">
        <v>974</v>
      </c>
      <c r="B491" s="1" t="s">
        <v>694</v>
      </c>
      <c r="C491" s="1" t="s">
        <v>695</v>
      </c>
      <c r="D491" s="1" t="s">
        <v>61</v>
      </c>
      <c r="E491" s="1" t="s">
        <v>80</v>
      </c>
      <c r="F491" s="1" t="s">
        <v>204</v>
      </c>
      <c r="G491" s="1" t="s">
        <v>150</v>
      </c>
      <c r="H491" s="1" t="s">
        <v>65</v>
      </c>
      <c r="I491" s="2">
        <v>5.27</v>
      </c>
      <c r="J491" s="2">
        <v>3.09</v>
      </c>
      <c r="K491" s="2">
        <f t="shared" si="68"/>
        <v>0.06</v>
      </c>
      <c r="L491" s="2">
        <f t="shared" si="69"/>
        <v>3.03</v>
      </c>
      <c r="Z491" s="9">
        <v>0.06</v>
      </c>
      <c r="AA491" s="5">
        <v>9.5346999999999991</v>
      </c>
      <c r="AL491" s="5" t="str">
        <f t="shared" si="74"/>
        <v/>
      </c>
      <c r="AN491" s="5" t="str">
        <f t="shared" si="75"/>
        <v/>
      </c>
      <c r="AP491" s="5" t="str">
        <f t="shared" si="76"/>
        <v/>
      </c>
      <c r="AR491" s="2">
        <v>3.03</v>
      </c>
      <c r="AS491" s="5">
        <f t="shared" si="70"/>
        <v>9.5346999999999991</v>
      </c>
      <c r="AT491" s="5">
        <f t="shared" si="73"/>
        <v>8.6870651700000003</v>
      </c>
      <c r="AU491" s="11">
        <f t="shared" si="71"/>
        <v>1.041783057839994E-4</v>
      </c>
      <c r="AV491" s="5">
        <f t="shared" si="72"/>
        <v>0.10417830578399941</v>
      </c>
    </row>
    <row r="492" spans="1:48" x14ac:dyDescent="0.3">
      <c r="A492" s="1" t="s">
        <v>974</v>
      </c>
      <c r="B492" s="1" t="s">
        <v>694</v>
      </c>
      <c r="C492" s="1" t="s">
        <v>695</v>
      </c>
      <c r="D492" s="1" t="s">
        <v>61</v>
      </c>
      <c r="E492" s="1" t="s">
        <v>70</v>
      </c>
      <c r="F492" s="1" t="s">
        <v>204</v>
      </c>
      <c r="G492" s="1" t="s">
        <v>150</v>
      </c>
      <c r="H492" s="1" t="s">
        <v>65</v>
      </c>
      <c r="I492" s="2">
        <v>5.27</v>
      </c>
      <c r="J492" s="2">
        <v>1.86</v>
      </c>
      <c r="K492" s="2">
        <f t="shared" si="68"/>
        <v>0.04</v>
      </c>
      <c r="L492" s="2">
        <f t="shared" si="69"/>
        <v>1.81</v>
      </c>
      <c r="R492" s="7">
        <v>0.01</v>
      </c>
      <c r="S492" s="5">
        <v>12.953049999999999</v>
      </c>
      <c r="Z492" s="9">
        <v>0.03</v>
      </c>
      <c r="AA492" s="5">
        <v>4.6645499999999993</v>
      </c>
      <c r="AL492" s="5" t="str">
        <f t="shared" si="74"/>
        <v/>
      </c>
      <c r="AN492" s="5" t="str">
        <f t="shared" si="75"/>
        <v/>
      </c>
      <c r="AP492" s="5" t="str">
        <f t="shared" si="76"/>
        <v/>
      </c>
      <c r="AR492" s="2">
        <v>1.81</v>
      </c>
      <c r="AS492" s="5">
        <f t="shared" si="70"/>
        <v>17.617599999999999</v>
      </c>
      <c r="AT492" s="5">
        <f t="shared" si="73"/>
        <v>16.051395359999997</v>
      </c>
      <c r="AU492" s="11">
        <f t="shared" si="71"/>
        <v>1.9249391380748087E-4</v>
      </c>
      <c r="AV492" s="5">
        <f t="shared" si="72"/>
        <v>0.19249391380748085</v>
      </c>
    </row>
    <row r="493" spans="1:48" x14ac:dyDescent="0.3">
      <c r="A493" s="1" t="s">
        <v>974</v>
      </c>
      <c r="B493" s="1" t="s">
        <v>694</v>
      </c>
      <c r="C493" s="1" t="s">
        <v>695</v>
      </c>
      <c r="D493" s="1" t="s">
        <v>61</v>
      </c>
      <c r="E493" s="1" t="s">
        <v>74</v>
      </c>
      <c r="F493" s="1" t="s">
        <v>204</v>
      </c>
      <c r="G493" s="1" t="s">
        <v>150</v>
      </c>
      <c r="H493" s="1" t="s">
        <v>65</v>
      </c>
      <c r="I493" s="2">
        <v>5.27</v>
      </c>
      <c r="J493" s="2">
        <v>0.03</v>
      </c>
      <c r="K493" s="2">
        <f t="shared" si="68"/>
        <v>0</v>
      </c>
      <c r="L493" s="2">
        <f t="shared" si="69"/>
        <v>0.03</v>
      </c>
      <c r="AL493" s="5" t="str">
        <f t="shared" si="74"/>
        <v/>
      </c>
      <c r="AN493" s="5" t="str">
        <f t="shared" si="75"/>
        <v/>
      </c>
      <c r="AP493" s="5" t="str">
        <f t="shared" si="76"/>
        <v/>
      </c>
      <c r="AR493" s="2">
        <v>0.03</v>
      </c>
      <c r="AS493" s="5">
        <f t="shared" si="70"/>
        <v>0</v>
      </c>
      <c r="AT493" s="5">
        <f t="shared" si="73"/>
        <v>0</v>
      </c>
      <c r="AU493" s="11">
        <f t="shared" si="71"/>
        <v>0</v>
      </c>
      <c r="AV493" s="5">
        <f t="shared" si="72"/>
        <v>0</v>
      </c>
    </row>
    <row r="494" spans="1:48" x14ac:dyDescent="0.3">
      <c r="A494" s="1" t="s">
        <v>974</v>
      </c>
      <c r="B494" s="1" t="s">
        <v>694</v>
      </c>
      <c r="C494" s="1" t="s">
        <v>695</v>
      </c>
      <c r="D494" s="1" t="s">
        <v>61</v>
      </c>
      <c r="E494" s="1" t="s">
        <v>81</v>
      </c>
      <c r="F494" s="1" t="s">
        <v>204</v>
      </c>
      <c r="G494" s="1" t="s">
        <v>150</v>
      </c>
      <c r="H494" s="1" t="s">
        <v>65</v>
      </c>
      <c r="I494" s="2">
        <v>5.27</v>
      </c>
      <c r="J494" s="2">
        <v>0.03</v>
      </c>
      <c r="K494" s="2">
        <f t="shared" si="68"/>
        <v>0</v>
      </c>
      <c r="L494" s="2">
        <f t="shared" si="69"/>
        <v>0.03</v>
      </c>
      <c r="AL494" s="5" t="str">
        <f t="shared" si="74"/>
        <v/>
      </c>
      <c r="AN494" s="5" t="str">
        <f t="shared" si="75"/>
        <v/>
      </c>
      <c r="AP494" s="5" t="str">
        <f t="shared" si="76"/>
        <v/>
      </c>
      <c r="AR494" s="2">
        <v>0.03</v>
      </c>
      <c r="AS494" s="5">
        <f t="shared" si="70"/>
        <v>0</v>
      </c>
      <c r="AT494" s="5">
        <f t="shared" si="73"/>
        <v>0</v>
      </c>
      <c r="AU494" s="11">
        <f t="shared" si="71"/>
        <v>0</v>
      </c>
      <c r="AV494" s="5">
        <f t="shared" si="72"/>
        <v>0</v>
      </c>
    </row>
    <row r="495" spans="1:48" x14ac:dyDescent="0.3">
      <c r="A495" s="1" t="s">
        <v>975</v>
      </c>
      <c r="B495" s="1" t="s">
        <v>694</v>
      </c>
      <c r="C495" s="1" t="s">
        <v>695</v>
      </c>
      <c r="D495" s="1" t="s">
        <v>61</v>
      </c>
      <c r="E495" s="1" t="s">
        <v>107</v>
      </c>
      <c r="F495" s="1" t="s">
        <v>204</v>
      </c>
      <c r="G495" s="1" t="s">
        <v>150</v>
      </c>
      <c r="H495" s="1" t="s">
        <v>65</v>
      </c>
      <c r="I495" s="2">
        <v>1.8</v>
      </c>
      <c r="J495" s="2">
        <v>1.69</v>
      </c>
      <c r="K495" s="2">
        <f t="shared" si="68"/>
        <v>1.47</v>
      </c>
      <c r="L495" s="2">
        <f t="shared" si="69"/>
        <v>0.22</v>
      </c>
      <c r="R495" s="7">
        <v>0.01</v>
      </c>
      <c r="S495" s="5">
        <v>12.953049999999999</v>
      </c>
      <c r="Z495" s="9">
        <v>1.46</v>
      </c>
      <c r="AA495" s="5">
        <v>227.00810000000001</v>
      </c>
      <c r="AL495" s="5" t="str">
        <f t="shared" si="74"/>
        <v/>
      </c>
      <c r="AN495" s="5" t="str">
        <f t="shared" si="75"/>
        <v/>
      </c>
      <c r="AP495" s="5" t="str">
        <f t="shared" si="76"/>
        <v/>
      </c>
      <c r="AR495" s="2">
        <v>0.22</v>
      </c>
      <c r="AS495" s="5">
        <f t="shared" si="70"/>
        <v>239.96115</v>
      </c>
      <c r="AT495" s="5">
        <f t="shared" si="73"/>
        <v>218.62860376500001</v>
      </c>
      <c r="AU495" s="11">
        <f t="shared" si="71"/>
        <v>2.6218702277974295E-3</v>
      </c>
      <c r="AV495" s="5">
        <f t="shared" si="72"/>
        <v>2.6218702277974293</v>
      </c>
    </row>
    <row r="496" spans="1:48" x14ac:dyDescent="0.3">
      <c r="A496" s="1" t="s">
        <v>976</v>
      </c>
      <c r="B496" s="1" t="s">
        <v>977</v>
      </c>
      <c r="C496" s="1" t="s">
        <v>978</v>
      </c>
      <c r="D496" s="1" t="s">
        <v>306</v>
      </c>
      <c r="E496" s="1" t="s">
        <v>160</v>
      </c>
      <c r="F496" s="1" t="s">
        <v>240</v>
      </c>
      <c r="G496" s="1" t="s">
        <v>150</v>
      </c>
      <c r="H496" s="1" t="s">
        <v>65</v>
      </c>
      <c r="I496" s="2">
        <v>0.85</v>
      </c>
      <c r="J496" s="2">
        <v>0.85</v>
      </c>
      <c r="K496" s="2">
        <f t="shared" si="68"/>
        <v>0.74</v>
      </c>
      <c r="L496" s="2">
        <f t="shared" si="69"/>
        <v>0.11</v>
      </c>
      <c r="Z496" s="9">
        <v>0.74</v>
      </c>
      <c r="AA496" s="5">
        <v>105.54989999999999</v>
      </c>
      <c r="AL496" s="5" t="str">
        <f t="shared" si="74"/>
        <v/>
      </c>
      <c r="AN496" s="5" t="str">
        <f t="shared" si="75"/>
        <v/>
      </c>
      <c r="AP496" s="5" t="str">
        <f t="shared" si="76"/>
        <v/>
      </c>
      <c r="AR496" s="2">
        <v>0.11</v>
      </c>
      <c r="AS496" s="5">
        <f t="shared" si="70"/>
        <v>105.54989999999999</v>
      </c>
      <c r="AT496" s="5">
        <f t="shared" si="73"/>
        <v>96.16651388999999</v>
      </c>
      <c r="AU496" s="11">
        <f t="shared" si="71"/>
        <v>1.1532622691506349E-3</v>
      </c>
      <c r="AV496" s="5">
        <f t="shared" si="72"/>
        <v>1.1532622691506349</v>
      </c>
    </row>
    <row r="497" spans="1:48" x14ac:dyDescent="0.3">
      <c r="A497" s="1" t="s">
        <v>979</v>
      </c>
      <c r="B497" s="1" t="s">
        <v>980</v>
      </c>
      <c r="C497" s="1" t="s">
        <v>981</v>
      </c>
      <c r="D497" s="1" t="s">
        <v>174</v>
      </c>
      <c r="E497" s="1" t="s">
        <v>160</v>
      </c>
      <c r="F497" s="1" t="s">
        <v>240</v>
      </c>
      <c r="G497" s="1" t="s">
        <v>150</v>
      </c>
      <c r="H497" s="1" t="s">
        <v>65</v>
      </c>
      <c r="J497" s="2">
        <v>0.41</v>
      </c>
      <c r="K497" s="2">
        <f t="shared" si="68"/>
        <v>0.33</v>
      </c>
      <c r="L497" s="2">
        <f t="shared" si="69"/>
        <v>0.08</v>
      </c>
      <c r="Z497" s="9">
        <v>0.33</v>
      </c>
      <c r="AA497" s="5">
        <v>47.069550000000007</v>
      </c>
      <c r="AL497" s="5" t="str">
        <f t="shared" si="74"/>
        <v/>
      </c>
      <c r="AN497" s="5" t="str">
        <f t="shared" si="75"/>
        <v/>
      </c>
      <c r="AP497" s="5" t="str">
        <f t="shared" si="76"/>
        <v/>
      </c>
      <c r="AR497" s="2">
        <v>0.08</v>
      </c>
      <c r="AS497" s="5">
        <f t="shared" si="70"/>
        <v>47.069550000000007</v>
      </c>
      <c r="AT497" s="5">
        <f t="shared" si="73"/>
        <v>42.88506700500001</v>
      </c>
      <c r="AU497" s="11">
        <f t="shared" si="71"/>
        <v>5.1429263354014815E-4</v>
      </c>
      <c r="AV497" s="5">
        <f t="shared" si="72"/>
        <v>0.5142926335401482</v>
      </c>
    </row>
    <row r="498" spans="1:48" x14ac:dyDescent="0.3">
      <c r="A498" s="1" t="s">
        <v>979</v>
      </c>
      <c r="B498" s="1" t="s">
        <v>980</v>
      </c>
      <c r="C498" s="1" t="s">
        <v>981</v>
      </c>
      <c r="D498" s="1" t="s">
        <v>174</v>
      </c>
      <c r="E498" s="1" t="s">
        <v>81</v>
      </c>
      <c r="F498" s="1" t="s">
        <v>285</v>
      </c>
      <c r="G498" s="1" t="s">
        <v>150</v>
      </c>
      <c r="H498" s="1" t="s">
        <v>65</v>
      </c>
      <c r="J498" s="2">
        <v>0.02</v>
      </c>
      <c r="K498" s="2">
        <f t="shared" si="68"/>
        <v>0</v>
      </c>
      <c r="L498" s="2">
        <f t="shared" si="69"/>
        <v>0.02</v>
      </c>
      <c r="AL498" s="5" t="str">
        <f t="shared" si="74"/>
        <v/>
      </c>
      <c r="AN498" s="5" t="str">
        <f t="shared" si="75"/>
        <v/>
      </c>
      <c r="AP498" s="5" t="str">
        <f t="shared" si="76"/>
        <v/>
      </c>
      <c r="AR498" s="2">
        <v>0.02</v>
      </c>
      <c r="AS498" s="5">
        <f t="shared" si="70"/>
        <v>0</v>
      </c>
      <c r="AT498" s="5">
        <f t="shared" si="73"/>
        <v>0</v>
      </c>
      <c r="AU498" s="11">
        <f t="shared" si="71"/>
        <v>0</v>
      </c>
      <c r="AV498" s="5">
        <f t="shared" si="72"/>
        <v>0</v>
      </c>
    </row>
    <row r="499" spans="1:48" x14ac:dyDescent="0.3">
      <c r="A499" s="1" t="s">
        <v>982</v>
      </c>
      <c r="B499" s="1" t="s">
        <v>983</v>
      </c>
      <c r="C499" s="1" t="s">
        <v>984</v>
      </c>
      <c r="D499" s="1" t="s">
        <v>61</v>
      </c>
      <c r="E499" s="1" t="s">
        <v>160</v>
      </c>
      <c r="F499" s="1" t="s">
        <v>240</v>
      </c>
      <c r="G499" s="1" t="s">
        <v>150</v>
      </c>
      <c r="H499" s="1" t="s">
        <v>65</v>
      </c>
      <c r="J499" s="2">
        <v>0.34</v>
      </c>
      <c r="K499" s="2">
        <f t="shared" si="68"/>
        <v>0.31</v>
      </c>
      <c r="L499" s="2">
        <f t="shared" si="69"/>
        <v>0.02</v>
      </c>
      <c r="Z499" s="9">
        <v>0.31</v>
      </c>
      <c r="AA499" s="5">
        <v>44.216850000000008</v>
      </c>
      <c r="AL499" s="5" t="str">
        <f t="shared" si="74"/>
        <v/>
      </c>
      <c r="AN499" s="5" t="str">
        <f t="shared" si="75"/>
        <v/>
      </c>
      <c r="AP499" s="5" t="str">
        <f t="shared" si="76"/>
        <v/>
      </c>
      <c r="AR499" s="2">
        <v>0.02</v>
      </c>
      <c r="AS499" s="5">
        <f t="shared" si="70"/>
        <v>44.216850000000008</v>
      </c>
      <c r="AT499" s="5">
        <f t="shared" si="73"/>
        <v>40.285972035000007</v>
      </c>
      <c r="AU499" s="11">
        <f t="shared" si="71"/>
        <v>4.8312338302256339E-4</v>
      </c>
      <c r="AV499" s="5">
        <f t="shared" si="72"/>
        <v>0.48312338302256341</v>
      </c>
    </row>
    <row r="500" spans="1:48" x14ac:dyDescent="0.3">
      <c r="A500" s="1" t="s">
        <v>982</v>
      </c>
      <c r="B500" s="1" t="s">
        <v>983</v>
      </c>
      <c r="C500" s="1" t="s">
        <v>984</v>
      </c>
      <c r="D500" s="1" t="s">
        <v>61</v>
      </c>
      <c r="E500" s="1" t="s">
        <v>81</v>
      </c>
      <c r="F500" s="1" t="s">
        <v>285</v>
      </c>
      <c r="G500" s="1" t="s">
        <v>150</v>
      </c>
      <c r="H500" s="1" t="s">
        <v>65</v>
      </c>
      <c r="J500" s="2">
        <v>0.1</v>
      </c>
      <c r="K500" s="2">
        <f t="shared" si="68"/>
        <v>0</v>
      </c>
      <c r="L500" s="2">
        <f t="shared" si="69"/>
        <v>0.1</v>
      </c>
      <c r="AL500" s="5" t="str">
        <f t="shared" si="74"/>
        <v/>
      </c>
      <c r="AN500" s="5" t="str">
        <f t="shared" si="75"/>
        <v/>
      </c>
      <c r="AP500" s="5" t="str">
        <f t="shared" si="76"/>
        <v/>
      </c>
      <c r="AR500" s="2">
        <v>0.1</v>
      </c>
      <c r="AS500" s="5">
        <f t="shared" si="70"/>
        <v>0</v>
      </c>
      <c r="AT500" s="5">
        <f t="shared" si="73"/>
        <v>0</v>
      </c>
      <c r="AU500" s="11">
        <f t="shared" si="71"/>
        <v>0</v>
      </c>
      <c r="AV500" s="5">
        <f t="shared" si="72"/>
        <v>0</v>
      </c>
    </row>
    <row r="501" spans="1:48" x14ac:dyDescent="0.3">
      <c r="A501" s="1" t="s">
        <v>985</v>
      </c>
      <c r="B501" s="1" t="s">
        <v>435</v>
      </c>
      <c r="C501" s="1" t="s">
        <v>436</v>
      </c>
      <c r="D501" s="1" t="s">
        <v>61</v>
      </c>
      <c r="E501" s="1" t="s">
        <v>160</v>
      </c>
      <c r="F501" s="1" t="s">
        <v>240</v>
      </c>
      <c r="G501" s="1" t="s">
        <v>150</v>
      </c>
      <c r="H501" s="1" t="s">
        <v>65</v>
      </c>
      <c r="J501" s="2">
        <v>0.88</v>
      </c>
      <c r="K501" s="2">
        <f t="shared" si="68"/>
        <v>0.74</v>
      </c>
      <c r="L501" s="2">
        <f t="shared" si="69"/>
        <v>0.14000000000000001</v>
      </c>
      <c r="Z501" s="9">
        <v>0.74</v>
      </c>
      <c r="AA501" s="5">
        <v>105.54989999999999</v>
      </c>
      <c r="AL501" s="5" t="str">
        <f t="shared" si="74"/>
        <v/>
      </c>
      <c r="AN501" s="5" t="str">
        <f t="shared" si="75"/>
        <v/>
      </c>
      <c r="AP501" s="5" t="str">
        <f t="shared" si="76"/>
        <v/>
      </c>
      <c r="AR501" s="2">
        <v>0.14000000000000001</v>
      </c>
      <c r="AS501" s="5">
        <f t="shared" si="70"/>
        <v>105.54989999999999</v>
      </c>
      <c r="AT501" s="5">
        <f t="shared" si="73"/>
        <v>96.16651388999999</v>
      </c>
      <c r="AU501" s="11">
        <f t="shared" si="71"/>
        <v>1.1532622691506349E-3</v>
      </c>
      <c r="AV501" s="5">
        <f t="shared" si="72"/>
        <v>1.1532622691506349</v>
      </c>
    </row>
    <row r="502" spans="1:48" x14ac:dyDescent="0.3">
      <c r="A502" s="1" t="s">
        <v>986</v>
      </c>
      <c r="B502" s="1" t="s">
        <v>987</v>
      </c>
      <c r="C502" s="1" t="s">
        <v>988</v>
      </c>
      <c r="D502" s="1" t="s">
        <v>61</v>
      </c>
      <c r="E502" s="1" t="s">
        <v>160</v>
      </c>
      <c r="F502" s="1" t="s">
        <v>240</v>
      </c>
      <c r="G502" s="1" t="s">
        <v>150</v>
      </c>
      <c r="H502" s="1" t="s">
        <v>65</v>
      </c>
      <c r="J502" s="2">
        <v>0.46</v>
      </c>
      <c r="K502" s="2">
        <f t="shared" si="68"/>
        <v>0.38</v>
      </c>
      <c r="L502" s="2">
        <f t="shared" si="69"/>
        <v>0.08</v>
      </c>
      <c r="Z502" s="9">
        <v>0.38</v>
      </c>
      <c r="AA502" s="5">
        <v>54.20130000000001</v>
      </c>
      <c r="AL502" s="5" t="str">
        <f t="shared" si="74"/>
        <v/>
      </c>
      <c r="AN502" s="5" t="str">
        <f t="shared" si="75"/>
        <v/>
      </c>
      <c r="AP502" s="5" t="str">
        <f t="shared" si="76"/>
        <v/>
      </c>
      <c r="AR502" s="2">
        <v>0.08</v>
      </c>
      <c r="AS502" s="5">
        <f t="shared" si="70"/>
        <v>54.20130000000001</v>
      </c>
      <c r="AT502" s="5">
        <f t="shared" si="73"/>
        <v>49.382804430000014</v>
      </c>
      <c r="AU502" s="11">
        <f t="shared" si="71"/>
        <v>5.9221575983411001E-4</v>
      </c>
      <c r="AV502" s="5">
        <f t="shared" si="72"/>
        <v>0.59221575983411001</v>
      </c>
    </row>
    <row r="503" spans="1:48" x14ac:dyDescent="0.3">
      <c r="A503" s="1" t="s">
        <v>989</v>
      </c>
      <c r="B503" s="1" t="s">
        <v>987</v>
      </c>
      <c r="C503" s="1" t="s">
        <v>988</v>
      </c>
      <c r="D503" s="1" t="s">
        <v>61</v>
      </c>
      <c r="E503" s="1" t="s">
        <v>160</v>
      </c>
      <c r="F503" s="1" t="s">
        <v>240</v>
      </c>
      <c r="G503" s="1" t="s">
        <v>150</v>
      </c>
      <c r="H503" s="1" t="s">
        <v>65</v>
      </c>
      <c r="J503" s="2">
        <v>1.4</v>
      </c>
      <c r="K503" s="2">
        <f t="shared" si="68"/>
        <v>1.01</v>
      </c>
      <c r="L503" s="2">
        <f t="shared" si="69"/>
        <v>0.39</v>
      </c>
      <c r="Z503" s="9">
        <v>1.01</v>
      </c>
      <c r="AA503" s="5">
        <v>144.06135</v>
      </c>
      <c r="AL503" s="5" t="str">
        <f t="shared" si="74"/>
        <v/>
      </c>
      <c r="AN503" s="5" t="str">
        <f t="shared" si="75"/>
        <v/>
      </c>
      <c r="AP503" s="5" t="str">
        <f t="shared" si="76"/>
        <v/>
      </c>
      <c r="AR503" s="2">
        <v>0.39</v>
      </c>
      <c r="AS503" s="5">
        <f t="shared" si="70"/>
        <v>144.06135</v>
      </c>
      <c r="AT503" s="5">
        <f t="shared" si="73"/>
        <v>131.254295985</v>
      </c>
      <c r="AU503" s="11">
        <f t="shared" si="71"/>
        <v>1.5740471511380288E-3</v>
      </c>
      <c r="AV503" s="5">
        <f t="shared" si="72"/>
        <v>1.574047151138029</v>
      </c>
    </row>
    <row r="504" spans="1:48" x14ac:dyDescent="0.3">
      <c r="A504" s="1" t="s">
        <v>990</v>
      </c>
      <c r="B504" s="1" t="s">
        <v>991</v>
      </c>
      <c r="C504" s="1" t="s">
        <v>992</v>
      </c>
      <c r="D504" s="1" t="s">
        <v>61</v>
      </c>
      <c r="E504" s="1" t="s">
        <v>160</v>
      </c>
      <c r="F504" s="1" t="s">
        <v>240</v>
      </c>
      <c r="G504" s="1" t="s">
        <v>150</v>
      </c>
      <c r="H504" s="1" t="s">
        <v>65</v>
      </c>
      <c r="J504" s="2">
        <v>0.91</v>
      </c>
      <c r="K504" s="2">
        <f t="shared" si="68"/>
        <v>0.73</v>
      </c>
      <c r="L504" s="2">
        <f t="shared" si="69"/>
        <v>0.18</v>
      </c>
      <c r="Z504" s="9">
        <v>0.73</v>
      </c>
      <c r="AA504" s="5">
        <v>104.12354999999999</v>
      </c>
      <c r="AL504" s="5" t="str">
        <f t="shared" si="74"/>
        <v/>
      </c>
      <c r="AN504" s="5" t="str">
        <f t="shared" si="75"/>
        <v/>
      </c>
      <c r="AP504" s="5" t="str">
        <f t="shared" si="76"/>
        <v/>
      </c>
      <c r="AR504" s="2">
        <v>0.18</v>
      </c>
      <c r="AS504" s="5">
        <f t="shared" si="70"/>
        <v>104.12354999999999</v>
      </c>
      <c r="AT504" s="5">
        <f t="shared" si="73"/>
        <v>94.866966404999985</v>
      </c>
      <c r="AU504" s="11">
        <f t="shared" si="71"/>
        <v>1.1376776438918425E-3</v>
      </c>
      <c r="AV504" s="5">
        <f t="shared" si="72"/>
        <v>1.1376776438918426</v>
      </c>
    </row>
    <row r="505" spans="1:48" x14ac:dyDescent="0.3">
      <c r="A505" s="1" t="s">
        <v>993</v>
      </c>
      <c r="B505" s="1" t="s">
        <v>994</v>
      </c>
      <c r="C505" s="1" t="s">
        <v>995</v>
      </c>
      <c r="D505" s="1" t="s">
        <v>61</v>
      </c>
      <c r="E505" s="1" t="s">
        <v>160</v>
      </c>
      <c r="F505" s="1" t="s">
        <v>240</v>
      </c>
      <c r="G505" s="1" t="s">
        <v>150</v>
      </c>
      <c r="H505" s="1" t="s">
        <v>65</v>
      </c>
      <c r="J505" s="2">
        <v>0.34</v>
      </c>
      <c r="K505" s="2">
        <f t="shared" si="68"/>
        <v>0.28999999999999998</v>
      </c>
      <c r="L505" s="2">
        <f t="shared" si="69"/>
        <v>0.06</v>
      </c>
      <c r="Z505" s="9">
        <v>0.28999999999999998</v>
      </c>
      <c r="AA505" s="5">
        <v>41.364150000000002</v>
      </c>
      <c r="AL505" s="5" t="str">
        <f t="shared" si="74"/>
        <v/>
      </c>
      <c r="AN505" s="5" t="str">
        <f t="shared" si="75"/>
        <v/>
      </c>
      <c r="AP505" s="5" t="str">
        <f t="shared" si="76"/>
        <v/>
      </c>
      <c r="AR505" s="2">
        <v>0.06</v>
      </c>
      <c r="AS505" s="5">
        <f t="shared" si="70"/>
        <v>41.364150000000002</v>
      </c>
      <c r="AT505" s="5">
        <f t="shared" si="73"/>
        <v>37.686877064999997</v>
      </c>
      <c r="AU505" s="11">
        <f t="shared" si="71"/>
        <v>4.5195413250497858E-4</v>
      </c>
      <c r="AV505" s="5">
        <f t="shared" si="72"/>
        <v>0.45195413250497857</v>
      </c>
    </row>
    <row r="506" spans="1:48" x14ac:dyDescent="0.3">
      <c r="A506" s="1" t="s">
        <v>996</v>
      </c>
      <c r="B506" s="1" t="s">
        <v>997</v>
      </c>
      <c r="C506" s="1" t="s">
        <v>998</v>
      </c>
      <c r="D506" s="1" t="s">
        <v>92</v>
      </c>
      <c r="E506" s="1" t="s">
        <v>74</v>
      </c>
      <c r="F506" s="1" t="s">
        <v>204</v>
      </c>
      <c r="G506" s="1" t="s">
        <v>150</v>
      </c>
      <c r="H506" s="1" t="s">
        <v>65</v>
      </c>
      <c r="J506" s="2">
        <v>0.02</v>
      </c>
      <c r="K506" s="2">
        <f t="shared" si="68"/>
        <v>0.02</v>
      </c>
      <c r="L506" s="2">
        <f t="shared" si="69"/>
        <v>0</v>
      </c>
      <c r="Z506" s="9">
        <v>0.02</v>
      </c>
      <c r="AA506" s="5">
        <v>3.520900000000001</v>
      </c>
      <c r="AL506" s="5" t="str">
        <f t="shared" si="74"/>
        <v/>
      </c>
      <c r="AN506" s="5" t="str">
        <f t="shared" si="75"/>
        <v/>
      </c>
      <c r="AP506" s="5" t="str">
        <f t="shared" si="76"/>
        <v/>
      </c>
      <c r="AS506" s="5">
        <f t="shared" si="70"/>
        <v>3.520900000000001</v>
      </c>
      <c r="AT506" s="5">
        <f t="shared" si="73"/>
        <v>3.2078919900000011</v>
      </c>
      <c r="AU506" s="11">
        <f t="shared" si="71"/>
        <v>3.8470156044226209E-5</v>
      </c>
      <c r="AV506" s="5">
        <f t="shared" si="72"/>
        <v>3.8470156044226211E-2</v>
      </c>
    </row>
    <row r="507" spans="1:48" x14ac:dyDescent="0.3">
      <c r="A507" s="1" t="s">
        <v>996</v>
      </c>
      <c r="B507" s="1" t="s">
        <v>997</v>
      </c>
      <c r="C507" s="1" t="s">
        <v>998</v>
      </c>
      <c r="D507" s="1" t="s">
        <v>92</v>
      </c>
      <c r="E507" s="1" t="s">
        <v>225</v>
      </c>
      <c r="F507" s="1" t="s">
        <v>240</v>
      </c>
      <c r="G507" s="1" t="s">
        <v>150</v>
      </c>
      <c r="H507" s="1" t="s">
        <v>65</v>
      </c>
      <c r="J507" s="2">
        <v>0.83</v>
      </c>
      <c r="K507" s="2">
        <f t="shared" si="68"/>
        <v>0.16</v>
      </c>
      <c r="L507" s="2">
        <f t="shared" si="69"/>
        <v>0.33</v>
      </c>
      <c r="R507" s="7">
        <v>0.16</v>
      </c>
      <c r="S507" s="5">
        <v>190.1208</v>
      </c>
      <c r="AL507" s="5" t="str">
        <f t="shared" si="74"/>
        <v/>
      </c>
      <c r="AN507" s="5" t="str">
        <f t="shared" si="75"/>
        <v/>
      </c>
      <c r="AP507" s="5" t="str">
        <f t="shared" si="76"/>
        <v/>
      </c>
      <c r="AR507" s="2">
        <v>0.33</v>
      </c>
      <c r="AS507" s="5">
        <f t="shared" si="70"/>
        <v>190.1208</v>
      </c>
      <c r="AT507" s="5">
        <f t="shared" si="73"/>
        <v>173.21906088</v>
      </c>
      <c r="AU507" s="11">
        <f t="shared" si="71"/>
        <v>2.0773032018100825E-3</v>
      </c>
      <c r="AV507" s="5">
        <f t="shared" si="72"/>
        <v>2.0773032018100825</v>
      </c>
    </row>
    <row r="508" spans="1:48" x14ac:dyDescent="0.3">
      <c r="A508" s="1" t="s">
        <v>996</v>
      </c>
      <c r="B508" s="1" t="s">
        <v>997</v>
      </c>
      <c r="C508" s="1" t="s">
        <v>998</v>
      </c>
      <c r="D508" s="1" t="s">
        <v>92</v>
      </c>
      <c r="E508" s="1" t="s">
        <v>117</v>
      </c>
      <c r="F508" s="1">
        <v>34</v>
      </c>
      <c r="G508" s="1">
        <v>109</v>
      </c>
      <c r="H508" s="1">
        <v>25</v>
      </c>
      <c r="J508" s="2">
        <v>0.68</v>
      </c>
      <c r="K508" s="2">
        <f t="shared" si="68"/>
        <v>0.68</v>
      </c>
      <c r="L508" s="2">
        <f t="shared" si="69"/>
        <v>0</v>
      </c>
      <c r="R508" s="7">
        <v>0.68</v>
      </c>
      <c r="S508" s="5">
        <v>812.72</v>
      </c>
      <c r="AS508" s="5">
        <f t="shared" si="70"/>
        <v>812.72</v>
      </c>
      <c r="AT508" s="5">
        <f t="shared" si="73"/>
        <v>740.46919199999991</v>
      </c>
      <c r="AU508" s="11">
        <f t="shared" si="71"/>
        <v>8.8799639922359386E-3</v>
      </c>
      <c r="AV508" s="5">
        <f t="shared" si="72"/>
        <v>8.8799639922359379</v>
      </c>
    </row>
    <row r="509" spans="1:48" x14ac:dyDescent="0.3">
      <c r="A509" s="1" t="s">
        <v>996</v>
      </c>
      <c r="B509" s="1" t="s">
        <v>997</v>
      </c>
      <c r="C509" s="1" t="s">
        <v>998</v>
      </c>
      <c r="D509" s="1" t="s">
        <v>92</v>
      </c>
      <c r="E509" s="1" t="s">
        <v>81</v>
      </c>
      <c r="F509" s="1" t="s">
        <v>240</v>
      </c>
      <c r="G509" s="1" t="s">
        <v>150</v>
      </c>
      <c r="H509" s="1" t="s">
        <v>65</v>
      </c>
      <c r="J509" s="2">
        <v>0.13</v>
      </c>
      <c r="K509" s="2">
        <f t="shared" si="68"/>
        <v>0</v>
      </c>
      <c r="L509" s="2">
        <f t="shared" si="69"/>
        <v>0.13</v>
      </c>
      <c r="AL509" s="5" t="str">
        <f t="shared" si="74"/>
        <v/>
      </c>
      <c r="AN509" s="5" t="str">
        <f t="shared" si="75"/>
        <v/>
      </c>
      <c r="AP509" s="5" t="str">
        <f t="shared" si="76"/>
        <v/>
      </c>
      <c r="AR509" s="2">
        <v>0.13</v>
      </c>
      <c r="AS509" s="5">
        <f t="shared" si="70"/>
        <v>0</v>
      </c>
      <c r="AT509" s="5">
        <f t="shared" si="73"/>
        <v>0</v>
      </c>
      <c r="AU509" s="11">
        <f t="shared" si="71"/>
        <v>0</v>
      </c>
      <c r="AV509" s="5">
        <f t="shared" si="72"/>
        <v>0</v>
      </c>
    </row>
    <row r="510" spans="1:48" x14ac:dyDescent="0.3">
      <c r="A510" s="1" t="s">
        <v>999</v>
      </c>
      <c r="B510" s="1" t="s">
        <v>1000</v>
      </c>
      <c r="C510" s="1" t="s">
        <v>1001</v>
      </c>
      <c r="D510" s="1" t="s">
        <v>61</v>
      </c>
      <c r="E510" s="1" t="s">
        <v>73</v>
      </c>
      <c r="F510" s="1" t="s">
        <v>204</v>
      </c>
      <c r="G510" s="1" t="s">
        <v>150</v>
      </c>
      <c r="H510" s="1" t="s">
        <v>65</v>
      </c>
      <c r="J510" s="2">
        <v>0.21</v>
      </c>
      <c r="K510" s="2">
        <f t="shared" si="68"/>
        <v>0.21</v>
      </c>
      <c r="L510" s="2">
        <f t="shared" si="69"/>
        <v>0</v>
      </c>
      <c r="Z510" s="9">
        <v>0.21</v>
      </c>
      <c r="AA510" s="5">
        <v>36.969450000000002</v>
      </c>
      <c r="AL510" s="5" t="str">
        <f t="shared" si="74"/>
        <v/>
      </c>
      <c r="AN510" s="5" t="str">
        <f t="shared" si="75"/>
        <v/>
      </c>
      <c r="AP510" s="5" t="str">
        <f t="shared" si="76"/>
        <v/>
      </c>
      <c r="AS510" s="5">
        <f t="shared" si="70"/>
        <v>36.969450000000002</v>
      </c>
      <c r="AT510" s="5">
        <f t="shared" si="73"/>
        <v>33.682865894999999</v>
      </c>
      <c r="AU510" s="11">
        <f t="shared" si="71"/>
        <v>4.039366384643751E-4</v>
      </c>
      <c r="AV510" s="5">
        <f t="shared" si="72"/>
        <v>0.40393663846437511</v>
      </c>
    </row>
    <row r="511" spans="1:48" x14ac:dyDescent="0.3">
      <c r="A511" s="1" t="s">
        <v>999</v>
      </c>
      <c r="B511" s="1" t="s">
        <v>1000</v>
      </c>
      <c r="C511" s="1" t="s">
        <v>1001</v>
      </c>
      <c r="D511" s="1" t="s">
        <v>61</v>
      </c>
      <c r="E511" s="1" t="s">
        <v>73</v>
      </c>
      <c r="F511" s="1" t="s">
        <v>149</v>
      </c>
      <c r="G511" s="1" t="s">
        <v>150</v>
      </c>
      <c r="H511" s="1" t="s">
        <v>65</v>
      </c>
      <c r="J511" s="2">
        <v>0.05</v>
      </c>
      <c r="K511" s="2">
        <f t="shared" si="68"/>
        <v>0.04</v>
      </c>
      <c r="L511" s="2">
        <f t="shared" si="69"/>
        <v>0</v>
      </c>
      <c r="Z511" s="9">
        <v>0.04</v>
      </c>
      <c r="AA511" s="5">
        <v>6.2193999999999994</v>
      </c>
      <c r="AL511" s="5" t="str">
        <f t="shared" si="74"/>
        <v/>
      </c>
      <c r="AN511" s="5" t="str">
        <f t="shared" si="75"/>
        <v/>
      </c>
      <c r="AP511" s="5" t="str">
        <f t="shared" si="76"/>
        <v/>
      </c>
      <c r="AS511" s="5">
        <f t="shared" si="70"/>
        <v>6.2193999999999994</v>
      </c>
      <c r="AT511" s="5">
        <f t="shared" si="73"/>
        <v>5.66649534</v>
      </c>
      <c r="AU511" s="11">
        <f t="shared" si="71"/>
        <v>6.7954582209509045E-5</v>
      </c>
      <c r="AV511" s="5">
        <f t="shared" si="72"/>
        <v>6.7954582209509048E-2</v>
      </c>
    </row>
    <row r="512" spans="1:48" x14ac:dyDescent="0.3">
      <c r="A512" s="1" t="s">
        <v>999</v>
      </c>
      <c r="B512" s="1" t="s">
        <v>1000</v>
      </c>
      <c r="C512" s="1" t="s">
        <v>1001</v>
      </c>
      <c r="D512" s="1" t="s">
        <v>61</v>
      </c>
      <c r="E512" s="1" t="s">
        <v>99</v>
      </c>
      <c r="F512" s="1" t="s">
        <v>240</v>
      </c>
      <c r="G512" s="1" t="s">
        <v>150</v>
      </c>
      <c r="H512" s="1" t="s">
        <v>65</v>
      </c>
      <c r="J512" s="2">
        <v>0.79</v>
      </c>
      <c r="K512" s="2">
        <f t="shared" si="68"/>
        <v>0.41000000000000003</v>
      </c>
      <c r="L512" s="2">
        <f t="shared" si="69"/>
        <v>0.38</v>
      </c>
      <c r="T512" s="8">
        <v>0.1</v>
      </c>
      <c r="U512" s="5">
        <v>35.631000000000007</v>
      </c>
      <c r="Z512" s="9">
        <v>0.2</v>
      </c>
      <c r="AA512" s="5">
        <v>28.527000000000001</v>
      </c>
      <c r="AG512" s="9">
        <v>0.11</v>
      </c>
      <c r="AH512" s="5">
        <v>181.62375</v>
      </c>
      <c r="AL512" s="5" t="str">
        <f t="shared" si="74"/>
        <v/>
      </c>
      <c r="AN512" s="5" t="str">
        <f t="shared" si="75"/>
        <v/>
      </c>
      <c r="AP512" s="5" t="str">
        <f t="shared" si="76"/>
        <v/>
      </c>
      <c r="AR512" s="2">
        <v>0.38</v>
      </c>
      <c r="AS512" s="5">
        <f t="shared" si="70"/>
        <v>245.78175000000002</v>
      </c>
      <c r="AT512" s="5">
        <f t="shared" si="73"/>
        <v>223.93175242500004</v>
      </c>
      <c r="AU512" s="11">
        <f t="shared" si="71"/>
        <v>2.6854674302942412E-3</v>
      </c>
      <c r="AV512" s="5">
        <f t="shared" si="72"/>
        <v>2.6854674302942412</v>
      </c>
    </row>
    <row r="513" spans="1:48" x14ac:dyDescent="0.3">
      <c r="A513" s="1" t="s">
        <v>1002</v>
      </c>
      <c r="B513" s="1" t="s">
        <v>1003</v>
      </c>
      <c r="C513" s="1" t="s">
        <v>1004</v>
      </c>
      <c r="D513" s="1" t="s">
        <v>1005</v>
      </c>
      <c r="E513" s="1" t="s">
        <v>72</v>
      </c>
      <c r="F513" s="1" t="s">
        <v>240</v>
      </c>
      <c r="G513" s="1" t="s">
        <v>150</v>
      </c>
      <c r="H513" s="1" t="s">
        <v>65</v>
      </c>
      <c r="I513" s="2">
        <v>2.85</v>
      </c>
      <c r="J513" s="2">
        <v>0.03</v>
      </c>
      <c r="K513" s="2">
        <f t="shared" si="68"/>
        <v>0</v>
      </c>
      <c r="L513" s="2">
        <f t="shared" si="69"/>
        <v>0.03</v>
      </c>
      <c r="AL513" s="5" t="str">
        <f t="shared" si="74"/>
        <v/>
      </c>
      <c r="AN513" s="5" t="str">
        <f t="shared" si="75"/>
        <v/>
      </c>
      <c r="AP513" s="5" t="str">
        <f t="shared" si="76"/>
        <v/>
      </c>
      <c r="AR513" s="2">
        <v>0.03</v>
      </c>
      <c r="AS513" s="5">
        <f t="shared" si="70"/>
        <v>0</v>
      </c>
      <c r="AT513" s="5">
        <f t="shared" si="73"/>
        <v>0</v>
      </c>
      <c r="AU513" s="11">
        <f t="shared" si="71"/>
        <v>0</v>
      </c>
      <c r="AV513" s="5">
        <f t="shared" si="72"/>
        <v>0</v>
      </c>
    </row>
    <row r="514" spans="1:48" x14ac:dyDescent="0.3">
      <c r="A514" s="1" t="s">
        <v>1002</v>
      </c>
      <c r="B514" s="1" t="s">
        <v>1003</v>
      </c>
      <c r="C514" s="1" t="s">
        <v>1004</v>
      </c>
      <c r="D514" s="1" t="s">
        <v>1005</v>
      </c>
      <c r="E514" s="1" t="s">
        <v>70</v>
      </c>
      <c r="F514" s="1" t="s">
        <v>240</v>
      </c>
      <c r="G514" s="1" t="s">
        <v>150</v>
      </c>
      <c r="H514" s="1" t="s">
        <v>65</v>
      </c>
      <c r="I514" s="2">
        <v>2.85</v>
      </c>
      <c r="J514" s="2">
        <v>1.84</v>
      </c>
      <c r="K514" s="2">
        <f t="shared" si="68"/>
        <v>0</v>
      </c>
      <c r="L514" s="2">
        <f t="shared" si="69"/>
        <v>1.84</v>
      </c>
      <c r="AL514" s="5" t="str">
        <f t="shared" si="74"/>
        <v/>
      </c>
      <c r="AN514" s="5" t="str">
        <f t="shared" si="75"/>
        <v/>
      </c>
      <c r="AP514" s="5" t="str">
        <f t="shared" si="76"/>
        <v/>
      </c>
      <c r="AR514" s="2">
        <v>1.84</v>
      </c>
      <c r="AS514" s="5">
        <f t="shared" si="70"/>
        <v>0</v>
      </c>
      <c r="AT514" s="5">
        <f t="shared" si="73"/>
        <v>0</v>
      </c>
      <c r="AU514" s="11">
        <f t="shared" si="71"/>
        <v>0</v>
      </c>
      <c r="AV514" s="5">
        <f t="shared" si="72"/>
        <v>0</v>
      </c>
    </row>
    <row r="515" spans="1:48" x14ac:dyDescent="0.3">
      <c r="A515" s="1" t="s">
        <v>1002</v>
      </c>
      <c r="B515" s="1" t="s">
        <v>1003</v>
      </c>
      <c r="C515" s="1" t="s">
        <v>1004</v>
      </c>
      <c r="D515" s="1" t="s">
        <v>1005</v>
      </c>
      <c r="E515" s="1" t="s">
        <v>74</v>
      </c>
      <c r="F515" s="1" t="s">
        <v>240</v>
      </c>
      <c r="G515" s="1" t="s">
        <v>150</v>
      </c>
      <c r="H515" s="1" t="s">
        <v>65</v>
      </c>
      <c r="I515" s="2">
        <v>2.85</v>
      </c>
      <c r="J515" s="2">
        <v>0.04</v>
      </c>
      <c r="K515" s="2">
        <f t="shared" ref="K515:K578" si="77">SUM(N515,P515,R515,T515,V515,X515,Z515,AB515,AE515,AG515,AI515,AW515,AY515,BA515,BC515,BE515)</f>
        <v>0</v>
      </c>
      <c r="L515" s="2">
        <f t="shared" ref="L515:L578" si="78">SUM(M515,AD515,AK515,AM515,AO515,AQ515,AR515)</f>
        <v>0.04</v>
      </c>
      <c r="AL515" s="5" t="str">
        <f t="shared" si="74"/>
        <v/>
      </c>
      <c r="AN515" s="5" t="str">
        <f t="shared" si="75"/>
        <v/>
      </c>
      <c r="AP515" s="5" t="str">
        <f t="shared" si="76"/>
        <v/>
      </c>
      <c r="AR515" s="2">
        <v>0.04</v>
      </c>
      <c r="AS515" s="5">
        <f t="shared" ref="AS515:AS578" si="79">SUM(O515,Q515,S515,U515,W515,Y515,AA515,AC515,AF515,AH515,AJ515,AX515,AZ515,BB515,BD515,BF515)</f>
        <v>0</v>
      </c>
      <c r="AT515" s="5">
        <f t="shared" si="73"/>
        <v>0</v>
      </c>
      <c r="AU515" s="11">
        <f t="shared" ref="AU515:AU578" si="80">(AS515/$AS$2137)*(100-8.89)</f>
        <v>0</v>
      </c>
      <c r="AV515" s="5">
        <f t="shared" si="72"/>
        <v>0</v>
      </c>
    </row>
    <row r="516" spans="1:48" x14ac:dyDescent="0.3">
      <c r="A516" s="1" t="s">
        <v>1006</v>
      </c>
      <c r="B516" s="1" t="s">
        <v>1007</v>
      </c>
      <c r="C516" s="1" t="s">
        <v>1008</v>
      </c>
      <c r="D516" s="1" t="s">
        <v>61</v>
      </c>
      <c r="E516" s="1" t="s">
        <v>62</v>
      </c>
      <c r="F516" s="1" t="s">
        <v>1009</v>
      </c>
      <c r="G516" s="1" t="s">
        <v>64</v>
      </c>
      <c r="H516" s="1" t="s">
        <v>1010</v>
      </c>
      <c r="I516" s="2">
        <v>73.31</v>
      </c>
      <c r="J516" s="2">
        <v>38.229999999999997</v>
      </c>
      <c r="K516" s="2">
        <f t="shared" si="77"/>
        <v>21.44</v>
      </c>
      <c r="L516" s="2">
        <f t="shared" si="78"/>
        <v>0</v>
      </c>
      <c r="P516" s="6">
        <v>1.08</v>
      </c>
      <c r="Q516" s="5">
        <v>3474.2898</v>
      </c>
      <c r="R516" s="7">
        <v>20.02</v>
      </c>
      <c r="S516" s="5">
        <v>37076.3393</v>
      </c>
      <c r="T516" s="8">
        <v>0.34</v>
      </c>
      <c r="U516" s="5">
        <v>188.81219999999999</v>
      </c>
      <c r="AL516" s="5" t="str">
        <f t="shared" si="74"/>
        <v/>
      </c>
      <c r="AN516" s="5" t="str">
        <f t="shared" si="75"/>
        <v/>
      </c>
      <c r="AP516" s="5" t="str">
        <f t="shared" si="76"/>
        <v/>
      </c>
      <c r="AS516" s="5">
        <f t="shared" si="79"/>
        <v>40739.441299999999</v>
      </c>
      <c r="AT516" s="5">
        <f t="shared" si="73"/>
        <v>37117.70496843</v>
      </c>
      <c r="AU516" s="11">
        <f t="shared" si="80"/>
        <v>0.44512842283665915</v>
      </c>
      <c r="AV516" s="5">
        <f t="shared" ref="AV516:AV579" si="81">(AU516/100)*$AV$1</f>
        <v>445.12842283665918</v>
      </c>
    </row>
    <row r="517" spans="1:48" x14ac:dyDescent="0.3">
      <c r="A517" s="1" t="s">
        <v>1011</v>
      </c>
      <c r="B517" s="1" t="s">
        <v>1007</v>
      </c>
      <c r="C517" s="1" t="s">
        <v>1008</v>
      </c>
      <c r="D517" s="1" t="s">
        <v>61</v>
      </c>
      <c r="E517" s="1" t="s">
        <v>62</v>
      </c>
      <c r="F517" s="1" t="s">
        <v>1009</v>
      </c>
      <c r="G517" s="1" t="s">
        <v>64</v>
      </c>
      <c r="H517" s="1" t="s">
        <v>1010</v>
      </c>
      <c r="I517" s="2">
        <v>32.130000000000003</v>
      </c>
      <c r="J517" s="2">
        <v>0.06</v>
      </c>
      <c r="K517" s="2">
        <f t="shared" si="77"/>
        <v>0.04</v>
      </c>
      <c r="L517" s="2">
        <f t="shared" si="78"/>
        <v>0</v>
      </c>
      <c r="P517" s="6">
        <v>0.02</v>
      </c>
      <c r="Q517" s="5">
        <v>64.338700000000003</v>
      </c>
      <c r="R517" s="7">
        <v>0.02</v>
      </c>
      <c r="S517" s="5">
        <v>37.039299999999997</v>
      </c>
      <c r="AL517" s="5" t="str">
        <f t="shared" si="74"/>
        <v/>
      </c>
      <c r="AN517" s="5" t="str">
        <f t="shared" si="75"/>
        <v/>
      </c>
      <c r="AP517" s="5" t="str">
        <f t="shared" si="76"/>
        <v/>
      </c>
      <c r="AS517" s="5">
        <f t="shared" si="79"/>
        <v>101.378</v>
      </c>
      <c r="AT517" s="5">
        <f t="shared" si="73"/>
        <v>92.365495800000005</v>
      </c>
      <c r="AU517" s="11">
        <f t="shared" si="80"/>
        <v>1.1076791387007764E-3</v>
      </c>
      <c r="AV517" s="5">
        <f t="shared" si="81"/>
        <v>1.1076791387007763</v>
      </c>
    </row>
    <row r="518" spans="1:48" x14ac:dyDescent="0.3">
      <c r="A518" s="1" t="s">
        <v>1011</v>
      </c>
      <c r="B518" s="1" t="s">
        <v>1007</v>
      </c>
      <c r="C518" s="1" t="s">
        <v>1008</v>
      </c>
      <c r="D518" s="1" t="s">
        <v>61</v>
      </c>
      <c r="E518" s="1" t="s">
        <v>66</v>
      </c>
      <c r="F518" s="1" t="s">
        <v>1009</v>
      </c>
      <c r="G518" s="1" t="s">
        <v>64</v>
      </c>
      <c r="H518" s="1" t="s">
        <v>1010</v>
      </c>
      <c r="I518" s="2">
        <v>32.130000000000003</v>
      </c>
      <c r="J518" s="2">
        <v>28.22</v>
      </c>
      <c r="K518" s="2">
        <f t="shared" si="77"/>
        <v>18.43</v>
      </c>
      <c r="L518" s="2">
        <f t="shared" si="78"/>
        <v>0</v>
      </c>
      <c r="P518" s="6">
        <v>4.7699999999999996</v>
      </c>
      <c r="Q518" s="5">
        <v>15344.77995</v>
      </c>
      <c r="R518" s="7">
        <v>13.23</v>
      </c>
      <c r="S518" s="5">
        <v>24501.496950000001</v>
      </c>
      <c r="T518" s="8">
        <v>0.43</v>
      </c>
      <c r="U518" s="5">
        <v>238.7919</v>
      </c>
      <c r="AL518" s="5" t="str">
        <f t="shared" si="74"/>
        <v/>
      </c>
      <c r="AN518" s="5" t="str">
        <f t="shared" si="75"/>
        <v/>
      </c>
      <c r="AP518" s="5" t="str">
        <f t="shared" si="76"/>
        <v/>
      </c>
      <c r="AS518" s="5">
        <f t="shared" si="79"/>
        <v>40085.068799999994</v>
      </c>
      <c r="AT518" s="5">
        <f t="shared" si="73"/>
        <v>36521.506183679994</v>
      </c>
      <c r="AU518" s="11">
        <f t="shared" si="80"/>
        <v>0.43797859972721259</v>
      </c>
      <c r="AV518" s="5">
        <f t="shared" si="81"/>
        <v>437.97859972721255</v>
      </c>
    </row>
    <row r="519" spans="1:48" x14ac:dyDescent="0.3">
      <c r="A519" s="1" t="s">
        <v>1012</v>
      </c>
      <c r="B519" s="1" t="s">
        <v>1013</v>
      </c>
      <c r="C519" s="1" t="s">
        <v>1014</v>
      </c>
      <c r="D519" s="1" t="s">
        <v>92</v>
      </c>
      <c r="E519" s="1" t="s">
        <v>81</v>
      </c>
      <c r="F519" s="1" t="s">
        <v>1009</v>
      </c>
      <c r="G519" s="1" t="s">
        <v>64</v>
      </c>
      <c r="H519" s="1" t="s">
        <v>1010</v>
      </c>
      <c r="I519" s="2">
        <v>9.3699999999999992</v>
      </c>
      <c r="J519" s="2">
        <v>1.38</v>
      </c>
      <c r="K519" s="2">
        <f t="shared" si="77"/>
        <v>0.44</v>
      </c>
      <c r="L519" s="2">
        <f t="shared" si="78"/>
        <v>0.94</v>
      </c>
      <c r="T519" s="8">
        <v>0.01</v>
      </c>
      <c r="U519" s="5">
        <v>5.5533000000000001</v>
      </c>
      <c r="Z519" s="9">
        <v>0.43</v>
      </c>
      <c r="AA519" s="5">
        <v>95.591149999999999</v>
      </c>
      <c r="AL519" s="5" t="str">
        <f t="shared" si="74"/>
        <v/>
      </c>
      <c r="AN519" s="5" t="str">
        <f t="shared" si="75"/>
        <v/>
      </c>
      <c r="AP519" s="5" t="str">
        <f t="shared" si="76"/>
        <v/>
      </c>
      <c r="AR519" s="2">
        <v>0.94</v>
      </c>
      <c r="AS519" s="5">
        <f t="shared" si="79"/>
        <v>101.14445000000001</v>
      </c>
      <c r="AT519" s="5">
        <f t="shared" si="73"/>
        <v>92.152708394999991</v>
      </c>
      <c r="AU519" s="11">
        <f t="shared" si="80"/>
        <v>1.1051273181594008E-3</v>
      </c>
      <c r="AV519" s="5">
        <f t="shared" si="81"/>
        <v>1.1051273181594008</v>
      </c>
    </row>
    <row r="520" spans="1:48" x14ac:dyDescent="0.3">
      <c r="A520" s="1" t="s">
        <v>1012</v>
      </c>
      <c r="B520" s="1" t="s">
        <v>1013</v>
      </c>
      <c r="C520" s="1" t="s">
        <v>1014</v>
      </c>
      <c r="D520" s="1" t="s">
        <v>92</v>
      </c>
      <c r="E520" s="1" t="s">
        <v>66</v>
      </c>
      <c r="F520" s="1" t="s">
        <v>1009</v>
      </c>
      <c r="G520" s="1" t="s">
        <v>64</v>
      </c>
      <c r="H520" s="1" t="s">
        <v>1010</v>
      </c>
      <c r="I520" s="2">
        <v>9.3699999999999992</v>
      </c>
      <c r="J520" s="2">
        <v>7.15</v>
      </c>
      <c r="K520" s="2">
        <f t="shared" si="77"/>
        <v>1.63</v>
      </c>
      <c r="L520" s="2">
        <f t="shared" si="78"/>
        <v>5.52</v>
      </c>
      <c r="R520" s="7">
        <v>1.51</v>
      </c>
      <c r="S520" s="5">
        <v>2796.4671499999999</v>
      </c>
      <c r="Z520" s="9">
        <v>0.12</v>
      </c>
      <c r="AA520" s="5">
        <v>26.676600000000001</v>
      </c>
      <c r="AL520" s="5" t="str">
        <f t="shared" si="74"/>
        <v/>
      </c>
      <c r="AN520" s="5" t="str">
        <f t="shared" si="75"/>
        <v/>
      </c>
      <c r="AP520" s="5" t="str">
        <f t="shared" si="76"/>
        <v/>
      </c>
      <c r="AR520" s="2">
        <v>5.52</v>
      </c>
      <c r="AS520" s="5">
        <f t="shared" si="79"/>
        <v>2823.1437499999997</v>
      </c>
      <c r="AT520" s="5">
        <f t="shared" ref="AT520:AT583" si="82">$AS$2137*(AU520/100)</f>
        <v>2572.1662706249999</v>
      </c>
      <c r="AU520" s="11">
        <f t="shared" si="80"/>
        <v>3.0846312192275245E-2</v>
      </c>
      <c r="AV520" s="5">
        <f t="shared" si="81"/>
        <v>30.846312192275246</v>
      </c>
    </row>
    <row r="521" spans="1:48" x14ac:dyDescent="0.3">
      <c r="A521" s="1" t="s">
        <v>1015</v>
      </c>
      <c r="B521" s="1" t="s">
        <v>1013</v>
      </c>
      <c r="C521" s="1" t="s">
        <v>1014</v>
      </c>
      <c r="D521" s="1" t="s">
        <v>92</v>
      </c>
      <c r="E521" s="1" t="s">
        <v>81</v>
      </c>
      <c r="F521" s="1" t="s">
        <v>1009</v>
      </c>
      <c r="G521" s="1" t="s">
        <v>64</v>
      </c>
      <c r="H521" s="1" t="s">
        <v>1010</v>
      </c>
      <c r="I521" s="2">
        <v>38.5</v>
      </c>
      <c r="J521" s="2">
        <v>33.76</v>
      </c>
      <c r="K521" s="2">
        <f t="shared" si="77"/>
        <v>0.04</v>
      </c>
      <c r="L521" s="2">
        <f t="shared" si="78"/>
        <v>0.15</v>
      </c>
      <c r="Z521" s="9">
        <v>0.04</v>
      </c>
      <c r="AA521" s="5">
        <v>8.8922000000000008</v>
      </c>
      <c r="AL521" s="5" t="str">
        <f t="shared" si="74"/>
        <v/>
      </c>
      <c r="AN521" s="5" t="str">
        <f t="shared" si="75"/>
        <v/>
      </c>
      <c r="AP521" s="5" t="str">
        <f t="shared" si="76"/>
        <v/>
      </c>
      <c r="AR521" s="2">
        <v>0.15</v>
      </c>
      <c r="AS521" s="5">
        <f t="shared" si="79"/>
        <v>8.8922000000000008</v>
      </c>
      <c r="AT521" s="5">
        <f t="shared" si="82"/>
        <v>8.1016834200000005</v>
      </c>
      <c r="AU521" s="11">
        <f t="shared" si="80"/>
        <v>9.7158204316074944E-5</v>
      </c>
      <c r="AV521" s="5">
        <f t="shared" si="81"/>
        <v>9.7158204316074942E-2</v>
      </c>
    </row>
    <row r="522" spans="1:48" x14ac:dyDescent="0.3">
      <c r="A522" s="1" t="s">
        <v>1016</v>
      </c>
      <c r="B522" s="1" t="s">
        <v>1017</v>
      </c>
      <c r="C522" s="1" t="s">
        <v>1018</v>
      </c>
      <c r="D522" s="1" t="s">
        <v>92</v>
      </c>
      <c r="E522" s="1" t="s">
        <v>87</v>
      </c>
      <c r="F522" s="1" t="s">
        <v>1009</v>
      </c>
      <c r="G522" s="1" t="s">
        <v>64</v>
      </c>
      <c r="H522" s="1" t="s">
        <v>1010</v>
      </c>
      <c r="I522" s="2">
        <v>32.200000000000003</v>
      </c>
      <c r="J522" s="2">
        <v>31.42</v>
      </c>
      <c r="K522" s="2">
        <f t="shared" si="77"/>
        <v>3.08</v>
      </c>
      <c r="L522" s="2">
        <f t="shared" si="78"/>
        <v>0</v>
      </c>
      <c r="R522" s="7">
        <v>2.91</v>
      </c>
      <c r="S522" s="5">
        <v>5389.2181499999997</v>
      </c>
      <c r="T522" s="8">
        <v>0.17</v>
      </c>
      <c r="U522" s="5">
        <v>94.406100000000009</v>
      </c>
      <c r="AL522" s="5" t="str">
        <f t="shared" si="74"/>
        <v/>
      </c>
      <c r="AN522" s="5" t="str">
        <f t="shared" si="75"/>
        <v/>
      </c>
      <c r="AP522" s="5" t="str">
        <f t="shared" si="76"/>
        <v/>
      </c>
      <c r="AS522" s="5">
        <f t="shared" si="79"/>
        <v>5483.6242499999998</v>
      </c>
      <c r="AT522" s="5">
        <f t="shared" si="82"/>
        <v>4996.1300541750006</v>
      </c>
      <c r="AU522" s="11">
        <f t="shared" si="80"/>
        <v>5.9915328633418405E-2</v>
      </c>
      <c r="AV522" s="5">
        <f t="shared" si="81"/>
        <v>59.915328633418405</v>
      </c>
    </row>
    <row r="523" spans="1:48" x14ac:dyDescent="0.3">
      <c r="A523" s="1" t="s">
        <v>1019</v>
      </c>
      <c r="B523" s="1" t="s">
        <v>1020</v>
      </c>
      <c r="C523" s="1" t="s">
        <v>1021</v>
      </c>
      <c r="D523" s="1" t="s">
        <v>92</v>
      </c>
      <c r="E523" s="1" t="s">
        <v>117</v>
      </c>
      <c r="F523" s="1" t="s">
        <v>1009</v>
      </c>
      <c r="G523" s="1" t="s">
        <v>64</v>
      </c>
      <c r="H523" s="1" t="s">
        <v>1010</v>
      </c>
      <c r="I523" s="2">
        <v>10</v>
      </c>
      <c r="J523" s="2">
        <v>3.78</v>
      </c>
      <c r="K523" s="2">
        <f t="shared" si="77"/>
        <v>1.7200000000000002</v>
      </c>
      <c r="L523" s="2">
        <f t="shared" si="78"/>
        <v>0</v>
      </c>
      <c r="T523" s="8">
        <v>1.08</v>
      </c>
      <c r="U523" s="5">
        <v>599.7564000000001</v>
      </c>
      <c r="Z523" s="9">
        <v>0.64</v>
      </c>
      <c r="AA523" s="5">
        <v>142.27520000000001</v>
      </c>
      <c r="AL523" s="5" t="str">
        <f t="shared" si="74"/>
        <v/>
      </c>
      <c r="AN523" s="5" t="str">
        <f t="shared" si="75"/>
        <v/>
      </c>
      <c r="AP523" s="5" t="str">
        <f t="shared" si="76"/>
        <v/>
      </c>
      <c r="AS523" s="5">
        <f t="shared" si="79"/>
        <v>742.03160000000014</v>
      </c>
      <c r="AT523" s="5">
        <f t="shared" si="82"/>
        <v>676.06499076000023</v>
      </c>
      <c r="AU523" s="11">
        <f t="shared" si="80"/>
        <v>8.1076064193095071E-3</v>
      </c>
      <c r="AV523" s="5">
        <f t="shared" si="81"/>
        <v>8.1076064193095068</v>
      </c>
    </row>
    <row r="524" spans="1:48" x14ac:dyDescent="0.3">
      <c r="A524" s="1" t="s">
        <v>1019</v>
      </c>
      <c r="B524" s="1" t="s">
        <v>1020</v>
      </c>
      <c r="C524" s="1" t="s">
        <v>1021</v>
      </c>
      <c r="D524" s="1" t="s">
        <v>92</v>
      </c>
      <c r="E524" s="1" t="s">
        <v>103</v>
      </c>
      <c r="F524" s="1" t="s">
        <v>1022</v>
      </c>
      <c r="G524" s="1" t="s">
        <v>64</v>
      </c>
      <c r="H524" s="1" t="s">
        <v>1010</v>
      </c>
      <c r="I524" s="2">
        <v>10</v>
      </c>
      <c r="J524" s="2">
        <v>5.39</v>
      </c>
      <c r="K524" s="2">
        <f t="shared" si="77"/>
        <v>4.8600000000000003</v>
      </c>
      <c r="L524" s="2">
        <f t="shared" si="78"/>
        <v>0</v>
      </c>
      <c r="T524" s="8">
        <v>4.1100000000000003</v>
      </c>
      <c r="U524" s="5">
        <v>2282.406300000001</v>
      </c>
      <c r="Z524" s="9">
        <v>0.75</v>
      </c>
      <c r="AA524" s="5">
        <v>166.72874999999999</v>
      </c>
      <c r="AL524" s="5" t="str">
        <f t="shared" si="74"/>
        <v/>
      </c>
      <c r="AN524" s="5" t="str">
        <f t="shared" si="75"/>
        <v/>
      </c>
      <c r="AP524" s="5" t="str">
        <f t="shared" si="76"/>
        <v/>
      </c>
      <c r="AS524" s="5">
        <f t="shared" si="79"/>
        <v>2449.1350500000008</v>
      </c>
      <c r="AT524" s="5">
        <f t="shared" si="82"/>
        <v>2231.4069440550006</v>
      </c>
      <c r="AU524" s="11">
        <f t="shared" si="80"/>
        <v>2.6759807874942133E-2</v>
      </c>
      <c r="AV524" s="5">
        <f t="shared" si="81"/>
        <v>26.759807874942133</v>
      </c>
    </row>
    <row r="525" spans="1:48" x14ac:dyDescent="0.3">
      <c r="A525" s="1" t="s">
        <v>1023</v>
      </c>
      <c r="B525" s="1" t="s">
        <v>1024</v>
      </c>
      <c r="C525" s="1" t="s">
        <v>1025</v>
      </c>
      <c r="D525" s="1" t="s">
        <v>92</v>
      </c>
      <c r="E525" s="1" t="s">
        <v>99</v>
      </c>
      <c r="F525" s="1" t="s">
        <v>1026</v>
      </c>
      <c r="G525" s="1" t="s">
        <v>64</v>
      </c>
      <c r="H525" s="1" t="s">
        <v>1010</v>
      </c>
      <c r="I525" s="2">
        <v>66.650000000000006</v>
      </c>
      <c r="J525" s="2">
        <v>33.299999999999997</v>
      </c>
      <c r="K525" s="2">
        <f t="shared" si="77"/>
        <v>6.92</v>
      </c>
      <c r="L525" s="2">
        <f t="shared" si="78"/>
        <v>0.05</v>
      </c>
      <c r="AE525" s="2">
        <v>6.92</v>
      </c>
      <c r="AF525" s="5">
        <v>1382.7198000000001</v>
      </c>
      <c r="AL525" s="5" t="str">
        <f t="shared" si="74"/>
        <v/>
      </c>
      <c r="AN525" s="5" t="str">
        <f t="shared" si="75"/>
        <v/>
      </c>
      <c r="AP525" s="5" t="str">
        <f t="shared" si="76"/>
        <v/>
      </c>
      <c r="AR525" s="2">
        <v>0.05</v>
      </c>
      <c r="AS525" s="5">
        <f t="shared" si="79"/>
        <v>1382.7198000000001</v>
      </c>
      <c r="AT525" s="5">
        <f t="shared" si="82"/>
        <v>1259.7960097800001</v>
      </c>
      <c r="AU525" s="11">
        <f t="shared" si="80"/>
        <v>1.5107911747405845E-2</v>
      </c>
      <c r="AV525" s="5">
        <f t="shared" si="81"/>
        <v>15.107911747405845</v>
      </c>
    </row>
    <row r="526" spans="1:48" x14ac:dyDescent="0.3">
      <c r="A526" s="1" t="s">
        <v>1027</v>
      </c>
      <c r="B526" s="1" t="s">
        <v>97</v>
      </c>
      <c r="C526" s="1" t="s">
        <v>98</v>
      </c>
      <c r="D526" s="1" t="s">
        <v>92</v>
      </c>
      <c r="E526" s="1" t="s">
        <v>99</v>
      </c>
      <c r="F526" s="1" t="s">
        <v>1026</v>
      </c>
      <c r="G526" s="1" t="s">
        <v>64</v>
      </c>
      <c r="H526" s="1" t="s">
        <v>1010</v>
      </c>
      <c r="I526" s="2">
        <v>80</v>
      </c>
      <c r="J526" s="2">
        <v>0.06</v>
      </c>
      <c r="K526" s="2">
        <f t="shared" si="77"/>
        <v>0</v>
      </c>
      <c r="L526" s="2">
        <f t="shared" si="78"/>
        <v>0.02</v>
      </c>
      <c r="AL526" s="5" t="str">
        <f t="shared" si="74"/>
        <v/>
      </c>
      <c r="AN526" s="5" t="str">
        <f t="shared" si="75"/>
        <v/>
      </c>
      <c r="AP526" s="5" t="str">
        <f t="shared" si="76"/>
        <v/>
      </c>
      <c r="AR526" s="2">
        <v>0.02</v>
      </c>
      <c r="AS526" s="5">
        <f t="shared" si="79"/>
        <v>0</v>
      </c>
      <c r="AT526" s="5">
        <f t="shared" si="82"/>
        <v>0</v>
      </c>
      <c r="AU526" s="11">
        <f t="shared" si="80"/>
        <v>0</v>
      </c>
      <c r="AV526" s="5">
        <f t="shared" si="81"/>
        <v>0</v>
      </c>
    </row>
    <row r="527" spans="1:48" x14ac:dyDescent="0.3">
      <c r="A527" s="1" t="s">
        <v>1027</v>
      </c>
      <c r="B527" s="1" t="s">
        <v>97</v>
      </c>
      <c r="C527" s="1" t="s">
        <v>98</v>
      </c>
      <c r="D527" s="1" t="s">
        <v>92</v>
      </c>
      <c r="E527" s="1" t="s">
        <v>107</v>
      </c>
      <c r="F527" s="1" t="s">
        <v>1026</v>
      </c>
      <c r="G527" s="1" t="s">
        <v>64</v>
      </c>
      <c r="H527" s="1" t="s">
        <v>1010</v>
      </c>
      <c r="I527" s="2">
        <v>80</v>
      </c>
      <c r="J527" s="2">
        <v>39.69</v>
      </c>
      <c r="K527" s="2">
        <f t="shared" si="77"/>
        <v>7.53</v>
      </c>
      <c r="L527" s="2">
        <f t="shared" si="78"/>
        <v>0</v>
      </c>
      <c r="R527" s="7">
        <v>0.71</v>
      </c>
      <c r="S527" s="5">
        <v>1314.8951500000001</v>
      </c>
      <c r="T527" s="8">
        <v>6.82</v>
      </c>
      <c r="U527" s="5">
        <v>3787.3506000000002</v>
      </c>
      <c r="AL527" s="5" t="str">
        <f t="shared" si="74"/>
        <v/>
      </c>
      <c r="AN527" s="5" t="str">
        <f t="shared" si="75"/>
        <v/>
      </c>
      <c r="AP527" s="5" t="str">
        <f t="shared" si="76"/>
        <v/>
      </c>
      <c r="AS527" s="5">
        <f t="shared" si="79"/>
        <v>5102.24575</v>
      </c>
      <c r="AT527" s="5">
        <f t="shared" si="82"/>
        <v>4648.6561028249998</v>
      </c>
      <c r="AU527" s="11">
        <f t="shared" si="80"/>
        <v>5.5748300201224101E-2</v>
      </c>
      <c r="AV527" s="5">
        <f t="shared" si="81"/>
        <v>55.748300201224097</v>
      </c>
    </row>
    <row r="528" spans="1:48" x14ac:dyDescent="0.3">
      <c r="A528" s="1" t="s">
        <v>1028</v>
      </c>
      <c r="B528" s="1" t="s">
        <v>1013</v>
      </c>
      <c r="C528" s="1" t="s">
        <v>1014</v>
      </c>
      <c r="D528" s="1" t="s">
        <v>92</v>
      </c>
      <c r="E528" s="1" t="s">
        <v>81</v>
      </c>
      <c r="F528" s="1" t="s">
        <v>1009</v>
      </c>
      <c r="G528" s="1" t="s">
        <v>64</v>
      </c>
      <c r="H528" s="1" t="s">
        <v>1010</v>
      </c>
      <c r="I528" s="2">
        <v>120</v>
      </c>
      <c r="J528" s="2">
        <v>0.06</v>
      </c>
      <c r="K528" s="2">
        <f t="shared" si="77"/>
        <v>0.01</v>
      </c>
      <c r="L528" s="2">
        <f t="shared" si="78"/>
        <v>0.01</v>
      </c>
      <c r="Z528" s="9">
        <v>0.01</v>
      </c>
      <c r="AA528" s="5">
        <v>2.2230500000000002</v>
      </c>
      <c r="AL528" s="5" t="str">
        <f t="shared" si="74"/>
        <v/>
      </c>
      <c r="AN528" s="5" t="str">
        <f t="shared" si="75"/>
        <v/>
      </c>
      <c r="AP528" s="5" t="str">
        <f t="shared" si="76"/>
        <v/>
      </c>
      <c r="AR528" s="2">
        <v>0.01</v>
      </c>
      <c r="AS528" s="5">
        <f t="shared" si="79"/>
        <v>2.2230500000000002</v>
      </c>
      <c r="AT528" s="5">
        <f t="shared" si="82"/>
        <v>2.0254208550000001</v>
      </c>
      <c r="AU528" s="11">
        <f t="shared" si="80"/>
        <v>2.4289551079018736E-5</v>
      </c>
      <c r="AV528" s="5">
        <f t="shared" si="81"/>
        <v>2.4289551079018736E-2</v>
      </c>
    </row>
    <row r="529" spans="1:48" x14ac:dyDescent="0.3">
      <c r="A529" s="1" t="s">
        <v>1028</v>
      </c>
      <c r="B529" s="1" t="s">
        <v>1013</v>
      </c>
      <c r="C529" s="1" t="s">
        <v>1014</v>
      </c>
      <c r="D529" s="1" t="s">
        <v>92</v>
      </c>
      <c r="E529" s="1" t="s">
        <v>66</v>
      </c>
      <c r="F529" s="1" t="s">
        <v>1009</v>
      </c>
      <c r="G529" s="1" t="s">
        <v>64</v>
      </c>
      <c r="H529" s="1" t="s">
        <v>1010</v>
      </c>
      <c r="I529" s="2">
        <v>120</v>
      </c>
      <c r="J529" s="2">
        <v>0.06</v>
      </c>
      <c r="K529" s="2">
        <f t="shared" si="77"/>
        <v>0.04</v>
      </c>
      <c r="L529" s="2">
        <f t="shared" si="78"/>
        <v>0.02</v>
      </c>
      <c r="Z529" s="9">
        <v>0.01</v>
      </c>
      <c r="AA529" s="5">
        <v>2.2230500000000002</v>
      </c>
      <c r="AE529" s="2">
        <v>0.03</v>
      </c>
      <c r="AF529" s="5">
        <v>5.9944499999999996</v>
      </c>
      <c r="AL529" s="5" t="str">
        <f t="shared" si="74"/>
        <v/>
      </c>
      <c r="AN529" s="5" t="str">
        <f t="shared" si="75"/>
        <v/>
      </c>
      <c r="AP529" s="5" t="str">
        <f t="shared" si="76"/>
        <v/>
      </c>
      <c r="AR529" s="2">
        <v>0.02</v>
      </c>
      <c r="AS529" s="5">
        <f t="shared" si="79"/>
        <v>8.2174999999999994</v>
      </c>
      <c r="AT529" s="5">
        <f t="shared" si="82"/>
        <v>7.486964249999998</v>
      </c>
      <c r="AU529" s="11">
        <f t="shared" si="80"/>
        <v>8.978627830765677E-5</v>
      </c>
      <c r="AV529" s="5">
        <f t="shared" si="81"/>
        <v>8.9786278307656772E-2</v>
      </c>
    </row>
    <row r="530" spans="1:48" x14ac:dyDescent="0.3">
      <c r="A530" s="1" t="s">
        <v>1028</v>
      </c>
      <c r="B530" s="1" t="s">
        <v>1013</v>
      </c>
      <c r="C530" s="1" t="s">
        <v>1014</v>
      </c>
      <c r="D530" s="1" t="s">
        <v>92</v>
      </c>
      <c r="E530" s="1" t="s">
        <v>160</v>
      </c>
      <c r="F530" s="1" t="s">
        <v>1026</v>
      </c>
      <c r="G530" s="1" t="s">
        <v>64</v>
      </c>
      <c r="H530" s="1" t="s">
        <v>1010</v>
      </c>
      <c r="I530" s="2">
        <v>120</v>
      </c>
      <c r="J530" s="2">
        <v>39.06</v>
      </c>
      <c r="K530" s="2">
        <f t="shared" si="77"/>
        <v>27.130000000000003</v>
      </c>
      <c r="L530" s="2">
        <f t="shared" si="78"/>
        <v>1.9</v>
      </c>
      <c r="R530" s="7">
        <v>1.7</v>
      </c>
      <c r="S530" s="5">
        <v>3148.3404999999998</v>
      </c>
      <c r="T530" s="8">
        <v>0.31</v>
      </c>
      <c r="U530" s="5">
        <v>172.1523</v>
      </c>
      <c r="Z530" s="9">
        <v>0.59</v>
      </c>
      <c r="AA530" s="5">
        <v>131.15995000000001</v>
      </c>
      <c r="AE530" s="2">
        <v>24.53</v>
      </c>
      <c r="AF530" s="5">
        <v>4901.4619499999999</v>
      </c>
      <c r="AL530" s="5" t="str">
        <f t="shared" ref="AL530:AL584" si="83">IF(AK530&gt;0,AK530*$AL$1,"")</f>
        <v/>
      </c>
      <c r="AN530" s="5" t="str">
        <f t="shared" ref="AN530:AN584" si="84">IF(AM530&gt;0,AM530*$AN$1,"")</f>
        <v/>
      </c>
      <c r="AP530" s="5" t="str">
        <f t="shared" ref="AP530:AP584" si="85">IF(AO530&gt;0,AO530*$AP$1,"")</f>
        <v/>
      </c>
      <c r="AR530" s="2">
        <v>1.9</v>
      </c>
      <c r="AS530" s="5">
        <f t="shared" si="79"/>
        <v>8353.1147000000001</v>
      </c>
      <c r="AT530" s="5">
        <f t="shared" si="82"/>
        <v>7610.522803169999</v>
      </c>
      <c r="AU530" s="11">
        <f t="shared" si="80"/>
        <v>9.1268035435348824E-2</v>
      </c>
      <c r="AV530" s="5">
        <f t="shared" si="81"/>
        <v>91.268035435348821</v>
      </c>
    </row>
    <row r="531" spans="1:48" x14ac:dyDescent="0.3">
      <c r="A531" s="1" t="s">
        <v>1028</v>
      </c>
      <c r="B531" s="1" t="s">
        <v>1013</v>
      </c>
      <c r="C531" s="1" t="s">
        <v>1014</v>
      </c>
      <c r="D531" s="1" t="s">
        <v>92</v>
      </c>
      <c r="E531" s="1" t="s">
        <v>87</v>
      </c>
      <c r="F531" s="1" t="s">
        <v>1026</v>
      </c>
      <c r="G531" s="1" t="s">
        <v>64</v>
      </c>
      <c r="H531" s="1" t="s">
        <v>1010</v>
      </c>
      <c r="I531" s="2">
        <v>120</v>
      </c>
      <c r="J531" s="2">
        <v>39.71</v>
      </c>
      <c r="K531" s="2">
        <f t="shared" si="77"/>
        <v>38.57</v>
      </c>
      <c r="L531" s="2">
        <f t="shared" si="78"/>
        <v>1.1399999999999999</v>
      </c>
      <c r="Z531" s="9">
        <v>0.25</v>
      </c>
      <c r="AA531" s="5">
        <v>55.576250000000002</v>
      </c>
      <c r="AE531" s="2">
        <v>38.32</v>
      </c>
      <c r="AF531" s="5">
        <v>7656.9107999999997</v>
      </c>
      <c r="AL531" s="5" t="str">
        <f t="shared" si="83"/>
        <v/>
      </c>
      <c r="AN531" s="5" t="str">
        <f t="shared" si="84"/>
        <v/>
      </c>
      <c r="AP531" s="5" t="str">
        <f t="shared" si="85"/>
        <v/>
      </c>
      <c r="AR531" s="2">
        <v>1.1399999999999999</v>
      </c>
      <c r="AS531" s="5">
        <f t="shared" si="79"/>
        <v>7712.4870499999997</v>
      </c>
      <c r="AT531" s="5">
        <f t="shared" si="82"/>
        <v>7026.846951255</v>
      </c>
      <c r="AU531" s="11">
        <f t="shared" si="80"/>
        <v>8.4268391690355812E-2</v>
      </c>
      <c r="AV531" s="5">
        <f t="shared" si="81"/>
        <v>84.268391690355813</v>
      </c>
    </row>
    <row r="532" spans="1:48" x14ac:dyDescent="0.3">
      <c r="A532" s="1" t="s">
        <v>1028</v>
      </c>
      <c r="B532" s="1" t="s">
        <v>1013</v>
      </c>
      <c r="C532" s="1" t="s">
        <v>1014</v>
      </c>
      <c r="D532" s="1" t="s">
        <v>92</v>
      </c>
      <c r="E532" s="1" t="s">
        <v>108</v>
      </c>
      <c r="F532" s="1" t="s">
        <v>1026</v>
      </c>
      <c r="G532" s="1" t="s">
        <v>64</v>
      </c>
      <c r="H532" s="1" t="s">
        <v>1010</v>
      </c>
      <c r="I532" s="2">
        <v>120</v>
      </c>
      <c r="J532" s="2">
        <v>39.39</v>
      </c>
      <c r="K532" s="2">
        <f t="shared" si="77"/>
        <v>9.34</v>
      </c>
      <c r="L532" s="2">
        <f t="shared" si="78"/>
        <v>0</v>
      </c>
      <c r="AE532" s="2">
        <v>9.34</v>
      </c>
      <c r="AF532" s="5">
        <v>1866.2720999999999</v>
      </c>
      <c r="AL532" s="5" t="str">
        <f t="shared" si="83"/>
        <v/>
      </c>
      <c r="AN532" s="5" t="str">
        <f t="shared" si="84"/>
        <v/>
      </c>
      <c r="AP532" s="5" t="str">
        <f t="shared" si="85"/>
        <v/>
      </c>
      <c r="AS532" s="5">
        <f t="shared" si="79"/>
        <v>1866.2720999999999</v>
      </c>
      <c r="AT532" s="5">
        <f t="shared" si="82"/>
        <v>1700.3605103099997</v>
      </c>
      <c r="AU532" s="11">
        <f t="shared" si="80"/>
        <v>2.039131441051598E-2</v>
      </c>
      <c r="AV532" s="5">
        <f t="shared" si="81"/>
        <v>20.391314410515978</v>
      </c>
    </row>
    <row r="533" spans="1:48" x14ac:dyDescent="0.3">
      <c r="A533" s="1" t="s">
        <v>1029</v>
      </c>
      <c r="B533" s="1" t="s">
        <v>1030</v>
      </c>
      <c r="C533" s="1" t="s">
        <v>1018</v>
      </c>
      <c r="D533" s="1" t="s">
        <v>92</v>
      </c>
      <c r="E533" s="1" t="s">
        <v>87</v>
      </c>
      <c r="F533" s="1" t="s">
        <v>1026</v>
      </c>
      <c r="G533" s="1" t="s">
        <v>64</v>
      </c>
      <c r="H533" s="1" t="s">
        <v>1010</v>
      </c>
      <c r="I533" s="2">
        <v>21.18</v>
      </c>
      <c r="J533" s="2">
        <v>0.06</v>
      </c>
      <c r="K533" s="2">
        <f t="shared" si="77"/>
        <v>0</v>
      </c>
      <c r="L533" s="2">
        <f t="shared" si="78"/>
        <v>0.06</v>
      </c>
      <c r="AL533" s="5" t="str">
        <f t="shared" si="83"/>
        <v/>
      </c>
      <c r="AN533" s="5" t="str">
        <f t="shared" si="84"/>
        <v/>
      </c>
      <c r="AP533" s="5" t="str">
        <f t="shared" si="85"/>
        <v/>
      </c>
      <c r="AR533" s="2">
        <v>0.06</v>
      </c>
      <c r="AS533" s="5">
        <f t="shared" si="79"/>
        <v>0</v>
      </c>
      <c r="AT533" s="5">
        <f t="shared" si="82"/>
        <v>0</v>
      </c>
      <c r="AU533" s="11">
        <f t="shared" si="80"/>
        <v>0</v>
      </c>
      <c r="AV533" s="5">
        <f t="shared" si="81"/>
        <v>0</v>
      </c>
    </row>
    <row r="534" spans="1:48" x14ac:dyDescent="0.3">
      <c r="A534" s="1" t="s">
        <v>1029</v>
      </c>
      <c r="B534" s="1" t="s">
        <v>1030</v>
      </c>
      <c r="C534" s="1" t="s">
        <v>1018</v>
      </c>
      <c r="D534" s="1" t="s">
        <v>92</v>
      </c>
      <c r="E534" s="1" t="s">
        <v>117</v>
      </c>
      <c r="F534" s="1" t="s">
        <v>1026</v>
      </c>
      <c r="G534" s="1" t="s">
        <v>64</v>
      </c>
      <c r="H534" s="1" t="s">
        <v>1010</v>
      </c>
      <c r="I534" s="2">
        <v>21.18</v>
      </c>
      <c r="J534" s="2">
        <v>21.12</v>
      </c>
      <c r="K534" s="2">
        <f t="shared" si="77"/>
        <v>4.22</v>
      </c>
      <c r="L534" s="2">
        <f t="shared" si="78"/>
        <v>3.76</v>
      </c>
      <c r="R534" s="7">
        <v>4.22</v>
      </c>
      <c r="S534" s="5">
        <v>7815.2922999999992</v>
      </c>
      <c r="AL534" s="5" t="str">
        <f t="shared" si="83"/>
        <v/>
      </c>
      <c r="AN534" s="5" t="str">
        <f t="shared" si="84"/>
        <v/>
      </c>
      <c r="AP534" s="5" t="str">
        <f t="shared" si="85"/>
        <v/>
      </c>
      <c r="AR534" s="2">
        <v>3.76</v>
      </c>
      <c r="AS534" s="5">
        <f t="shared" si="79"/>
        <v>7815.2922999999992</v>
      </c>
      <c r="AT534" s="5">
        <f t="shared" si="82"/>
        <v>7120.5128145299986</v>
      </c>
      <c r="AU534" s="11">
        <f t="shared" si="80"/>
        <v>8.539166528792054E-2</v>
      </c>
      <c r="AV534" s="5">
        <f t="shared" si="81"/>
        <v>85.391665287920532</v>
      </c>
    </row>
    <row r="535" spans="1:48" x14ac:dyDescent="0.3">
      <c r="A535" s="1" t="s">
        <v>1031</v>
      </c>
      <c r="B535" s="1" t="s">
        <v>1032</v>
      </c>
      <c r="C535" s="1" t="s">
        <v>1033</v>
      </c>
      <c r="D535" s="1" t="s">
        <v>92</v>
      </c>
      <c r="E535" s="1" t="s">
        <v>117</v>
      </c>
      <c r="F535" s="1" t="s">
        <v>1034</v>
      </c>
      <c r="G535" s="1" t="s">
        <v>64</v>
      </c>
      <c r="H535" s="1" t="s">
        <v>1010</v>
      </c>
      <c r="I535" s="2">
        <v>53.35</v>
      </c>
      <c r="J535" s="2">
        <v>20.37</v>
      </c>
      <c r="K535" s="2">
        <f t="shared" si="77"/>
        <v>0.15</v>
      </c>
      <c r="L535" s="2">
        <f t="shared" si="78"/>
        <v>0</v>
      </c>
      <c r="R535" s="7">
        <v>0.06</v>
      </c>
      <c r="S535" s="5">
        <v>112.4025</v>
      </c>
      <c r="T535" s="8">
        <v>0.09</v>
      </c>
      <c r="U535" s="5">
        <v>50.557499999999997</v>
      </c>
      <c r="AL535" s="5" t="str">
        <f t="shared" si="83"/>
        <v/>
      </c>
      <c r="AN535" s="5" t="str">
        <f t="shared" si="84"/>
        <v/>
      </c>
      <c r="AP535" s="5" t="str">
        <f t="shared" si="85"/>
        <v/>
      </c>
      <c r="AS535" s="5">
        <f t="shared" si="79"/>
        <v>162.96</v>
      </c>
      <c r="AT535" s="5">
        <f t="shared" si="82"/>
        <v>148.47285600000001</v>
      </c>
      <c r="AU535" s="11">
        <f t="shared" si="80"/>
        <v>1.7805381092808946E-3</v>
      </c>
      <c r="AV535" s="5">
        <f t="shared" si="81"/>
        <v>1.7805381092808945</v>
      </c>
    </row>
    <row r="536" spans="1:48" x14ac:dyDescent="0.3">
      <c r="A536" s="1" t="s">
        <v>1035</v>
      </c>
      <c r="B536" s="1" t="s">
        <v>1036</v>
      </c>
      <c r="C536" s="1" t="s">
        <v>1037</v>
      </c>
      <c r="D536" s="1" t="s">
        <v>92</v>
      </c>
      <c r="E536" s="1" t="s">
        <v>160</v>
      </c>
      <c r="F536" s="1" t="s">
        <v>1034</v>
      </c>
      <c r="G536" s="1" t="s">
        <v>64</v>
      </c>
      <c r="H536" s="1" t="s">
        <v>1010</v>
      </c>
      <c r="I536" s="2">
        <v>103.65</v>
      </c>
      <c r="J536" s="2">
        <v>29.29</v>
      </c>
      <c r="K536" s="2">
        <f t="shared" si="77"/>
        <v>11.310000000000002</v>
      </c>
      <c r="L536" s="2">
        <f t="shared" si="78"/>
        <v>0</v>
      </c>
      <c r="R536" s="7">
        <v>7.6000000000000014</v>
      </c>
      <c r="S536" s="5">
        <v>14222.663</v>
      </c>
      <c r="T536" s="8">
        <v>3.71</v>
      </c>
      <c r="U536" s="5">
        <v>2079.0207</v>
      </c>
      <c r="AL536" s="5" t="str">
        <f t="shared" si="83"/>
        <v/>
      </c>
      <c r="AN536" s="5" t="str">
        <f t="shared" si="84"/>
        <v/>
      </c>
      <c r="AP536" s="5" t="str">
        <f t="shared" si="85"/>
        <v/>
      </c>
      <c r="AS536" s="5">
        <f t="shared" si="79"/>
        <v>16301.683700000001</v>
      </c>
      <c r="AT536" s="5">
        <f t="shared" si="82"/>
        <v>14852.464019070001</v>
      </c>
      <c r="AU536" s="11">
        <f t="shared" si="80"/>
        <v>0.17811591232997778</v>
      </c>
      <c r="AV536" s="5">
        <f t="shared" si="81"/>
        <v>178.11591232997779</v>
      </c>
    </row>
    <row r="537" spans="1:48" x14ac:dyDescent="0.3">
      <c r="A537" s="1" t="s">
        <v>1035</v>
      </c>
      <c r="B537" s="1" t="s">
        <v>1036</v>
      </c>
      <c r="C537" s="1" t="s">
        <v>1037</v>
      </c>
      <c r="D537" s="1" t="s">
        <v>92</v>
      </c>
      <c r="E537" s="1" t="s">
        <v>87</v>
      </c>
      <c r="F537" s="1" t="s">
        <v>1034</v>
      </c>
      <c r="G537" s="1" t="s">
        <v>64</v>
      </c>
      <c r="H537" s="1" t="s">
        <v>1010</v>
      </c>
      <c r="I537" s="2">
        <v>103.65</v>
      </c>
      <c r="J537" s="2">
        <v>29.22</v>
      </c>
      <c r="K537" s="2">
        <f t="shared" si="77"/>
        <v>29.15</v>
      </c>
      <c r="L537" s="2">
        <f t="shared" si="78"/>
        <v>0</v>
      </c>
      <c r="R537" s="7">
        <v>26.45</v>
      </c>
      <c r="S537" s="5">
        <v>49550.768750000003</v>
      </c>
      <c r="T537" s="8">
        <v>2.7</v>
      </c>
      <c r="U537" s="5">
        <v>1515.6335999999999</v>
      </c>
      <c r="AL537" s="5" t="str">
        <f t="shared" si="83"/>
        <v/>
      </c>
      <c r="AN537" s="5" t="str">
        <f t="shared" si="84"/>
        <v/>
      </c>
      <c r="AP537" s="5" t="str">
        <f t="shared" si="85"/>
        <v/>
      </c>
      <c r="AS537" s="5">
        <f t="shared" si="79"/>
        <v>51066.402350000004</v>
      </c>
      <c r="AT537" s="5">
        <f t="shared" si="82"/>
        <v>46526.599181085003</v>
      </c>
      <c r="AU537" s="11">
        <f t="shared" si="80"/>
        <v>0.55796315346125691</v>
      </c>
      <c r="AV537" s="5">
        <f t="shared" si="81"/>
        <v>557.96315346125698</v>
      </c>
    </row>
    <row r="538" spans="1:48" x14ac:dyDescent="0.3">
      <c r="A538" s="1" t="s">
        <v>1035</v>
      </c>
      <c r="B538" s="1" t="s">
        <v>1036</v>
      </c>
      <c r="C538" s="1" t="s">
        <v>1037</v>
      </c>
      <c r="D538" s="1" t="s">
        <v>92</v>
      </c>
      <c r="E538" s="1" t="s">
        <v>117</v>
      </c>
      <c r="F538" s="1" t="s">
        <v>1034</v>
      </c>
      <c r="G538" s="1" t="s">
        <v>64</v>
      </c>
      <c r="H538" s="1" t="s">
        <v>1010</v>
      </c>
      <c r="I538" s="2">
        <v>103.65</v>
      </c>
      <c r="J538" s="2">
        <v>19.649999999999999</v>
      </c>
      <c r="K538" s="2">
        <f t="shared" si="77"/>
        <v>10.399999999999999</v>
      </c>
      <c r="L538" s="2">
        <f t="shared" si="78"/>
        <v>0</v>
      </c>
      <c r="R538" s="7">
        <v>9.6999999999999993</v>
      </c>
      <c r="S538" s="5">
        <v>18171.737499999999</v>
      </c>
      <c r="T538" s="8">
        <v>0.7</v>
      </c>
      <c r="U538" s="5">
        <v>393.22500000000002</v>
      </c>
      <c r="AL538" s="5" t="str">
        <f t="shared" si="83"/>
        <v/>
      </c>
      <c r="AN538" s="5" t="str">
        <f t="shared" si="84"/>
        <v/>
      </c>
      <c r="AP538" s="5" t="str">
        <f t="shared" si="85"/>
        <v/>
      </c>
      <c r="AS538" s="5">
        <f t="shared" si="79"/>
        <v>18564.962499999998</v>
      </c>
      <c r="AT538" s="5">
        <f t="shared" si="82"/>
        <v>16914.537333749999</v>
      </c>
      <c r="AU538" s="11">
        <f t="shared" si="80"/>
        <v>0.20284501244858066</v>
      </c>
      <c r="AV538" s="5">
        <f t="shared" si="81"/>
        <v>202.84501244858063</v>
      </c>
    </row>
    <row r="539" spans="1:48" x14ac:dyDescent="0.3">
      <c r="A539" s="1" t="s">
        <v>1035</v>
      </c>
      <c r="B539" s="1" t="s">
        <v>1036</v>
      </c>
      <c r="C539" s="1" t="s">
        <v>1037</v>
      </c>
      <c r="D539" s="1" t="s">
        <v>92</v>
      </c>
      <c r="E539" s="1" t="s">
        <v>108</v>
      </c>
      <c r="F539" s="1" t="s">
        <v>1034</v>
      </c>
      <c r="G539" s="1" t="s">
        <v>64</v>
      </c>
      <c r="H539" s="1" t="s">
        <v>1010</v>
      </c>
      <c r="I539" s="2">
        <v>103.65</v>
      </c>
      <c r="J539" s="2">
        <v>19.97</v>
      </c>
      <c r="K539" s="2">
        <f t="shared" si="77"/>
        <v>3.14</v>
      </c>
      <c r="L539" s="2">
        <f t="shared" si="78"/>
        <v>0</v>
      </c>
      <c r="R539" s="7">
        <v>3.14</v>
      </c>
      <c r="S539" s="5">
        <v>5882.3975</v>
      </c>
      <c r="AL539" s="5" t="str">
        <f t="shared" si="83"/>
        <v/>
      </c>
      <c r="AN539" s="5" t="str">
        <f t="shared" si="84"/>
        <v/>
      </c>
      <c r="AP539" s="5" t="str">
        <f t="shared" si="85"/>
        <v/>
      </c>
      <c r="AS539" s="5">
        <f t="shared" si="79"/>
        <v>5882.3975</v>
      </c>
      <c r="AT539" s="5">
        <f t="shared" si="82"/>
        <v>5359.4523622500001</v>
      </c>
      <c r="AU539" s="11">
        <f t="shared" si="80"/>
        <v>6.4272416069518043E-2</v>
      </c>
      <c r="AV539" s="5">
        <f t="shared" si="81"/>
        <v>64.272416069518044</v>
      </c>
    </row>
    <row r="540" spans="1:48" x14ac:dyDescent="0.3">
      <c r="A540" s="1" t="s">
        <v>1038</v>
      </c>
      <c r="B540" s="1" t="s">
        <v>1036</v>
      </c>
      <c r="C540" s="1" t="s">
        <v>1037</v>
      </c>
      <c r="D540" s="1" t="s">
        <v>92</v>
      </c>
      <c r="E540" s="1" t="s">
        <v>160</v>
      </c>
      <c r="F540" s="1" t="s">
        <v>1034</v>
      </c>
      <c r="G540" s="1" t="s">
        <v>64</v>
      </c>
      <c r="H540" s="1" t="s">
        <v>1010</v>
      </c>
      <c r="I540" s="2">
        <v>24.45</v>
      </c>
      <c r="J540" s="2">
        <v>11.16</v>
      </c>
      <c r="K540" s="2">
        <f t="shared" si="77"/>
        <v>6.1999999999999993</v>
      </c>
      <c r="L540" s="2">
        <f t="shared" si="78"/>
        <v>0</v>
      </c>
      <c r="R540" s="7">
        <v>4.7799999999999994</v>
      </c>
      <c r="S540" s="5">
        <v>8857.102899999998</v>
      </c>
      <c r="T540" s="8">
        <v>1.42</v>
      </c>
      <c r="U540" s="5">
        <v>792.80580000000009</v>
      </c>
      <c r="AL540" s="5" t="str">
        <f t="shared" si="83"/>
        <v/>
      </c>
      <c r="AN540" s="5" t="str">
        <f t="shared" si="84"/>
        <v/>
      </c>
      <c r="AP540" s="5" t="str">
        <f t="shared" si="85"/>
        <v/>
      </c>
      <c r="AS540" s="5">
        <f t="shared" si="79"/>
        <v>9649.9086999999981</v>
      </c>
      <c r="AT540" s="5">
        <f t="shared" si="82"/>
        <v>8792.0318165699991</v>
      </c>
      <c r="AU540" s="11">
        <f t="shared" si="80"/>
        <v>0.10543710230382457</v>
      </c>
      <c r="AV540" s="5">
        <f t="shared" si="81"/>
        <v>105.43710230382457</v>
      </c>
    </row>
    <row r="541" spans="1:48" x14ac:dyDescent="0.3">
      <c r="A541" s="1" t="s">
        <v>1038</v>
      </c>
      <c r="B541" s="1" t="s">
        <v>1036</v>
      </c>
      <c r="C541" s="1" t="s">
        <v>1037</v>
      </c>
      <c r="D541" s="1" t="s">
        <v>92</v>
      </c>
      <c r="E541" s="1" t="s">
        <v>87</v>
      </c>
      <c r="F541" s="1" t="s">
        <v>1034</v>
      </c>
      <c r="G541" s="1" t="s">
        <v>64</v>
      </c>
      <c r="H541" s="1" t="s">
        <v>1010</v>
      </c>
      <c r="I541" s="2">
        <v>24.45</v>
      </c>
      <c r="J541" s="2">
        <v>9.43</v>
      </c>
      <c r="K541" s="2">
        <f t="shared" si="77"/>
        <v>9.42</v>
      </c>
      <c r="L541" s="2">
        <f t="shared" si="78"/>
        <v>0.01</v>
      </c>
      <c r="R541" s="7">
        <v>4.88</v>
      </c>
      <c r="S541" s="5">
        <v>9141.213600000001</v>
      </c>
      <c r="T541" s="8">
        <v>4.54</v>
      </c>
      <c r="U541" s="5">
        <v>2543.2829999999999</v>
      </c>
      <c r="AL541" s="5" t="str">
        <f t="shared" si="83"/>
        <v/>
      </c>
      <c r="AN541" s="5" t="str">
        <f t="shared" si="84"/>
        <v/>
      </c>
      <c r="AP541" s="5" t="str">
        <f t="shared" si="85"/>
        <v/>
      </c>
      <c r="AR541" s="2">
        <v>0.01</v>
      </c>
      <c r="AS541" s="5">
        <f t="shared" si="79"/>
        <v>11684.4966</v>
      </c>
      <c r="AT541" s="5">
        <f t="shared" si="82"/>
        <v>10645.744852259999</v>
      </c>
      <c r="AU541" s="11">
        <f t="shared" si="80"/>
        <v>0.12766747351535984</v>
      </c>
      <c r="AV541" s="5">
        <f t="shared" si="81"/>
        <v>127.66747351535983</v>
      </c>
    </row>
    <row r="542" spans="1:48" x14ac:dyDescent="0.3">
      <c r="A542" s="1" t="s">
        <v>1038</v>
      </c>
      <c r="B542" s="1" t="s">
        <v>1036</v>
      </c>
      <c r="C542" s="1" t="s">
        <v>1037</v>
      </c>
      <c r="D542" s="1" t="s">
        <v>92</v>
      </c>
      <c r="E542" s="1" t="s">
        <v>66</v>
      </c>
      <c r="F542" s="1" t="s">
        <v>1039</v>
      </c>
      <c r="G542" s="1" t="s">
        <v>64</v>
      </c>
      <c r="H542" s="1" t="s">
        <v>1010</v>
      </c>
      <c r="I542" s="2">
        <v>24.45</v>
      </c>
      <c r="J542" s="2">
        <v>0.06</v>
      </c>
      <c r="K542" s="2">
        <f t="shared" si="77"/>
        <v>0.05</v>
      </c>
      <c r="L542" s="2">
        <f t="shared" si="78"/>
        <v>0</v>
      </c>
      <c r="R542" s="7">
        <v>0.02</v>
      </c>
      <c r="S542" s="5">
        <v>37.253399999999999</v>
      </c>
      <c r="T542" s="8">
        <v>0.03</v>
      </c>
      <c r="U542" s="5">
        <v>16.7883</v>
      </c>
      <c r="AL542" s="5" t="str">
        <f t="shared" si="83"/>
        <v/>
      </c>
      <c r="AN542" s="5" t="str">
        <f t="shared" si="84"/>
        <v/>
      </c>
      <c r="AP542" s="5" t="str">
        <f t="shared" si="85"/>
        <v/>
      </c>
      <c r="AS542" s="5">
        <f t="shared" si="79"/>
        <v>54.041699999999999</v>
      </c>
      <c r="AT542" s="5">
        <f t="shared" si="82"/>
        <v>49.237392870000001</v>
      </c>
      <c r="AU542" s="11">
        <f t="shared" si="80"/>
        <v>5.9047193385079353E-4</v>
      </c>
      <c r="AV542" s="5">
        <f t="shared" si="81"/>
        <v>0.59047193385079355</v>
      </c>
    </row>
    <row r="543" spans="1:48" x14ac:dyDescent="0.3">
      <c r="A543" s="1" t="s">
        <v>1038</v>
      </c>
      <c r="B543" s="1" t="s">
        <v>1036</v>
      </c>
      <c r="C543" s="1" t="s">
        <v>1037</v>
      </c>
      <c r="D543" s="1" t="s">
        <v>92</v>
      </c>
      <c r="E543" s="1" t="s">
        <v>81</v>
      </c>
      <c r="F543" s="1" t="s">
        <v>1039</v>
      </c>
      <c r="G543" s="1" t="s">
        <v>64</v>
      </c>
      <c r="H543" s="1" t="s">
        <v>1010</v>
      </c>
      <c r="I543" s="2">
        <v>24.45</v>
      </c>
      <c r="J543" s="2">
        <v>0.06</v>
      </c>
      <c r="K543" s="2">
        <f t="shared" si="77"/>
        <v>0.04</v>
      </c>
      <c r="L543" s="2">
        <f t="shared" si="78"/>
        <v>0</v>
      </c>
      <c r="R543" s="7">
        <v>0.04</v>
      </c>
      <c r="S543" s="5">
        <v>74.078599999999994</v>
      </c>
      <c r="AL543" s="5" t="str">
        <f t="shared" si="83"/>
        <v/>
      </c>
      <c r="AN543" s="5" t="str">
        <f t="shared" si="84"/>
        <v/>
      </c>
      <c r="AP543" s="5" t="str">
        <f t="shared" si="85"/>
        <v/>
      </c>
      <c r="AS543" s="5">
        <f t="shared" si="79"/>
        <v>74.078599999999994</v>
      </c>
      <c r="AT543" s="5">
        <f t="shared" si="82"/>
        <v>67.493012459999989</v>
      </c>
      <c r="AU543" s="11">
        <f t="shared" si="80"/>
        <v>8.0939967097555022E-4</v>
      </c>
      <c r="AV543" s="5">
        <f t="shared" si="81"/>
        <v>0.8093996709755501</v>
      </c>
    </row>
    <row r="544" spans="1:48" x14ac:dyDescent="0.3">
      <c r="A544" s="1" t="s">
        <v>1040</v>
      </c>
      <c r="B544" s="1" t="s">
        <v>1041</v>
      </c>
      <c r="C544" s="1" t="s">
        <v>1042</v>
      </c>
      <c r="D544" s="1" t="s">
        <v>92</v>
      </c>
      <c r="E544" s="1" t="s">
        <v>107</v>
      </c>
      <c r="F544" s="1" t="s">
        <v>1039</v>
      </c>
      <c r="G544" s="1" t="s">
        <v>64</v>
      </c>
      <c r="H544" s="1" t="s">
        <v>1010</v>
      </c>
      <c r="I544" s="2">
        <v>76</v>
      </c>
      <c r="J544" s="2">
        <v>17.13</v>
      </c>
      <c r="K544" s="2">
        <f t="shared" si="77"/>
        <v>4.46</v>
      </c>
      <c r="L544" s="2">
        <f t="shared" si="78"/>
        <v>0</v>
      </c>
      <c r="R544" s="7">
        <v>1.27</v>
      </c>
      <c r="S544" s="5">
        <v>2351.9955500000001</v>
      </c>
      <c r="T544" s="8">
        <v>3.19</v>
      </c>
      <c r="U544" s="5">
        <v>1771.5027</v>
      </c>
      <c r="AL544" s="5" t="str">
        <f t="shared" si="83"/>
        <v/>
      </c>
      <c r="AN544" s="5" t="str">
        <f t="shared" si="84"/>
        <v/>
      </c>
      <c r="AP544" s="5" t="str">
        <f t="shared" si="85"/>
        <v/>
      </c>
      <c r="AS544" s="5">
        <f t="shared" si="79"/>
        <v>4123.4982500000006</v>
      </c>
      <c r="AT544" s="5">
        <f t="shared" si="82"/>
        <v>3756.9192555750001</v>
      </c>
      <c r="AU544" s="11">
        <f t="shared" si="80"/>
        <v>4.5054281895422668E-2</v>
      </c>
      <c r="AV544" s="5">
        <f t="shared" si="81"/>
        <v>45.054281895422669</v>
      </c>
    </row>
    <row r="545" spans="1:48" x14ac:dyDescent="0.3">
      <c r="A545" s="1" t="s">
        <v>1040</v>
      </c>
      <c r="B545" s="1" t="s">
        <v>1041</v>
      </c>
      <c r="C545" s="1" t="s">
        <v>1042</v>
      </c>
      <c r="D545" s="1" t="s">
        <v>92</v>
      </c>
      <c r="E545" s="1" t="s">
        <v>103</v>
      </c>
      <c r="F545" s="1" t="s">
        <v>1039</v>
      </c>
      <c r="G545" s="1" t="s">
        <v>64</v>
      </c>
      <c r="H545" s="1" t="s">
        <v>1010</v>
      </c>
      <c r="I545" s="2">
        <v>76</v>
      </c>
      <c r="J545" s="2">
        <v>18.899999999999999</v>
      </c>
      <c r="K545" s="2">
        <f t="shared" si="77"/>
        <v>4.41</v>
      </c>
      <c r="L545" s="2">
        <f t="shared" si="78"/>
        <v>0</v>
      </c>
      <c r="R545" s="7">
        <v>3.69</v>
      </c>
      <c r="S545" s="5">
        <v>6833.7508499999994</v>
      </c>
      <c r="T545" s="8">
        <v>0.72</v>
      </c>
      <c r="U545" s="5">
        <v>399.83760000000001</v>
      </c>
      <c r="AL545" s="5" t="str">
        <f t="shared" si="83"/>
        <v/>
      </c>
      <c r="AN545" s="5" t="str">
        <f t="shared" si="84"/>
        <v/>
      </c>
      <c r="AP545" s="5" t="str">
        <f t="shared" si="85"/>
        <v/>
      </c>
      <c r="AS545" s="5">
        <f t="shared" si="79"/>
        <v>7233.5884499999993</v>
      </c>
      <c r="AT545" s="5">
        <f t="shared" si="82"/>
        <v>6590.5224367949995</v>
      </c>
      <c r="AU545" s="11">
        <f t="shared" si="80"/>
        <v>7.9035836414329375E-2</v>
      </c>
      <c r="AV545" s="5">
        <f t="shared" si="81"/>
        <v>79.035836414329381</v>
      </c>
    </row>
    <row r="546" spans="1:48" x14ac:dyDescent="0.3">
      <c r="A546" s="1" t="s">
        <v>1043</v>
      </c>
      <c r="B546" s="1" t="s">
        <v>1044</v>
      </c>
      <c r="C546" s="1" t="s">
        <v>1045</v>
      </c>
      <c r="D546" s="1" t="s">
        <v>92</v>
      </c>
      <c r="E546" s="1" t="s">
        <v>225</v>
      </c>
      <c r="F546" s="1" t="s">
        <v>1039</v>
      </c>
      <c r="G546" s="1" t="s">
        <v>64</v>
      </c>
      <c r="H546" s="1" t="s">
        <v>1010</v>
      </c>
      <c r="I546" s="2">
        <v>32.92</v>
      </c>
      <c r="J546" s="2">
        <v>0.69</v>
      </c>
      <c r="K546" s="2">
        <f t="shared" si="77"/>
        <v>0.69</v>
      </c>
      <c r="L546" s="2">
        <f t="shared" si="78"/>
        <v>0</v>
      </c>
      <c r="Z546" s="9">
        <v>0.69</v>
      </c>
      <c r="AA546" s="5">
        <v>153.39044999999999</v>
      </c>
      <c r="AL546" s="5" t="str">
        <f t="shared" si="83"/>
        <v/>
      </c>
      <c r="AN546" s="5" t="str">
        <f t="shared" si="84"/>
        <v/>
      </c>
      <c r="AP546" s="5" t="str">
        <f t="shared" si="85"/>
        <v/>
      </c>
      <c r="AS546" s="5">
        <f t="shared" si="79"/>
        <v>153.39044999999999</v>
      </c>
      <c r="AT546" s="5">
        <f t="shared" si="82"/>
        <v>139.75403899499997</v>
      </c>
      <c r="AU546" s="11">
        <f t="shared" si="80"/>
        <v>1.6759790244522922E-3</v>
      </c>
      <c r="AV546" s="5">
        <f t="shared" si="81"/>
        <v>1.6759790244522923</v>
      </c>
    </row>
    <row r="547" spans="1:48" x14ac:dyDescent="0.3">
      <c r="A547" s="1" t="s">
        <v>1043</v>
      </c>
      <c r="B547" s="1" t="s">
        <v>1044</v>
      </c>
      <c r="C547" s="1" t="s">
        <v>1045</v>
      </c>
      <c r="D547" s="1" t="s">
        <v>92</v>
      </c>
      <c r="E547" s="1" t="s">
        <v>99</v>
      </c>
      <c r="F547" s="1" t="s">
        <v>1039</v>
      </c>
      <c r="G547" s="1" t="s">
        <v>64</v>
      </c>
      <c r="H547" s="1" t="s">
        <v>1010</v>
      </c>
      <c r="I547" s="2">
        <v>32.92</v>
      </c>
      <c r="J547" s="2">
        <v>31.54</v>
      </c>
      <c r="K547" s="2">
        <f t="shared" si="77"/>
        <v>29.25</v>
      </c>
      <c r="L547" s="2">
        <f t="shared" si="78"/>
        <v>2.29</v>
      </c>
      <c r="P547" s="6">
        <v>25.4</v>
      </c>
      <c r="Q547" s="5">
        <v>81710.14899999999</v>
      </c>
      <c r="R547" s="7">
        <v>1.1599999999999999</v>
      </c>
      <c r="S547" s="5">
        <v>2148.2793999999999</v>
      </c>
      <c r="Z547" s="9">
        <v>2.69</v>
      </c>
      <c r="AA547" s="5">
        <v>598.00045</v>
      </c>
      <c r="AL547" s="5" t="str">
        <f t="shared" si="83"/>
        <v/>
      </c>
      <c r="AN547" s="5" t="str">
        <f t="shared" si="84"/>
        <v/>
      </c>
      <c r="AP547" s="5" t="str">
        <f t="shared" si="85"/>
        <v/>
      </c>
      <c r="AR547" s="2">
        <v>2.29</v>
      </c>
      <c r="AS547" s="5">
        <f t="shared" si="79"/>
        <v>84456.428849999997</v>
      </c>
      <c r="AT547" s="5">
        <f t="shared" si="82"/>
        <v>76948.252325234978</v>
      </c>
      <c r="AU547" s="11">
        <f t="shared" si="80"/>
        <v>0.92279019477905844</v>
      </c>
      <c r="AV547" s="5">
        <f t="shared" si="81"/>
        <v>922.79019477905842</v>
      </c>
    </row>
    <row r="548" spans="1:48" x14ac:dyDescent="0.3">
      <c r="A548" s="1" t="s">
        <v>1043</v>
      </c>
      <c r="B548" s="1" t="s">
        <v>1044</v>
      </c>
      <c r="C548" s="1" t="s">
        <v>1045</v>
      </c>
      <c r="D548" s="1" t="s">
        <v>92</v>
      </c>
      <c r="E548" s="1" t="s">
        <v>74</v>
      </c>
      <c r="F548" s="1" t="s">
        <v>1022</v>
      </c>
      <c r="G548" s="1" t="s">
        <v>64</v>
      </c>
      <c r="H548" s="1" t="s">
        <v>1010</v>
      </c>
      <c r="I548" s="2">
        <v>32.92</v>
      </c>
      <c r="J548" s="2">
        <v>0.06</v>
      </c>
      <c r="K548" s="2">
        <f t="shared" si="77"/>
        <v>0.01</v>
      </c>
      <c r="L548" s="2">
        <f t="shared" si="78"/>
        <v>0.05</v>
      </c>
      <c r="P548" s="6">
        <v>0.01</v>
      </c>
      <c r="Q548" s="5">
        <v>32.169350000000001</v>
      </c>
      <c r="AL548" s="5" t="str">
        <f t="shared" si="83"/>
        <v/>
      </c>
      <c r="AN548" s="5" t="str">
        <f t="shared" si="84"/>
        <v/>
      </c>
      <c r="AP548" s="5" t="str">
        <f t="shared" si="85"/>
        <v/>
      </c>
      <c r="AR548" s="2">
        <v>0.05</v>
      </c>
      <c r="AS548" s="5">
        <f t="shared" si="79"/>
        <v>32.169350000000001</v>
      </c>
      <c r="AT548" s="5">
        <f t="shared" si="82"/>
        <v>29.309494785000002</v>
      </c>
      <c r="AU548" s="11">
        <f t="shared" si="80"/>
        <v>3.5148965160650066E-4</v>
      </c>
      <c r="AV548" s="5">
        <f t="shared" si="81"/>
        <v>0.35148965160650064</v>
      </c>
    </row>
    <row r="549" spans="1:48" x14ac:dyDescent="0.3">
      <c r="A549" s="1" t="s">
        <v>1046</v>
      </c>
      <c r="B549" s="1" t="s">
        <v>1047</v>
      </c>
      <c r="C549" s="1" t="s">
        <v>1045</v>
      </c>
      <c r="D549" s="1" t="s">
        <v>92</v>
      </c>
      <c r="E549" s="1" t="s">
        <v>87</v>
      </c>
      <c r="F549" s="1" t="s">
        <v>1026</v>
      </c>
      <c r="G549" s="1" t="s">
        <v>64</v>
      </c>
      <c r="H549" s="1" t="s">
        <v>1010</v>
      </c>
      <c r="I549" s="2">
        <v>46.1</v>
      </c>
      <c r="J549" s="2">
        <v>0.09</v>
      </c>
      <c r="K549" s="2">
        <f t="shared" si="77"/>
        <v>0</v>
      </c>
      <c r="L549" s="2">
        <f t="shared" si="78"/>
        <v>0.09</v>
      </c>
      <c r="AL549" s="5" t="str">
        <f t="shared" si="83"/>
        <v/>
      </c>
      <c r="AN549" s="5" t="str">
        <f t="shared" si="84"/>
        <v/>
      </c>
      <c r="AP549" s="5" t="str">
        <f t="shared" si="85"/>
        <v/>
      </c>
      <c r="AR549" s="2">
        <v>0.09</v>
      </c>
      <c r="AS549" s="5">
        <f t="shared" si="79"/>
        <v>0</v>
      </c>
      <c r="AT549" s="5">
        <f t="shared" si="82"/>
        <v>0</v>
      </c>
      <c r="AU549" s="11">
        <f t="shared" si="80"/>
        <v>0</v>
      </c>
      <c r="AV549" s="5">
        <f t="shared" si="81"/>
        <v>0</v>
      </c>
    </row>
    <row r="550" spans="1:48" x14ac:dyDescent="0.3">
      <c r="A550" s="1" t="s">
        <v>1046</v>
      </c>
      <c r="B550" s="1" t="s">
        <v>1047</v>
      </c>
      <c r="C550" s="1" t="s">
        <v>1045</v>
      </c>
      <c r="D550" s="1" t="s">
        <v>92</v>
      </c>
      <c r="E550" s="1" t="s">
        <v>225</v>
      </c>
      <c r="F550" s="1" t="s">
        <v>1039</v>
      </c>
      <c r="G550" s="1" t="s">
        <v>64</v>
      </c>
      <c r="H550" s="1" t="s">
        <v>1010</v>
      </c>
      <c r="I550" s="2">
        <v>46.1</v>
      </c>
      <c r="J550" s="2">
        <v>38.08</v>
      </c>
      <c r="K550" s="2">
        <f t="shared" si="77"/>
        <v>37.78</v>
      </c>
      <c r="L550" s="2">
        <f t="shared" si="78"/>
        <v>0.3</v>
      </c>
      <c r="P550" s="6">
        <v>17.77</v>
      </c>
      <c r="Q550" s="5">
        <v>57164.934950000003</v>
      </c>
      <c r="R550" s="7">
        <v>20.010000000000002</v>
      </c>
      <c r="S550" s="5">
        <v>37057.819649999998</v>
      </c>
      <c r="AL550" s="5" t="str">
        <f t="shared" si="83"/>
        <v/>
      </c>
      <c r="AN550" s="5" t="str">
        <f t="shared" si="84"/>
        <v/>
      </c>
      <c r="AP550" s="5" t="str">
        <f t="shared" si="85"/>
        <v/>
      </c>
      <c r="AR550" s="2">
        <v>0.3</v>
      </c>
      <c r="AS550" s="5">
        <f t="shared" si="79"/>
        <v>94222.7546</v>
      </c>
      <c r="AT550" s="5">
        <f t="shared" si="82"/>
        <v>85846.351716059988</v>
      </c>
      <c r="AU550" s="11">
        <f t="shared" si="80"/>
        <v>1.0294992963102705</v>
      </c>
      <c r="AV550" s="5">
        <f t="shared" si="81"/>
        <v>1029.4992963102704</v>
      </c>
    </row>
    <row r="551" spans="1:48" x14ac:dyDescent="0.3">
      <c r="A551" s="1" t="s">
        <v>1046</v>
      </c>
      <c r="B551" s="1" t="s">
        <v>1047</v>
      </c>
      <c r="C551" s="1" t="s">
        <v>1045</v>
      </c>
      <c r="D551" s="1" t="s">
        <v>92</v>
      </c>
      <c r="E551" s="1" t="s">
        <v>99</v>
      </c>
      <c r="F551" s="1" t="s">
        <v>1039</v>
      </c>
      <c r="G551" s="1" t="s">
        <v>64</v>
      </c>
      <c r="H551" s="1" t="s">
        <v>1010</v>
      </c>
      <c r="I551" s="2">
        <v>46.1</v>
      </c>
      <c r="J551" s="2">
        <v>4.82</v>
      </c>
      <c r="K551" s="2">
        <f t="shared" si="77"/>
        <v>4.82</v>
      </c>
      <c r="L551" s="2">
        <f t="shared" si="78"/>
        <v>0</v>
      </c>
      <c r="P551" s="6">
        <v>3.77</v>
      </c>
      <c r="Q551" s="5">
        <v>12127.844950000001</v>
      </c>
      <c r="R551" s="7">
        <v>1.05</v>
      </c>
      <c r="S551" s="5">
        <v>1944.5632499999999</v>
      </c>
      <c r="AL551" s="5" t="str">
        <f t="shared" si="83"/>
        <v/>
      </c>
      <c r="AN551" s="5" t="str">
        <f t="shared" si="84"/>
        <v/>
      </c>
      <c r="AP551" s="5" t="str">
        <f t="shared" si="85"/>
        <v/>
      </c>
      <c r="AS551" s="5">
        <f t="shared" si="79"/>
        <v>14072.4082</v>
      </c>
      <c r="AT551" s="5">
        <f t="shared" si="82"/>
        <v>12821.37111102</v>
      </c>
      <c r="AU551" s="11">
        <f t="shared" si="80"/>
        <v>0.15375834001875893</v>
      </c>
      <c r="AV551" s="5">
        <f t="shared" si="81"/>
        <v>153.75834001875893</v>
      </c>
    </row>
    <row r="552" spans="1:48" x14ac:dyDescent="0.3">
      <c r="A552" s="1" t="s">
        <v>1046</v>
      </c>
      <c r="B552" s="1" t="s">
        <v>1047</v>
      </c>
      <c r="C552" s="1" t="s">
        <v>1045</v>
      </c>
      <c r="D552" s="1" t="s">
        <v>92</v>
      </c>
      <c r="E552" s="1" t="s">
        <v>73</v>
      </c>
      <c r="F552" s="1" t="s">
        <v>1022</v>
      </c>
      <c r="G552" s="1" t="s">
        <v>64</v>
      </c>
      <c r="H552" s="1" t="s">
        <v>1010</v>
      </c>
      <c r="I552" s="2">
        <v>46.1</v>
      </c>
      <c r="J552" s="2">
        <v>0.04</v>
      </c>
      <c r="K552" s="2">
        <f t="shared" si="77"/>
        <v>0.04</v>
      </c>
      <c r="L552" s="2">
        <f t="shared" si="78"/>
        <v>0</v>
      </c>
      <c r="R552" s="7">
        <v>0.04</v>
      </c>
      <c r="S552" s="5">
        <v>74.078599999999994</v>
      </c>
      <c r="AL552" s="5" t="str">
        <f t="shared" si="83"/>
        <v/>
      </c>
      <c r="AN552" s="5" t="str">
        <f t="shared" si="84"/>
        <v/>
      </c>
      <c r="AP552" s="5" t="str">
        <f t="shared" si="85"/>
        <v/>
      </c>
      <c r="AS552" s="5">
        <f t="shared" si="79"/>
        <v>74.078599999999994</v>
      </c>
      <c r="AT552" s="5">
        <f t="shared" si="82"/>
        <v>67.493012459999989</v>
      </c>
      <c r="AU552" s="11">
        <f t="shared" si="80"/>
        <v>8.0939967097555022E-4</v>
      </c>
      <c r="AV552" s="5">
        <f t="shared" si="81"/>
        <v>0.8093996709755501</v>
      </c>
    </row>
    <row r="553" spans="1:48" x14ac:dyDescent="0.3">
      <c r="A553" s="1" t="s">
        <v>1048</v>
      </c>
      <c r="B553" s="1" t="s">
        <v>1041</v>
      </c>
      <c r="C553" s="1" t="s">
        <v>1042</v>
      </c>
      <c r="D553" s="1" t="s">
        <v>92</v>
      </c>
      <c r="E553" s="1" t="s">
        <v>99</v>
      </c>
      <c r="F553" s="1" t="s">
        <v>1039</v>
      </c>
      <c r="G553" s="1" t="s">
        <v>64</v>
      </c>
      <c r="H553" s="1" t="s">
        <v>1010</v>
      </c>
      <c r="I553" s="2">
        <v>0.98</v>
      </c>
      <c r="J553" s="2">
        <v>0.64</v>
      </c>
      <c r="K553" s="2">
        <f t="shared" si="77"/>
        <v>0.64</v>
      </c>
      <c r="L553" s="2">
        <f t="shared" si="78"/>
        <v>0</v>
      </c>
      <c r="Z553" s="9">
        <v>0.64</v>
      </c>
      <c r="AA553" s="5">
        <v>142.27520000000001</v>
      </c>
      <c r="AL553" s="5" t="str">
        <f t="shared" si="83"/>
        <v/>
      </c>
      <c r="AN553" s="5" t="str">
        <f t="shared" si="84"/>
        <v/>
      </c>
      <c r="AP553" s="5" t="str">
        <f t="shared" si="85"/>
        <v/>
      </c>
      <c r="AS553" s="5">
        <f t="shared" si="79"/>
        <v>142.27520000000001</v>
      </c>
      <c r="AT553" s="5">
        <f t="shared" si="82"/>
        <v>129.62693472000001</v>
      </c>
      <c r="AU553" s="11">
        <f t="shared" si="80"/>
        <v>1.5545312690571991E-3</v>
      </c>
      <c r="AV553" s="5">
        <f t="shared" si="81"/>
        <v>1.5545312690571991</v>
      </c>
    </row>
    <row r="554" spans="1:48" x14ac:dyDescent="0.3">
      <c r="A554" s="1" t="s">
        <v>1049</v>
      </c>
      <c r="B554" s="1" t="s">
        <v>1030</v>
      </c>
      <c r="C554" s="1" t="s">
        <v>1018</v>
      </c>
      <c r="D554" s="1" t="s">
        <v>92</v>
      </c>
      <c r="E554" s="1" t="s">
        <v>225</v>
      </c>
      <c r="F554" s="1" t="s">
        <v>1039</v>
      </c>
      <c r="G554" s="1" t="s">
        <v>64</v>
      </c>
      <c r="H554" s="1" t="s">
        <v>1010</v>
      </c>
      <c r="I554" s="2">
        <v>15.22</v>
      </c>
      <c r="J554" s="2">
        <v>0.02</v>
      </c>
      <c r="K554" s="2">
        <f t="shared" si="77"/>
        <v>0.02</v>
      </c>
      <c r="L554" s="2">
        <f t="shared" si="78"/>
        <v>0</v>
      </c>
      <c r="P554" s="6">
        <v>0.02</v>
      </c>
      <c r="Q554" s="5">
        <v>64.338700000000003</v>
      </c>
      <c r="AL554" s="5" t="str">
        <f t="shared" si="83"/>
        <v/>
      </c>
      <c r="AN554" s="5" t="str">
        <f t="shared" si="84"/>
        <v/>
      </c>
      <c r="AP554" s="5" t="str">
        <f t="shared" si="85"/>
        <v/>
      </c>
      <c r="AS554" s="5">
        <f t="shared" si="79"/>
        <v>64.338700000000003</v>
      </c>
      <c r="AT554" s="5">
        <f t="shared" si="82"/>
        <v>58.618989570000004</v>
      </c>
      <c r="AU554" s="11">
        <f t="shared" si="80"/>
        <v>7.0297930321300132E-4</v>
      </c>
      <c r="AV554" s="5">
        <f t="shared" si="81"/>
        <v>0.70297930321300128</v>
      </c>
    </row>
    <row r="555" spans="1:48" x14ac:dyDescent="0.3">
      <c r="A555" s="1" t="s">
        <v>1049</v>
      </c>
      <c r="B555" s="1" t="s">
        <v>1030</v>
      </c>
      <c r="C555" s="1" t="s">
        <v>1018</v>
      </c>
      <c r="D555" s="1" t="s">
        <v>92</v>
      </c>
      <c r="E555" s="1" t="s">
        <v>99</v>
      </c>
      <c r="F555" s="1" t="s">
        <v>1039</v>
      </c>
      <c r="G555" s="1" t="s">
        <v>64</v>
      </c>
      <c r="H555" s="1" t="s">
        <v>1010</v>
      </c>
      <c r="I555" s="2">
        <v>15.22</v>
      </c>
      <c r="J555" s="2">
        <v>0.02</v>
      </c>
      <c r="K555" s="2">
        <f t="shared" si="77"/>
        <v>0.02</v>
      </c>
      <c r="L555" s="2">
        <f t="shared" si="78"/>
        <v>0</v>
      </c>
      <c r="P555" s="6">
        <v>0.02</v>
      </c>
      <c r="Q555" s="5">
        <v>64.338700000000003</v>
      </c>
      <c r="AL555" s="5" t="str">
        <f t="shared" si="83"/>
        <v/>
      </c>
      <c r="AN555" s="5" t="str">
        <f t="shared" si="84"/>
        <v/>
      </c>
      <c r="AP555" s="5" t="str">
        <f t="shared" si="85"/>
        <v/>
      </c>
      <c r="AS555" s="5">
        <f t="shared" si="79"/>
        <v>64.338700000000003</v>
      </c>
      <c r="AT555" s="5">
        <f t="shared" si="82"/>
        <v>58.618989570000004</v>
      </c>
      <c r="AU555" s="11">
        <f t="shared" si="80"/>
        <v>7.0297930321300132E-4</v>
      </c>
      <c r="AV555" s="5">
        <f t="shared" si="81"/>
        <v>0.70297930321300128</v>
      </c>
    </row>
    <row r="556" spans="1:48" x14ac:dyDescent="0.3">
      <c r="A556" s="1" t="s">
        <v>1049</v>
      </c>
      <c r="B556" s="1" t="s">
        <v>1030</v>
      </c>
      <c r="C556" s="1" t="s">
        <v>1018</v>
      </c>
      <c r="D556" s="1" t="s">
        <v>92</v>
      </c>
      <c r="E556" s="1" t="s">
        <v>107</v>
      </c>
      <c r="F556" s="1" t="s">
        <v>1039</v>
      </c>
      <c r="G556" s="1" t="s">
        <v>64</v>
      </c>
      <c r="H556" s="1" t="s">
        <v>1010</v>
      </c>
      <c r="I556" s="2">
        <v>15.22</v>
      </c>
      <c r="J556" s="2">
        <v>8.9700000000000006</v>
      </c>
      <c r="K556" s="2">
        <f t="shared" si="77"/>
        <v>8.9799999999999986</v>
      </c>
      <c r="L556" s="2">
        <f t="shared" si="78"/>
        <v>0</v>
      </c>
      <c r="P556" s="6">
        <v>2.76</v>
      </c>
      <c r="Q556" s="5">
        <v>8878.7405999999992</v>
      </c>
      <c r="R556" s="7">
        <v>3.19</v>
      </c>
      <c r="S556" s="5">
        <v>5907.7683499999994</v>
      </c>
      <c r="T556" s="8">
        <v>1.85</v>
      </c>
      <c r="U556" s="5">
        <v>1027.3605</v>
      </c>
      <c r="Z556" s="9">
        <v>1.18</v>
      </c>
      <c r="AA556" s="5">
        <v>262.31990000000002</v>
      </c>
      <c r="AL556" s="5" t="str">
        <f t="shared" si="83"/>
        <v/>
      </c>
      <c r="AN556" s="5" t="str">
        <f t="shared" si="84"/>
        <v/>
      </c>
      <c r="AP556" s="5" t="str">
        <f t="shared" si="85"/>
        <v/>
      </c>
      <c r="AS556" s="5">
        <f t="shared" si="79"/>
        <v>16076.189350000001</v>
      </c>
      <c r="AT556" s="5">
        <f t="shared" si="82"/>
        <v>14647.016116785002</v>
      </c>
      <c r="AU556" s="11">
        <f t="shared" si="80"/>
        <v>0.17565210965691369</v>
      </c>
      <c r="AV556" s="5">
        <f t="shared" si="81"/>
        <v>175.65210965691369</v>
      </c>
    </row>
    <row r="557" spans="1:48" x14ac:dyDescent="0.3">
      <c r="A557" s="1" t="s">
        <v>1049</v>
      </c>
      <c r="B557" s="1" t="s">
        <v>1030</v>
      </c>
      <c r="C557" s="1" t="s">
        <v>1018</v>
      </c>
      <c r="D557" s="1" t="s">
        <v>92</v>
      </c>
      <c r="E557" s="1" t="s">
        <v>103</v>
      </c>
      <c r="F557" s="1" t="s">
        <v>1039</v>
      </c>
      <c r="G557" s="1" t="s">
        <v>64</v>
      </c>
      <c r="H557" s="1" t="s">
        <v>1010</v>
      </c>
      <c r="I557" s="2">
        <v>15.22</v>
      </c>
      <c r="J557" s="2">
        <v>5.38</v>
      </c>
      <c r="K557" s="2">
        <f t="shared" si="77"/>
        <v>5.37</v>
      </c>
      <c r="L557" s="2">
        <f t="shared" si="78"/>
        <v>0.01</v>
      </c>
      <c r="P557" s="6">
        <v>1.32</v>
      </c>
      <c r="Q557" s="5">
        <v>4246.3541999999998</v>
      </c>
      <c r="R557" s="7">
        <v>1.1399999999999999</v>
      </c>
      <c r="S557" s="5">
        <v>2111.2401</v>
      </c>
      <c r="Z557" s="9">
        <v>2.91</v>
      </c>
      <c r="AA557" s="5">
        <v>646.90755000000001</v>
      </c>
      <c r="AL557" s="5" t="str">
        <f t="shared" si="83"/>
        <v/>
      </c>
      <c r="AN557" s="5" t="str">
        <f t="shared" si="84"/>
        <v/>
      </c>
      <c r="AP557" s="5" t="str">
        <f t="shared" si="85"/>
        <v/>
      </c>
      <c r="AR557" s="2">
        <v>0.01</v>
      </c>
      <c r="AS557" s="5">
        <f t="shared" si="79"/>
        <v>7004.5018499999996</v>
      </c>
      <c r="AT557" s="5">
        <f t="shared" si="82"/>
        <v>6381.8016355350001</v>
      </c>
      <c r="AU557" s="11">
        <f t="shared" si="80"/>
        <v>7.6532783998855713E-2</v>
      </c>
      <c r="AV557" s="5">
        <f t="shared" si="81"/>
        <v>76.532783998855706</v>
      </c>
    </row>
    <row r="558" spans="1:48" x14ac:dyDescent="0.3">
      <c r="A558" s="1" t="s">
        <v>1050</v>
      </c>
      <c r="B558" s="1" t="s">
        <v>1030</v>
      </c>
      <c r="C558" s="1" t="s">
        <v>1018</v>
      </c>
      <c r="D558" s="1" t="s">
        <v>92</v>
      </c>
      <c r="E558" s="1" t="s">
        <v>117</v>
      </c>
      <c r="F558" s="1" t="s">
        <v>1026</v>
      </c>
      <c r="G558" s="1" t="s">
        <v>64</v>
      </c>
      <c r="H558" s="1" t="s">
        <v>1010</v>
      </c>
      <c r="I558" s="2">
        <v>28.89</v>
      </c>
      <c r="J558" s="2">
        <v>0.05</v>
      </c>
      <c r="K558" s="2">
        <f t="shared" si="77"/>
        <v>0.03</v>
      </c>
      <c r="L558" s="2">
        <f t="shared" si="78"/>
        <v>0</v>
      </c>
      <c r="R558" s="7">
        <v>0.03</v>
      </c>
      <c r="S558" s="5">
        <v>55.558950000000003</v>
      </c>
      <c r="AL558" s="5" t="str">
        <f t="shared" si="83"/>
        <v/>
      </c>
      <c r="AN558" s="5" t="str">
        <f t="shared" si="84"/>
        <v/>
      </c>
      <c r="AP558" s="5" t="str">
        <f t="shared" si="85"/>
        <v/>
      </c>
      <c r="AS558" s="5">
        <f t="shared" si="79"/>
        <v>55.558950000000003</v>
      </c>
      <c r="AT558" s="5">
        <f t="shared" si="82"/>
        <v>50.619759345000006</v>
      </c>
      <c r="AU558" s="11">
        <f t="shared" si="80"/>
        <v>6.0704975323166272E-4</v>
      </c>
      <c r="AV558" s="5">
        <f t="shared" si="81"/>
        <v>0.60704975323166277</v>
      </c>
    </row>
    <row r="559" spans="1:48" x14ac:dyDescent="0.3">
      <c r="A559" s="1" t="s">
        <v>1050</v>
      </c>
      <c r="B559" s="1" t="s">
        <v>1030</v>
      </c>
      <c r="C559" s="1" t="s">
        <v>1018</v>
      </c>
      <c r="D559" s="1" t="s">
        <v>92</v>
      </c>
      <c r="E559" s="1" t="s">
        <v>225</v>
      </c>
      <c r="F559" s="1" t="s">
        <v>1039</v>
      </c>
      <c r="G559" s="1" t="s">
        <v>64</v>
      </c>
      <c r="H559" s="1" t="s">
        <v>1010</v>
      </c>
      <c r="I559" s="2">
        <v>28.89</v>
      </c>
      <c r="J559" s="2">
        <v>0.04</v>
      </c>
      <c r="K559" s="2">
        <f t="shared" si="77"/>
        <v>0.03</v>
      </c>
      <c r="L559" s="2">
        <f t="shared" si="78"/>
        <v>0.01</v>
      </c>
      <c r="P559" s="6">
        <v>0.01</v>
      </c>
      <c r="Q559" s="5">
        <v>32.169350000000001</v>
      </c>
      <c r="R559" s="7">
        <v>0.02</v>
      </c>
      <c r="S559" s="5">
        <v>37.039299999999997</v>
      </c>
      <c r="AL559" s="5" t="str">
        <f t="shared" si="83"/>
        <v/>
      </c>
      <c r="AN559" s="5" t="str">
        <f t="shared" si="84"/>
        <v/>
      </c>
      <c r="AP559" s="5" t="str">
        <f t="shared" si="85"/>
        <v/>
      </c>
      <c r="AR559" s="2">
        <v>0.01</v>
      </c>
      <c r="AS559" s="5">
        <f t="shared" si="79"/>
        <v>69.208650000000006</v>
      </c>
      <c r="AT559" s="5">
        <f t="shared" si="82"/>
        <v>63.056001014999993</v>
      </c>
      <c r="AU559" s="11">
        <f t="shared" si="80"/>
        <v>7.5618948709427571E-4</v>
      </c>
      <c r="AV559" s="5">
        <f t="shared" si="81"/>
        <v>0.75618948709427569</v>
      </c>
    </row>
    <row r="560" spans="1:48" x14ac:dyDescent="0.3">
      <c r="A560" s="1" t="s">
        <v>1050</v>
      </c>
      <c r="B560" s="1" t="s">
        <v>1030</v>
      </c>
      <c r="C560" s="1" t="s">
        <v>1018</v>
      </c>
      <c r="D560" s="1" t="s">
        <v>92</v>
      </c>
      <c r="E560" s="1" t="s">
        <v>99</v>
      </c>
      <c r="F560" s="1" t="s">
        <v>1039</v>
      </c>
      <c r="G560" s="1" t="s">
        <v>64</v>
      </c>
      <c r="H560" s="1" t="s">
        <v>1010</v>
      </c>
      <c r="I560" s="2">
        <v>28.89</v>
      </c>
      <c r="J560" s="2">
        <v>0.03</v>
      </c>
      <c r="K560" s="2">
        <f t="shared" si="77"/>
        <v>0.01</v>
      </c>
      <c r="L560" s="2">
        <f t="shared" si="78"/>
        <v>0.02</v>
      </c>
      <c r="P560" s="6">
        <v>0.01</v>
      </c>
      <c r="Q560" s="5">
        <v>32.169350000000001</v>
      </c>
      <c r="AL560" s="5" t="str">
        <f t="shared" si="83"/>
        <v/>
      </c>
      <c r="AN560" s="5" t="str">
        <f t="shared" si="84"/>
        <v/>
      </c>
      <c r="AP560" s="5" t="str">
        <f t="shared" si="85"/>
        <v/>
      </c>
      <c r="AR560" s="2">
        <v>0.02</v>
      </c>
      <c r="AS560" s="5">
        <f t="shared" si="79"/>
        <v>32.169350000000001</v>
      </c>
      <c r="AT560" s="5">
        <f t="shared" si="82"/>
        <v>29.309494785000002</v>
      </c>
      <c r="AU560" s="11">
        <f t="shared" si="80"/>
        <v>3.5148965160650066E-4</v>
      </c>
      <c r="AV560" s="5">
        <f t="shared" si="81"/>
        <v>0.35148965160650064</v>
      </c>
    </row>
    <row r="561" spans="1:48" x14ac:dyDescent="0.3">
      <c r="A561" s="1" t="s">
        <v>1050</v>
      </c>
      <c r="B561" s="1" t="s">
        <v>1030</v>
      </c>
      <c r="C561" s="1" t="s">
        <v>1018</v>
      </c>
      <c r="D561" s="1" t="s">
        <v>92</v>
      </c>
      <c r="E561" s="1" t="s">
        <v>107</v>
      </c>
      <c r="F561" s="1" t="s">
        <v>1039</v>
      </c>
      <c r="G561" s="1" t="s">
        <v>64</v>
      </c>
      <c r="H561" s="1" t="s">
        <v>1010</v>
      </c>
      <c r="I561" s="2">
        <v>28.89</v>
      </c>
      <c r="J561" s="2">
        <v>10.29</v>
      </c>
      <c r="K561" s="2">
        <f t="shared" si="77"/>
        <v>2.57</v>
      </c>
      <c r="L561" s="2">
        <f t="shared" si="78"/>
        <v>6.8</v>
      </c>
      <c r="R561" s="7">
        <v>0.64</v>
      </c>
      <c r="S561" s="5">
        <v>1185.2575999999999</v>
      </c>
      <c r="T561" s="8">
        <v>1.93</v>
      </c>
      <c r="U561" s="5">
        <v>1071.7869000000001</v>
      </c>
      <c r="AL561" s="5" t="str">
        <f t="shared" si="83"/>
        <v/>
      </c>
      <c r="AN561" s="5" t="str">
        <f t="shared" si="84"/>
        <v/>
      </c>
      <c r="AP561" s="5" t="str">
        <f t="shared" si="85"/>
        <v/>
      </c>
      <c r="AR561" s="2">
        <v>6.8</v>
      </c>
      <c r="AS561" s="5">
        <f t="shared" si="79"/>
        <v>2257.0445</v>
      </c>
      <c r="AT561" s="5">
        <f t="shared" si="82"/>
        <v>2056.3932439499999</v>
      </c>
      <c r="AU561" s="11">
        <f t="shared" si="80"/>
        <v>2.466098273559672E-2</v>
      </c>
      <c r="AV561" s="5">
        <f t="shared" si="81"/>
        <v>24.660982735596722</v>
      </c>
    </row>
    <row r="562" spans="1:48" x14ac:dyDescent="0.3">
      <c r="A562" s="1" t="s">
        <v>1050</v>
      </c>
      <c r="B562" s="1" t="s">
        <v>1030</v>
      </c>
      <c r="C562" s="1" t="s">
        <v>1018</v>
      </c>
      <c r="D562" s="1" t="s">
        <v>92</v>
      </c>
      <c r="E562" s="1" t="s">
        <v>103</v>
      </c>
      <c r="F562" s="1" t="s">
        <v>1039</v>
      </c>
      <c r="G562" s="1" t="s">
        <v>64</v>
      </c>
      <c r="H562" s="1" t="s">
        <v>1010</v>
      </c>
      <c r="I562" s="2">
        <v>28.89</v>
      </c>
      <c r="J562" s="2">
        <v>16.21</v>
      </c>
      <c r="K562" s="2">
        <f t="shared" si="77"/>
        <v>13.14</v>
      </c>
      <c r="L562" s="2">
        <f t="shared" si="78"/>
        <v>1.0900000000000001</v>
      </c>
      <c r="P562" s="6">
        <v>0.56000000000000005</v>
      </c>
      <c r="Q562" s="5">
        <v>1801.4836</v>
      </c>
      <c r="R562" s="7">
        <v>9.18</v>
      </c>
      <c r="S562" s="5">
        <v>17001.038700000001</v>
      </c>
      <c r="T562" s="8">
        <v>3.4</v>
      </c>
      <c r="U562" s="5">
        <v>1888.1220000000001</v>
      </c>
      <c r="AL562" s="5" t="str">
        <f t="shared" si="83"/>
        <v/>
      </c>
      <c r="AN562" s="5" t="str">
        <f t="shared" si="84"/>
        <v/>
      </c>
      <c r="AP562" s="5" t="str">
        <f t="shared" si="85"/>
        <v/>
      </c>
      <c r="AR562" s="2">
        <v>1.0900000000000001</v>
      </c>
      <c r="AS562" s="5">
        <f t="shared" si="79"/>
        <v>20690.6443</v>
      </c>
      <c r="AT562" s="5">
        <f t="shared" si="82"/>
        <v>18851.246021729999</v>
      </c>
      <c r="AU562" s="11">
        <f t="shared" si="80"/>
        <v>0.22607069637779525</v>
      </c>
      <c r="AV562" s="5">
        <f t="shared" si="81"/>
        <v>226.07069637779529</v>
      </c>
    </row>
    <row r="563" spans="1:48" x14ac:dyDescent="0.3">
      <c r="A563" s="1" t="s">
        <v>1051</v>
      </c>
      <c r="B563" s="1" t="s">
        <v>1036</v>
      </c>
      <c r="C563" s="1" t="s">
        <v>1037</v>
      </c>
      <c r="D563" s="1" t="s">
        <v>92</v>
      </c>
      <c r="E563" s="1" t="s">
        <v>66</v>
      </c>
      <c r="F563" s="1" t="s">
        <v>1039</v>
      </c>
      <c r="G563" s="1" t="s">
        <v>64</v>
      </c>
      <c r="H563" s="1" t="s">
        <v>1010</v>
      </c>
      <c r="I563" s="2">
        <v>91.56</v>
      </c>
      <c r="J563" s="2">
        <v>21.62</v>
      </c>
      <c r="K563" s="2">
        <f t="shared" si="77"/>
        <v>21.61</v>
      </c>
      <c r="L563" s="2">
        <f t="shared" si="78"/>
        <v>0</v>
      </c>
      <c r="R563" s="7">
        <v>18.41</v>
      </c>
      <c r="S563" s="5">
        <v>34095.746149999992</v>
      </c>
      <c r="T563" s="8">
        <v>3.2</v>
      </c>
      <c r="U563" s="5">
        <v>1778.019</v>
      </c>
      <c r="AL563" s="5" t="str">
        <f t="shared" si="83"/>
        <v/>
      </c>
      <c r="AN563" s="5" t="str">
        <f t="shared" si="84"/>
        <v/>
      </c>
      <c r="AP563" s="5" t="str">
        <f t="shared" si="85"/>
        <v/>
      </c>
      <c r="AS563" s="5">
        <f t="shared" si="79"/>
        <v>35873.765149999992</v>
      </c>
      <c r="AT563" s="5">
        <f t="shared" si="82"/>
        <v>32684.587428164989</v>
      </c>
      <c r="AU563" s="11">
        <f t="shared" si="80"/>
        <v>0.39196493601477556</v>
      </c>
      <c r="AV563" s="5">
        <f t="shared" si="81"/>
        <v>391.9649360147755</v>
      </c>
    </row>
    <row r="564" spans="1:48" x14ac:dyDescent="0.3">
      <c r="A564" s="1" t="s">
        <v>1051</v>
      </c>
      <c r="B564" s="1" t="s">
        <v>1036</v>
      </c>
      <c r="C564" s="1" t="s">
        <v>1037</v>
      </c>
      <c r="D564" s="1" t="s">
        <v>92</v>
      </c>
      <c r="E564" s="1" t="s">
        <v>81</v>
      </c>
      <c r="F564" s="1" t="s">
        <v>1039</v>
      </c>
      <c r="G564" s="1" t="s">
        <v>64</v>
      </c>
      <c r="H564" s="1" t="s">
        <v>1010</v>
      </c>
      <c r="I564" s="2">
        <v>91.56</v>
      </c>
      <c r="J564" s="2">
        <v>0.09</v>
      </c>
      <c r="K564" s="2">
        <f t="shared" si="77"/>
        <v>0.09</v>
      </c>
      <c r="L564" s="2">
        <f t="shared" si="78"/>
        <v>0</v>
      </c>
      <c r="R564" s="7">
        <v>0.06</v>
      </c>
      <c r="S564" s="5">
        <v>111.11790000000001</v>
      </c>
      <c r="T564" s="8">
        <v>0.03</v>
      </c>
      <c r="U564" s="5">
        <v>16.6599</v>
      </c>
      <c r="AL564" s="5" t="str">
        <f t="shared" si="83"/>
        <v/>
      </c>
      <c r="AN564" s="5" t="str">
        <f t="shared" si="84"/>
        <v/>
      </c>
      <c r="AP564" s="5" t="str">
        <f t="shared" si="85"/>
        <v/>
      </c>
      <c r="AS564" s="5">
        <f t="shared" si="79"/>
        <v>127.77780000000001</v>
      </c>
      <c r="AT564" s="5">
        <f t="shared" si="82"/>
        <v>116.41835358</v>
      </c>
      <c r="AU564" s="11">
        <f t="shared" si="80"/>
        <v>1.3961293717481118E-3</v>
      </c>
      <c r="AV564" s="5">
        <f t="shared" si="81"/>
        <v>1.3961293717481116</v>
      </c>
    </row>
    <row r="565" spans="1:48" x14ac:dyDescent="0.3">
      <c r="A565" s="1" t="s">
        <v>1052</v>
      </c>
      <c r="B565" s="1" t="s">
        <v>97</v>
      </c>
      <c r="C565" s="1" t="s">
        <v>98</v>
      </c>
      <c r="D565" s="1" t="s">
        <v>92</v>
      </c>
      <c r="E565" s="1" t="s">
        <v>62</v>
      </c>
      <c r="F565" s="1" t="s">
        <v>1039</v>
      </c>
      <c r="G565" s="1" t="s">
        <v>64</v>
      </c>
      <c r="H565" s="1" t="s">
        <v>1010</v>
      </c>
      <c r="I565" s="2">
        <v>11.64</v>
      </c>
      <c r="J565" s="2">
        <v>0.04</v>
      </c>
      <c r="K565" s="2">
        <f t="shared" si="77"/>
        <v>0.01</v>
      </c>
      <c r="L565" s="2">
        <f t="shared" si="78"/>
        <v>0.02</v>
      </c>
      <c r="R565" s="7">
        <v>0.01</v>
      </c>
      <c r="S565" s="5">
        <v>18.519649999999999</v>
      </c>
      <c r="AL565" s="5" t="str">
        <f t="shared" si="83"/>
        <v/>
      </c>
      <c r="AN565" s="5" t="str">
        <f t="shared" si="84"/>
        <v/>
      </c>
      <c r="AP565" s="5" t="str">
        <f t="shared" si="85"/>
        <v/>
      </c>
      <c r="AR565" s="2">
        <v>0.02</v>
      </c>
      <c r="AS565" s="5">
        <f t="shared" si="79"/>
        <v>18.519649999999999</v>
      </c>
      <c r="AT565" s="5">
        <f t="shared" si="82"/>
        <v>16.873253114999997</v>
      </c>
      <c r="AU565" s="11">
        <f t="shared" si="80"/>
        <v>2.0234991774388756E-4</v>
      </c>
      <c r="AV565" s="5">
        <f t="shared" si="81"/>
        <v>0.20234991774388753</v>
      </c>
    </row>
    <row r="566" spans="1:48" x14ac:dyDescent="0.3">
      <c r="A566" s="1" t="s">
        <v>1052</v>
      </c>
      <c r="B566" s="1" t="s">
        <v>97</v>
      </c>
      <c r="C566" s="1" t="s">
        <v>98</v>
      </c>
      <c r="D566" s="1" t="s">
        <v>92</v>
      </c>
      <c r="E566" s="1" t="s">
        <v>66</v>
      </c>
      <c r="F566" s="1" t="s">
        <v>1039</v>
      </c>
      <c r="G566" s="1" t="s">
        <v>64</v>
      </c>
      <c r="H566" s="1" t="s">
        <v>1010</v>
      </c>
      <c r="I566" s="2">
        <v>11.64</v>
      </c>
      <c r="J566" s="2">
        <v>9.83</v>
      </c>
      <c r="K566" s="2">
        <f t="shared" si="77"/>
        <v>7.55</v>
      </c>
      <c r="L566" s="2">
        <f t="shared" si="78"/>
        <v>2.2799999999999998</v>
      </c>
      <c r="P566" s="6">
        <v>1.46</v>
      </c>
      <c r="Q566" s="5">
        <v>4696.7250999999997</v>
      </c>
      <c r="R566" s="7">
        <v>5.97</v>
      </c>
      <c r="S566" s="5">
        <v>11056.23105</v>
      </c>
      <c r="Z566" s="9">
        <v>0.12</v>
      </c>
      <c r="AA566" s="5">
        <v>26.676600000000001</v>
      </c>
      <c r="AL566" s="5" t="str">
        <f t="shared" si="83"/>
        <v/>
      </c>
      <c r="AN566" s="5" t="str">
        <f t="shared" si="84"/>
        <v/>
      </c>
      <c r="AP566" s="5" t="str">
        <f t="shared" si="85"/>
        <v/>
      </c>
      <c r="AR566" s="2">
        <v>2.2799999999999998</v>
      </c>
      <c r="AS566" s="5">
        <f t="shared" si="79"/>
        <v>15779.632750000001</v>
      </c>
      <c r="AT566" s="5">
        <f t="shared" si="82"/>
        <v>14376.823398524999</v>
      </c>
      <c r="AU566" s="11">
        <f t="shared" si="80"/>
        <v>0.17241186464059818</v>
      </c>
      <c r="AV566" s="5">
        <f t="shared" si="81"/>
        <v>172.4118646405982</v>
      </c>
    </row>
    <row r="567" spans="1:48" x14ac:dyDescent="0.3">
      <c r="A567" s="1" t="s">
        <v>1053</v>
      </c>
      <c r="B567" s="1" t="s">
        <v>97</v>
      </c>
      <c r="C567" s="1" t="s">
        <v>98</v>
      </c>
      <c r="D567" s="1" t="s">
        <v>92</v>
      </c>
      <c r="E567" s="1" t="s">
        <v>66</v>
      </c>
      <c r="F567" s="1" t="s">
        <v>1039</v>
      </c>
      <c r="G567" s="1" t="s">
        <v>64</v>
      </c>
      <c r="H567" s="1" t="s">
        <v>1010</v>
      </c>
      <c r="I567" s="2">
        <v>5</v>
      </c>
      <c r="J567" s="2">
        <v>4.34</v>
      </c>
      <c r="K567" s="2">
        <f t="shared" si="77"/>
        <v>3.74</v>
      </c>
      <c r="L567" s="2">
        <f t="shared" si="78"/>
        <v>0.59</v>
      </c>
      <c r="R567" s="7">
        <v>1.74</v>
      </c>
      <c r="S567" s="5">
        <v>3222.4191000000001</v>
      </c>
      <c r="Z567" s="9">
        <v>2</v>
      </c>
      <c r="AA567" s="5">
        <v>444.61</v>
      </c>
      <c r="AL567" s="5" t="str">
        <f t="shared" si="83"/>
        <v/>
      </c>
      <c r="AN567" s="5" t="str">
        <f t="shared" si="84"/>
        <v/>
      </c>
      <c r="AP567" s="5" t="str">
        <f t="shared" si="85"/>
        <v/>
      </c>
      <c r="AR567" s="2">
        <v>0.59</v>
      </c>
      <c r="AS567" s="5">
        <f t="shared" si="79"/>
        <v>3667.0291000000002</v>
      </c>
      <c r="AT567" s="5">
        <f t="shared" si="82"/>
        <v>3341.0302130099999</v>
      </c>
      <c r="AU567" s="11">
        <f t="shared" si="80"/>
        <v>4.0066795903240179E-2</v>
      </c>
      <c r="AV567" s="5">
        <f t="shared" si="81"/>
        <v>40.066795903240177</v>
      </c>
    </row>
    <row r="568" spans="1:48" x14ac:dyDescent="0.3">
      <c r="A568" s="1" t="s">
        <v>1054</v>
      </c>
      <c r="B568" s="1" t="s">
        <v>1036</v>
      </c>
      <c r="C568" s="1" t="s">
        <v>1037</v>
      </c>
      <c r="D568" s="1" t="s">
        <v>92</v>
      </c>
      <c r="E568" s="1" t="s">
        <v>117</v>
      </c>
      <c r="F568" s="1" t="s">
        <v>1039</v>
      </c>
      <c r="G568" s="1" t="s">
        <v>64</v>
      </c>
      <c r="H568" s="1" t="s">
        <v>1010</v>
      </c>
      <c r="I568" s="2">
        <v>80.2</v>
      </c>
      <c r="J568" s="2">
        <v>0.33</v>
      </c>
      <c r="K568" s="2">
        <f t="shared" si="77"/>
        <v>0</v>
      </c>
      <c r="L568" s="2">
        <f t="shared" si="78"/>
        <v>0.33</v>
      </c>
      <c r="AL568" s="5" t="str">
        <f t="shared" si="83"/>
        <v/>
      </c>
      <c r="AN568" s="5" t="str">
        <f t="shared" si="84"/>
        <v/>
      </c>
      <c r="AP568" s="5" t="str">
        <f t="shared" si="85"/>
        <v/>
      </c>
      <c r="AR568" s="2">
        <v>0.33</v>
      </c>
      <c r="AS568" s="5">
        <f t="shared" si="79"/>
        <v>0</v>
      </c>
      <c r="AT568" s="5">
        <f t="shared" si="82"/>
        <v>0</v>
      </c>
      <c r="AU568" s="11">
        <f t="shared" si="80"/>
        <v>0</v>
      </c>
      <c r="AV568" s="5">
        <f t="shared" si="81"/>
        <v>0</v>
      </c>
    </row>
    <row r="569" spans="1:48" x14ac:dyDescent="0.3">
      <c r="A569" s="1" t="s">
        <v>1054</v>
      </c>
      <c r="B569" s="1" t="s">
        <v>1036</v>
      </c>
      <c r="C569" s="1" t="s">
        <v>1037</v>
      </c>
      <c r="D569" s="1" t="s">
        <v>92</v>
      </c>
      <c r="E569" s="1" t="s">
        <v>80</v>
      </c>
      <c r="F569" s="1" t="s">
        <v>1039</v>
      </c>
      <c r="G569" s="1" t="s">
        <v>64</v>
      </c>
      <c r="H569" s="1" t="s">
        <v>1010</v>
      </c>
      <c r="I569" s="2">
        <v>80.2</v>
      </c>
      <c r="J569" s="2">
        <v>29.09</v>
      </c>
      <c r="K569" s="2">
        <f t="shared" si="77"/>
        <v>1.3</v>
      </c>
      <c r="L569" s="2">
        <f t="shared" si="78"/>
        <v>0.25</v>
      </c>
      <c r="R569" s="7">
        <v>0.01</v>
      </c>
      <c r="S569" s="5">
        <v>18.519649999999999</v>
      </c>
      <c r="T569" s="8">
        <v>0.56000000000000005</v>
      </c>
      <c r="U569" s="5">
        <v>310.98480000000012</v>
      </c>
      <c r="Z569" s="9">
        <v>0.73</v>
      </c>
      <c r="AA569" s="5">
        <v>162.28264999999999</v>
      </c>
      <c r="AL569" s="5" t="str">
        <f t="shared" si="83"/>
        <v/>
      </c>
      <c r="AN569" s="5" t="str">
        <f t="shared" si="84"/>
        <v/>
      </c>
      <c r="AP569" s="5" t="str">
        <f t="shared" si="85"/>
        <v/>
      </c>
      <c r="AR569" s="2">
        <v>0.25</v>
      </c>
      <c r="AS569" s="5">
        <f t="shared" si="79"/>
        <v>491.78710000000012</v>
      </c>
      <c r="AT569" s="5">
        <f t="shared" si="82"/>
        <v>448.06722681000008</v>
      </c>
      <c r="AU569" s="11">
        <f t="shared" si="80"/>
        <v>5.3733779651616003E-3</v>
      </c>
      <c r="AV569" s="5">
        <f t="shared" si="81"/>
        <v>5.3733779651616</v>
      </c>
    </row>
    <row r="570" spans="1:48" x14ac:dyDescent="0.3">
      <c r="A570" s="1" t="s">
        <v>1054</v>
      </c>
      <c r="B570" s="1" t="s">
        <v>1036</v>
      </c>
      <c r="C570" s="1" t="s">
        <v>1037</v>
      </c>
      <c r="D570" s="1" t="s">
        <v>92</v>
      </c>
      <c r="E570" s="1" t="s">
        <v>62</v>
      </c>
      <c r="F570" s="1" t="s">
        <v>1039</v>
      </c>
      <c r="G570" s="1" t="s">
        <v>64</v>
      </c>
      <c r="H570" s="1" t="s">
        <v>1010</v>
      </c>
      <c r="I570" s="2">
        <v>80.2</v>
      </c>
      <c r="J570" s="2">
        <v>14.24</v>
      </c>
      <c r="K570" s="2">
        <f t="shared" si="77"/>
        <v>6.72</v>
      </c>
      <c r="L570" s="2">
        <f t="shared" si="78"/>
        <v>7.52</v>
      </c>
      <c r="R570" s="7">
        <v>0.12</v>
      </c>
      <c r="S570" s="5">
        <v>222.23580000000001</v>
      </c>
      <c r="Z570" s="9">
        <v>6.6</v>
      </c>
      <c r="AA570" s="5">
        <v>1467.213</v>
      </c>
      <c r="AL570" s="5" t="str">
        <f t="shared" si="83"/>
        <v/>
      </c>
      <c r="AN570" s="5" t="str">
        <f t="shared" si="84"/>
        <v/>
      </c>
      <c r="AP570" s="5" t="str">
        <f t="shared" si="85"/>
        <v/>
      </c>
      <c r="AR570" s="2">
        <v>7.52</v>
      </c>
      <c r="AS570" s="5">
        <f t="shared" si="79"/>
        <v>1689.4487999999999</v>
      </c>
      <c r="AT570" s="5">
        <f t="shared" si="82"/>
        <v>1539.2568016799996</v>
      </c>
      <c r="AU570" s="11">
        <f t="shared" si="80"/>
        <v>1.8459302725079011E-2</v>
      </c>
      <c r="AV570" s="5">
        <f t="shared" si="81"/>
        <v>18.459302725079009</v>
      </c>
    </row>
    <row r="571" spans="1:48" x14ac:dyDescent="0.3">
      <c r="A571" s="1" t="s">
        <v>1054</v>
      </c>
      <c r="B571" s="1" t="s">
        <v>1036</v>
      </c>
      <c r="C571" s="1" t="s">
        <v>1037</v>
      </c>
      <c r="D571" s="1" t="s">
        <v>92</v>
      </c>
      <c r="E571" s="1" t="s">
        <v>81</v>
      </c>
      <c r="F571" s="1" t="s">
        <v>1039</v>
      </c>
      <c r="G571" s="1" t="s">
        <v>64</v>
      </c>
      <c r="H571" s="1" t="s">
        <v>1010</v>
      </c>
      <c r="I571" s="2">
        <v>80.2</v>
      </c>
      <c r="J571" s="2">
        <v>36.54</v>
      </c>
      <c r="K571" s="2">
        <f t="shared" si="77"/>
        <v>24.29</v>
      </c>
      <c r="L571" s="2">
        <f t="shared" si="78"/>
        <v>0</v>
      </c>
      <c r="R571" s="7">
        <v>18.63</v>
      </c>
      <c r="S571" s="5">
        <v>34502.107949999998</v>
      </c>
      <c r="T571" s="8">
        <v>5.66</v>
      </c>
      <c r="U571" s="5">
        <v>3143.1678000000002</v>
      </c>
      <c r="AL571" s="5" t="str">
        <f t="shared" si="83"/>
        <v/>
      </c>
      <c r="AN571" s="5" t="str">
        <f t="shared" si="84"/>
        <v/>
      </c>
      <c r="AP571" s="5" t="str">
        <f t="shared" si="85"/>
        <v/>
      </c>
      <c r="AS571" s="5">
        <f t="shared" si="79"/>
        <v>37645.275750000001</v>
      </c>
      <c r="AT571" s="5">
        <f t="shared" si="82"/>
        <v>34298.610735825001</v>
      </c>
      <c r="AU571" s="11">
        <f t="shared" si="80"/>
        <v>0.41132086467392553</v>
      </c>
      <c r="AV571" s="5">
        <f t="shared" si="81"/>
        <v>411.32086467392554</v>
      </c>
    </row>
    <row r="572" spans="1:48" x14ac:dyDescent="0.3">
      <c r="A572" s="1" t="s">
        <v>1055</v>
      </c>
      <c r="B572" s="1" t="s">
        <v>1056</v>
      </c>
      <c r="C572" s="1" t="s">
        <v>98</v>
      </c>
      <c r="D572" s="1" t="s">
        <v>92</v>
      </c>
      <c r="E572" s="1" t="s">
        <v>80</v>
      </c>
      <c r="F572" s="1" t="s">
        <v>1039</v>
      </c>
      <c r="G572" s="1" t="s">
        <v>64</v>
      </c>
      <c r="H572" s="1" t="s">
        <v>1010</v>
      </c>
      <c r="I572" s="2">
        <v>5</v>
      </c>
      <c r="J572" s="2">
        <v>2.98</v>
      </c>
      <c r="K572" s="2">
        <f t="shared" si="77"/>
        <v>0.66999999999999993</v>
      </c>
      <c r="L572" s="2">
        <f t="shared" si="78"/>
        <v>0</v>
      </c>
      <c r="T572" s="8">
        <v>0.42</v>
      </c>
      <c r="U572" s="5">
        <v>233.23859999999999</v>
      </c>
      <c r="Z572" s="9">
        <v>0.25</v>
      </c>
      <c r="AA572" s="5">
        <v>55.576250000000002</v>
      </c>
      <c r="AL572" s="5" t="str">
        <f t="shared" si="83"/>
        <v/>
      </c>
      <c r="AN572" s="5" t="str">
        <f t="shared" si="84"/>
        <v/>
      </c>
      <c r="AP572" s="5" t="str">
        <f t="shared" si="85"/>
        <v/>
      </c>
      <c r="AS572" s="5">
        <f t="shared" si="79"/>
        <v>288.81484999999998</v>
      </c>
      <c r="AT572" s="5">
        <f t="shared" si="82"/>
        <v>263.13920983499997</v>
      </c>
      <c r="AU572" s="11">
        <f t="shared" si="80"/>
        <v>3.1556568909624758E-3</v>
      </c>
      <c r="AV572" s="5">
        <f t="shared" si="81"/>
        <v>3.1556568909624758</v>
      </c>
    </row>
    <row r="573" spans="1:48" x14ac:dyDescent="0.3">
      <c r="A573" s="1" t="s">
        <v>1055</v>
      </c>
      <c r="B573" s="1" t="s">
        <v>1056</v>
      </c>
      <c r="C573" s="1" t="s">
        <v>98</v>
      </c>
      <c r="D573" s="1" t="s">
        <v>92</v>
      </c>
      <c r="E573" s="1" t="s">
        <v>62</v>
      </c>
      <c r="F573" s="1" t="s">
        <v>1039</v>
      </c>
      <c r="G573" s="1" t="s">
        <v>64</v>
      </c>
      <c r="H573" s="1" t="s">
        <v>1010</v>
      </c>
      <c r="I573" s="2">
        <v>5</v>
      </c>
      <c r="J573" s="2">
        <v>0.86</v>
      </c>
      <c r="K573" s="2">
        <f t="shared" si="77"/>
        <v>0.85</v>
      </c>
      <c r="L573" s="2">
        <f t="shared" si="78"/>
        <v>0</v>
      </c>
      <c r="R573" s="7">
        <v>0.01</v>
      </c>
      <c r="S573" s="5">
        <v>18.519649999999999</v>
      </c>
      <c r="T573" s="8">
        <v>0.36</v>
      </c>
      <c r="U573" s="5">
        <v>199.9188</v>
      </c>
      <c r="Z573" s="9">
        <v>0.48</v>
      </c>
      <c r="AA573" s="5">
        <v>106.7064</v>
      </c>
      <c r="AL573" s="5" t="str">
        <f t="shared" si="83"/>
        <v/>
      </c>
      <c r="AN573" s="5" t="str">
        <f t="shared" si="84"/>
        <v/>
      </c>
      <c r="AP573" s="5" t="str">
        <f t="shared" si="85"/>
        <v/>
      </c>
      <c r="AS573" s="5">
        <f t="shared" si="79"/>
        <v>325.14485000000002</v>
      </c>
      <c r="AT573" s="5">
        <f t="shared" si="82"/>
        <v>296.23947283499996</v>
      </c>
      <c r="AU573" s="11">
        <f t="shared" si="80"/>
        <v>3.5526067529542218E-3</v>
      </c>
      <c r="AV573" s="5">
        <f t="shared" si="81"/>
        <v>3.552606752954222</v>
      </c>
    </row>
    <row r="574" spans="1:48" x14ac:dyDescent="0.3">
      <c r="A574" s="1" t="s">
        <v>1057</v>
      </c>
      <c r="B574" s="1" t="s">
        <v>1058</v>
      </c>
      <c r="C574" s="1" t="s">
        <v>1059</v>
      </c>
      <c r="D574" s="1" t="s">
        <v>61</v>
      </c>
      <c r="E574" s="1" t="s">
        <v>117</v>
      </c>
      <c r="F574" s="1" t="s">
        <v>1039</v>
      </c>
      <c r="G574" s="1" t="s">
        <v>64</v>
      </c>
      <c r="H574" s="1" t="s">
        <v>1010</v>
      </c>
      <c r="I574" s="2">
        <v>5.12</v>
      </c>
      <c r="J574" s="2">
        <v>4.42</v>
      </c>
      <c r="K574" s="2">
        <f t="shared" si="77"/>
        <v>0</v>
      </c>
      <c r="L574" s="2">
        <f t="shared" si="78"/>
        <v>4.42</v>
      </c>
      <c r="AL574" s="5" t="str">
        <f t="shared" si="83"/>
        <v/>
      </c>
      <c r="AN574" s="5" t="str">
        <f t="shared" si="84"/>
        <v/>
      </c>
      <c r="AP574" s="5" t="str">
        <f t="shared" si="85"/>
        <v/>
      </c>
      <c r="AR574" s="2">
        <v>4.42</v>
      </c>
      <c r="AS574" s="5">
        <f t="shared" si="79"/>
        <v>0</v>
      </c>
      <c r="AT574" s="5">
        <f t="shared" si="82"/>
        <v>0</v>
      </c>
      <c r="AU574" s="11">
        <f t="shared" si="80"/>
        <v>0</v>
      </c>
      <c r="AV574" s="5">
        <f t="shared" si="81"/>
        <v>0</v>
      </c>
    </row>
    <row r="575" spans="1:48" x14ac:dyDescent="0.3">
      <c r="A575" s="1" t="s">
        <v>1057</v>
      </c>
      <c r="B575" s="1" t="s">
        <v>1058</v>
      </c>
      <c r="C575" s="1" t="s">
        <v>1059</v>
      </c>
      <c r="D575" s="1" t="s">
        <v>61</v>
      </c>
      <c r="E575" s="1" t="s">
        <v>108</v>
      </c>
      <c r="F575" s="1" t="s">
        <v>1039</v>
      </c>
      <c r="G575" s="1" t="s">
        <v>64</v>
      </c>
      <c r="H575" s="1" t="s">
        <v>1010</v>
      </c>
      <c r="I575" s="2">
        <v>5.12</v>
      </c>
      <c r="J575" s="2">
        <v>0.06</v>
      </c>
      <c r="K575" s="2">
        <f t="shared" si="77"/>
        <v>0.01</v>
      </c>
      <c r="L575" s="2">
        <f t="shared" si="78"/>
        <v>0.05</v>
      </c>
      <c r="R575" s="7">
        <v>0.01</v>
      </c>
      <c r="S575" s="5">
        <v>18.519649999999999</v>
      </c>
      <c r="AL575" s="5" t="str">
        <f t="shared" si="83"/>
        <v/>
      </c>
      <c r="AN575" s="5" t="str">
        <f t="shared" si="84"/>
        <v/>
      </c>
      <c r="AP575" s="5" t="str">
        <f t="shared" si="85"/>
        <v/>
      </c>
      <c r="AR575" s="2">
        <v>0.05</v>
      </c>
      <c r="AS575" s="5">
        <f t="shared" si="79"/>
        <v>18.519649999999999</v>
      </c>
      <c r="AT575" s="5">
        <f t="shared" si="82"/>
        <v>16.873253114999997</v>
      </c>
      <c r="AU575" s="11">
        <f t="shared" si="80"/>
        <v>2.0234991774388756E-4</v>
      </c>
      <c r="AV575" s="5">
        <f t="shared" si="81"/>
        <v>0.20234991774388753</v>
      </c>
    </row>
    <row r="576" spans="1:48" x14ac:dyDescent="0.3">
      <c r="A576" s="1" t="s">
        <v>1057</v>
      </c>
      <c r="B576" s="1" t="s">
        <v>1058</v>
      </c>
      <c r="C576" s="1" t="s">
        <v>1059</v>
      </c>
      <c r="D576" s="1" t="s">
        <v>61</v>
      </c>
      <c r="E576" s="1" t="s">
        <v>80</v>
      </c>
      <c r="F576" s="1" t="s">
        <v>1039</v>
      </c>
      <c r="G576" s="1" t="s">
        <v>64</v>
      </c>
      <c r="H576" s="1" t="s">
        <v>1010</v>
      </c>
      <c r="I576" s="2">
        <v>5.12</v>
      </c>
      <c r="J576" s="2">
        <v>0.52</v>
      </c>
      <c r="K576" s="2">
        <f t="shared" si="77"/>
        <v>0</v>
      </c>
      <c r="L576" s="2">
        <f t="shared" si="78"/>
        <v>0.13</v>
      </c>
      <c r="AL576" s="5" t="str">
        <f t="shared" si="83"/>
        <v/>
      </c>
      <c r="AN576" s="5" t="str">
        <f t="shared" si="84"/>
        <v/>
      </c>
      <c r="AP576" s="5" t="str">
        <f t="shared" si="85"/>
        <v/>
      </c>
      <c r="AR576" s="2">
        <v>0.13</v>
      </c>
      <c r="AS576" s="5">
        <f t="shared" si="79"/>
        <v>0</v>
      </c>
      <c r="AT576" s="5">
        <f t="shared" si="82"/>
        <v>0</v>
      </c>
      <c r="AU576" s="11">
        <f t="shared" si="80"/>
        <v>0</v>
      </c>
      <c r="AV576" s="5">
        <f t="shared" si="81"/>
        <v>0</v>
      </c>
    </row>
    <row r="577" spans="1:58" x14ac:dyDescent="0.3">
      <c r="A577" s="1" t="s">
        <v>1057</v>
      </c>
      <c r="B577" s="1" t="s">
        <v>1058</v>
      </c>
      <c r="C577" s="1" t="s">
        <v>1059</v>
      </c>
      <c r="D577" s="1" t="s">
        <v>61</v>
      </c>
      <c r="E577" s="1" t="s">
        <v>62</v>
      </c>
      <c r="F577" s="1" t="s">
        <v>1039</v>
      </c>
      <c r="G577" s="1" t="s">
        <v>64</v>
      </c>
      <c r="H577" s="1" t="s">
        <v>1010</v>
      </c>
      <c r="I577" s="2">
        <v>5.12</v>
      </c>
      <c r="J577" s="2">
        <v>0.51</v>
      </c>
      <c r="K577" s="2">
        <f t="shared" si="77"/>
        <v>0</v>
      </c>
      <c r="L577" s="2">
        <f t="shared" si="78"/>
        <v>0.51</v>
      </c>
      <c r="AL577" s="5" t="str">
        <f t="shared" si="83"/>
        <v/>
      </c>
      <c r="AN577" s="5" t="str">
        <f t="shared" si="84"/>
        <v/>
      </c>
      <c r="AP577" s="5" t="str">
        <f t="shared" si="85"/>
        <v/>
      </c>
      <c r="AR577" s="2">
        <v>0.51</v>
      </c>
      <c r="AS577" s="5">
        <f t="shared" si="79"/>
        <v>0</v>
      </c>
      <c r="AT577" s="5">
        <f t="shared" si="82"/>
        <v>0</v>
      </c>
      <c r="AU577" s="11">
        <f t="shared" si="80"/>
        <v>0</v>
      </c>
      <c r="AV577" s="5">
        <f t="shared" si="81"/>
        <v>0</v>
      </c>
    </row>
    <row r="578" spans="1:58" s="57" customFormat="1" x14ac:dyDescent="0.3">
      <c r="A578" s="42" t="s">
        <v>1060</v>
      </c>
      <c r="B578" s="42" t="s">
        <v>1036</v>
      </c>
      <c r="C578" s="42" t="s">
        <v>1037</v>
      </c>
      <c r="D578" s="42" t="s">
        <v>92</v>
      </c>
      <c r="E578" s="42" t="s">
        <v>99</v>
      </c>
      <c r="F578" s="42" t="s">
        <v>1039</v>
      </c>
      <c r="G578" s="42" t="s">
        <v>64</v>
      </c>
      <c r="H578" s="42" t="s">
        <v>1010</v>
      </c>
      <c r="I578" s="43">
        <v>118.97</v>
      </c>
      <c r="J578" s="44">
        <v>0.09</v>
      </c>
      <c r="K578" s="2">
        <f t="shared" si="77"/>
        <v>0.05</v>
      </c>
      <c r="L578" s="2">
        <f t="shared" si="78"/>
        <v>0.03</v>
      </c>
      <c r="M578" s="45"/>
      <c r="N578" s="46"/>
      <c r="O578" s="47"/>
      <c r="P578" s="48">
        <v>0.05</v>
      </c>
      <c r="Q578" s="47">
        <v>160.84674999999999</v>
      </c>
      <c r="R578" s="49"/>
      <c r="S578" s="47"/>
      <c r="T578" s="50"/>
      <c r="U578" s="47"/>
      <c r="V578" s="44"/>
      <c r="W578" s="47"/>
      <c r="X578" s="44"/>
      <c r="Y578" s="47"/>
      <c r="Z578" s="51"/>
      <c r="AA578" s="47"/>
      <c r="AB578" s="52"/>
      <c r="AC578" s="47"/>
      <c r="AD578" s="44"/>
      <c r="AE578" s="44"/>
      <c r="AF578" s="47"/>
      <c r="AG578" s="51"/>
      <c r="AH578" s="47"/>
      <c r="AI578" s="44"/>
      <c r="AJ578" s="47"/>
      <c r="AK578" s="45"/>
      <c r="AL578" s="47" t="str">
        <f t="shared" si="83"/>
        <v/>
      </c>
      <c r="AM578" s="45"/>
      <c r="AN578" s="47" t="str">
        <f t="shared" si="84"/>
        <v/>
      </c>
      <c r="AO578" s="44"/>
      <c r="AP578" s="47" t="str">
        <f t="shared" si="85"/>
        <v/>
      </c>
      <c r="AQ578" s="44"/>
      <c r="AR578" s="44">
        <v>0.03</v>
      </c>
      <c r="AS578" s="5">
        <f t="shared" si="79"/>
        <v>160.84674999999999</v>
      </c>
      <c r="AT578" s="5">
        <f t="shared" si="82"/>
        <v>146.54747392499999</v>
      </c>
      <c r="AU578" s="11">
        <f t="shared" si="80"/>
        <v>1.7574482580325031E-3</v>
      </c>
      <c r="AV578" s="5">
        <f t="shared" si="81"/>
        <v>1.757448258032503</v>
      </c>
      <c r="AW578" s="53"/>
      <c r="AX578" s="47"/>
      <c r="AY578" s="54"/>
      <c r="AZ578" s="47"/>
      <c r="BA578" s="55"/>
      <c r="BB578" s="47"/>
      <c r="BC578" s="56"/>
      <c r="BD578" s="47"/>
      <c r="BE578" s="44"/>
      <c r="BF578" s="47"/>
    </row>
    <row r="579" spans="1:58" s="57" customFormat="1" x14ac:dyDescent="0.3">
      <c r="A579" s="42" t="s">
        <v>1060</v>
      </c>
      <c r="B579" s="42" t="s">
        <v>1036</v>
      </c>
      <c r="C579" s="42" t="s">
        <v>1037</v>
      </c>
      <c r="D579" s="42" t="s">
        <v>92</v>
      </c>
      <c r="E579" s="42" t="s">
        <v>160</v>
      </c>
      <c r="F579" s="42" t="s">
        <v>1039</v>
      </c>
      <c r="G579" s="42" t="s">
        <v>64</v>
      </c>
      <c r="H579" s="42" t="s">
        <v>1010</v>
      </c>
      <c r="I579" s="43">
        <v>118.97</v>
      </c>
      <c r="J579" s="44">
        <v>39.53</v>
      </c>
      <c r="K579" s="2">
        <f t="shared" ref="K579:K642" si="86">SUM(N579,P579,R579,T579,V579,X579,Z579,AB579,AE579,AG579,AI579,AW579,AY579,BA579,BC579,BE579)</f>
        <v>39.520000000000003</v>
      </c>
      <c r="L579" s="2">
        <f t="shared" ref="L579:L642" si="87">SUM(M579,AD579,AK579,AM579,AO579,AQ579,AR579)</f>
        <v>0</v>
      </c>
      <c r="M579" s="45"/>
      <c r="N579" s="46"/>
      <c r="O579" s="47"/>
      <c r="P579" s="48">
        <v>37.130000000000003</v>
      </c>
      <c r="Q579" s="47">
        <v>119444.79655</v>
      </c>
      <c r="R579" s="49">
        <v>2.39</v>
      </c>
      <c r="S579" s="47">
        <v>4426.1963500000002</v>
      </c>
      <c r="T579" s="50"/>
      <c r="U579" s="47"/>
      <c r="V579" s="44"/>
      <c r="W579" s="47"/>
      <c r="X579" s="44"/>
      <c r="Y579" s="47"/>
      <c r="Z579" s="51"/>
      <c r="AA579" s="47"/>
      <c r="AB579" s="52"/>
      <c r="AC579" s="47"/>
      <c r="AD579" s="44"/>
      <c r="AE579" s="44"/>
      <c r="AF579" s="47"/>
      <c r="AG579" s="51"/>
      <c r="AH579" s="47"/>
      <c r="AI579" s="44"/>
      <c r="AJ579" s="47"/>
      <c r="AK579" s="45"/>
      <c r="AL579" s="47" t="str">
        <f t="shared" si="83"/>
        <v/>
      </c>
      <c r="AM579" s="45"/>
      <c r="AN579" s="47" t="str">
        <f t="shared" si="84"/>
        <v/>
      </c>
      <c r="AO579" s="44"/>
      <c r="AP579" s="47" t="str">
        <f t="shared" si="85"/>
        <v/>
      </c>
      <c r="AQ579" s="44"/>
      <c r="AR579" s="44"/>
      <c r="AS579" s="5">
        <f t="shared" ref="AS579:AS642" si="88">SUM(O579,Q579,S579,U579,W579,Y579,AA579,AC579,AF579,AH579,AJ579,AX579,AZ579,BB579,BD579,BF579)</f>
        <v>123870.9929</v>
      </c>
      <c r="AT579" s="5">
        <f t="shared" si="82"/>
        <v>112858.86163119</v>
      </c>
      <c r="AU579" s="11">
        <f t="shared" ref="AU579:AU642" si="89">(AS579/$AS$2137)*(100-8.89)</f>
        <v>1.3534427067557258</v>
      </c>
      <c r="AV579" s="5">
        <f t="shared" si="81"/>
        <v>1353.4427067557258</v>
      </c>
      <c r="AW579" s="53"/>
      <c r="AX579" s="47"/>
      <c r="AY579" s="54"/>
      <c r="AZ579" s="47"/>
      <c r="BA579" s="55"/>
      <c r="BB579" s="47"/>
      <c r="BC579" s="56"/>
      <c r="BD579" s="47"/>
      <c r="BE579" s="44"/>
      <c r="BF579" s="47"/>
    </row>
    <row r="580" spans="1:58" s="57" customFormat="1" x14ac:dyDescent="0.3">
      <c r="A580" s="42" t="s">
        <v>1060</v>
      </c>
      <c r="B580" s="42" t="s">
        <v>1036</v>
      </c>
      <c r="C580" s="42" t="s">
        <v>1037</v>
      </c>
      <c r="D580" s="42" t="s">
        <v>92</v>
      </c>
      <c r="E580" s="42" t="s">
        <v>87</v>
      </c>
      <c r="F580" s="42" t="s">
        <v>1039</v>
      </c>
      <c r="G580" s="42" t="s">
        <v>64</v>
      </c>
      <c r="H580" s="42" t="s">
        <v>1010</v>
      </c>
      <c r="I580" s="43">
        <v>118.97</v>
      </c>
      <c r="J580" s="44">
        <v>41.16</v>
      </c>
      <c r="K580" s="2">
        <f t="shared" si="86"/>
        <v>37.1</v>
      </c>
      <c r="L580" s="2">
        <f t="shared" si="87"/>
        <v>2.89</v>
      </c>
      <c r="M580" s="45"/>
      <c r="N580" s="46">
        <v>17.600000000000001</v>
      </c>
      <c r="O580" s="47">
        <v>71385.33600000001</v>
      </c>
      <c r="P580" s="48">
        <v>14.83</v>
      </c>
      <c r="Q580" s="47">
        <v>47707.146050000003</v>
      </c>
      <c r="R580" s="49">
        <v>4.67</v>
      </c>
      <c r="S580" s="47">
        <v>8648.6765500000001</v>
      </c>
      <c r="T580" s="50"/>
      <c r="U580" s="47"/>
      <c r="V580" s="44"/>
      <c r="W580" s="47"/>
      <c r="X580" s="44"/>
      <c r="Y580" s="47"/>
      <c r="Z580" s="51"/>
      <c r="AA580" s="47"/>
      <c r="AB580" s="52"/>
      <c r="AC580" s="47"/>
      <c r="AD580" s="44"/>
      <c r="AE580" s="44"/>
      <c r="AF580" s="47"/>
      <c r="AG580" s="51"/>
      <c r="AH580" s="47"/>
      <c r="AI580" s="44"/>
      <c r="AJ580" s="47"/>
      <c r="AK580" s="45"/>
      <c r="AL580" s="47" t="str">
        <f t="shared" si="83"/>
        <v/>
      </c>
      <c r="AM580" s="45">
        <v>0.03</v>
      </c>
      <c r="AN580" s="47">
        <f t="shared" si="84"/>
        <v>247.85999999999999</v>
      </c>
      <c r="AO580" s="44">
        <v>0.26</v>
      </c>
      <c r="AP580" s="47">
        <f t="shared" si="85"/>
        <v>0.26</v>
      </c>
      <c r="AQ580" s="44">
        <v>0.68</v>
      </c>
      <c r="AR580" s="44">
        <v>1.92</v>
      </c>
      <c r="AS580" s="5">
        <f t="shared" si="88"/>
        <v>127741.15860000002</v>
      </c>
      <c r="AT580" s="5">
        <f t="shared" si="82"/>
        <v>116384.96960046003</v>
      </c>
      <c r="AU580" s="11">
        <f t="shared" si="89"/>
        <v>1.3957290194587317</v>
      </c>
      <c r="AV580" s="5">
        <f t="shared" ref="AV580:AV643" si="90">(AU580/100)*$AV$1</f>
        <v>1395.7290194587317</v>
      </c>
      <c r="AW580" s="53"/>
      <c r="AX580" s="47"/>
      <c r="AY580" s="54"/>
      <c r="AZ580" s="47"/>
      <c r="BA580" s="55"/>
      <c r="BB580" s="47"/>
      <c r="BC580" s="56"/>
      <c r="BD580" s="47"/>
      <c r="BE580" s="44"/>
      <c r="BF580" s="47"/>
    </row>
    <row r="581" spans="1:58" s="57" customFormat="1" x14ac:dyDescent="0.3">
      <c r="A581" s="42" t="s">
        <v>1060</v>
      </c>
      <c r="B581" s="42" t="s">
        <v>1036</v>
      </c>
      <c r="C581" s="42" t="s">
        <v>1037</v>
      </c>
      <c r="D581" s="42" t="s">
        <v>92</v>
      </c>
      <c r="E581" s="42" t="s">
        <v>117</v>
      </c>
      <c r="F581" s="42" t="s">
        <v>1039</v>
      </c>
      <c r="G581" s="42" t="s">
        <v>64</v>
      </c>
      <c r="H581" s="42" t="s">
        <v>1010</v>
      </c>
      <c r="I581" s="43">
        <v>118.97</v>
      </c>
      <c r="J581" s="44">
        <v>11.29</v>
      </c>
      <c r="K581" s="2">
        <f t="shared" si="86"/>
        <v>1.0899999999999999</v>
      </c>
      <c r="L581" s="2">
        <f t="shared" si="87"/>
        <v>10.199999999999999</v>
      </c>
      <c r="M581" s="45"/>
      <c r="N581" s="46">
        <v>0.3</v>
      </c>
      <c r="O581" s="47">
        <v>1216.7954999999999</v>
      </c>
      <c r="P581" s="48">
        <v>0.65</v>
      </c>
      <c r="Q581" s="47">
        <v>2091.0077500000002</v>
      </c>
      <c r="R581" s="49">
        <v>0.14000000000000001</v>
      </c>
      <c r="S581" s="47">
        <v>259.27510000000001</v>
      </c>
      <c r="T581" s="50"/>
      <c r="U581" s="47"/>
      <c r="V581" s="44"/>
      <c r="W581" s="47"/>
      <c r="X581" s="44"/>
      <c r="Y581" s="47"/>
      <c r="Z581" s="51"/>
      <c r="AA581" s="47"/>
      <c r="AB581" s="52"/>
      <c r="AC581" s="47"/>
      <c r="AD581" s="44"/>
      <c r="AE581" s="44"/>
      <c r="AF581" s="47"/>
      <c r="AG581" s="51"/>
      <c r="AH581" s="47"/>
      <c r="AI581" s="44"/>
      <c r="AJ581" s="47"/>
      <c r="AK581" s="45"/>
      <c r="AL581" s="47" t="str">
        <f t="shared" si="83"/>
        <v/>
      </c>
      <c r="AM581" s="45">
        <v>0.04</v>
      </c>
      <c r="AN581" s="47">
        <f t="shared" si="84"/>
        <v>330.48</v>
      </c>
      <c r="AO581" s="44">
        <v>0.34</v>
      </c>
      <c r="AP581" s="47">
        <f t="shared" si="85"/>
        <v>0.34</v>
      </c>
      <c r="AQ581" s="44">
        <v>0.62</v>
      </c>
      <c r="AR581" s="44">
        <v>9.1999999999999993</v>
      </c>
      <c r="AS581" s="5">
        <f t="shared" si="88"/>
        <v>3567.0783499999998</v>
      </c>
      <c r="AT581" s="5">
        <f t="shared" si="82"/>
        <v>3249.965084685</v>
      </c>
      <c r="AU581" s="11">
        <f t="shared" si="89"/>
        <v>3.8974711223403367E-2</v>
      </c>
      <c r="AV581" s="5">
        <f t="shared" si="90"/>
        <v>38.974711223403368</v>
      </c>
      <c r="AW581" s="53"/>
      <c r="AX581" s="47"/>
      <c r="AY581" s="54"/>
      <c r="AZ581" s="47"/>
      <c r="BA581" s="55"/>
      <c r="BB581" s="47"/>
      <c r="BC581" s="56"/>
      <c r="BD581" s="47"/>
      <c r="BE581" s="44"/>
      <c r="BF581" s="47"/>
    </row>
    <row r="582" spans="1:58" s="57" customFormat="1" x14ac:dyDescent="0.3">
      <c r="A582" s="42" t="s">
        <v>1060</v>
      </c>
      <c r="B582" s="42" t="s">
        <v>1036</v>
      </c>
      <c r="C582" s="42" t="s">
        <v>1037</v>
      </c>
      <c r="D582" s="42" t="s">
        <v>92</v>
      </c>
      <c r="E582" s="42" t="s">
        <v>108</v>
      </c>
      <c r="F582" s="42" t="s">
        <v>1039</v>
      </c>
      <c r="G582" s="42" t="s">
        <v>64</v>
      </c>
      <c r="H582" s="42" t="s">
        <v>1010</v>
      </c>
      <c r="I582" s="43">
        <v>118.97</v>
      </c>
      <c r="J582" s="44">
        <v>38.31</v>
      </c>
      <c r="K582" s="2">
        <f t="shared" si="86"/>
        <v>31.240000000000002</v>
      </c>
      <c r="L582" s="2">
        <f t="shared" si="87"/>
        <v>4.08</v>
      </c>
      <c r="M582" s="45"/>
      <c r="N582" s="46"/>
      <c r="O582" s="47"/>
      <c r="P582" s="48">
        <v>18.670000000000002</v>
      </c>
      <c r="Q582" s="47">
        <v>60060.176450000014</v>
      </c>
      <c r="R582" s="49">
        <v>8.17</v>
      </c>
      <c r="S582" s="47">
        <v>15130.554050000001</v>
      </c>
      <c r="T582" s="50">
        <v>4.4000000000000004</v>
      </c>
      <c r="U582" s="47">
        <v>2443.4520000000002</v>
      </c>
      <c r="V582" s="44"/>
      <c r="W582" s="47"/>
      <c r="X582" s="44"/>
      <c r="Y582" s="47"/>
      <c r="Z582" s="51"/>
      <c r="AA582" s="47"/>
      <c r="AB582" s="52"/>
      <c r="AC582" s="47"/>
      <c r="AD582" s="44"/>
      <c r="AE582" s="44"/>
      <c r="AF582" s="47"/>
      <c r="AG582" s="51"/>
      <c r="AH582" s="47"/>
      <c r="AI582" s="44"/>
      <c r="AJ582" s="47"/>
      <c r="AK582" s="45"/>
      <c r="AL582" s="47" t="str">
        <f t="shared" si="83"/>
        <v/>
      </c>
      <c r="AM582" s="45"/>
      <c r="AN582" s="47" t="str">
        <f t="shared" si="84"/>
        <v/>
      </c>
      <c r="AO582" s="44"/>
      <c r="AP582" s="47" t="str">
        <f t="shared" si="85"/>
        <v/>
      </c>
      <c r="AQ582" s="44"/>
      <c r="AR582" s="44">
        <v>4.08</v>
      </c>
      <c r="AS582" s="5">
        <f t="shared" si="88"/>
        <v>77634.182500000024</v>
      </c>
      <c r="AT582" s="5">
        <f t="shared" si="82"/>
        <v>70732.50367575002</v>
      </c>
      <c r="AU582" s="11">
        <f t="shared" si="89"/>
        <v>0.84824877592119508</v>
      </c>
      <c r="AV582" s="5">
        <f t="shared" si="90"/>
        <v>848.24877592119503</v>
      </c>
      <c r="AW582" s="53"/>
      <c r="AX582" s="47"/>
      <c r="AY582" s="54"/>
      <c r="AZ582" s="47"/>
      <c r="BA582" s="55"/>
      <c r="BB582" s="47"/>
      <c r="BC582" s="56"/>
      <c r="BD582" s="47"/>
      <c r="BE582" s="44"/>
      <c r="BF582" s="47"/>
    </row>
    <row r="583" spans="1:58" s="57" customFormat="1" x14ac:dyDescent="0.3">
      <c r="A583" s="42" t="s">
        <v>1060</v>
      </c>
      <c r="B583" s="42" t="s">
        <v>1036</v>
      </c>
      <c r="C583" s="42" t="s">
        <v>1037</v>
      </c>
      <c r="D583" s="42" t="s">
        <v>92</v>
      </c>
      <c r="E583" s="42" t="s">
        <v>107</v>
      </c>
      <c r="F583" s="42" t="s">
        <v>1039</v>
      </c>
      <c r="G583" s="42" t="s">
        <v>64</v>
      </c>
      <c r="H583" s="42" t="s">
        <v>1010</v>
      </c>
      <c r="I583" s="43">
        <v>118.97</v>
      </c>
      <c r="J583" s="44">
        <v>7.0000000000000007E-2</v>
      </c>
      <c r="K583" s="2">
        <f t="shared" si="86"/>
        <v>0.01</v>
      </c>
      <c r="L583" s="2">
        <f t="shared" si="87"/>
        <v>0.06</v>
      </c>
      <c r="M583" s="45"/>
      <c r="N583" s="46"/>
      <c r="O583" s="47"/>
      <c r="P583" s="48"/>
      <c r="Q583" s="47"/>
      <c r="R583" s="49"/>
      <c r="S583" s="47"/>
      <c r="T583" s="50">
        <v>0.01</v>
      </c>
      <c r="U583" s="47">
        <v>5.5533000000000001</v>
      </c>
      <c r="V583" s="44"/>
      <c r="W583" s="47"/>
      <c r="X583" s="44"/>
      <c r="Y583" s="47"/>
      <c r="Z583" s="51"/>
      <c r="AA583" s="47"/>
      <c r="AB583" s="52"/>
      <c r="AC583" s="47"/>
      <c r="AD583" s="44"/>
      <c r="AE583" s="44"/>
      <c r="AF583" s="47"/>
      <c r="AG583" s="51"/>
      <c r="AH583" s="47"/>
      <c r="AI583" s="44"/>
      <c r="AJ583" s="47"/>
      <c r="AK583" s="45"/>
      <c r="AL583" s="47" t="str">
        <f t="shared" si="83"/>
        <v/>
      </c>
      <c r="AM583" s="45"/>
      <c r="AN583" s="47" t="str">
        <f t="shared" si="84"/>
        <v/>
      </c>
      <c r="AO583" s="44"/>
      <c r="AP583" s="47" t="str">
        <f t="shared" si="85"/>
        <v/>
      </c>
      <c r="AQ583" s="44"/>
      <c r="AR583" s="44">
        <v>0.06</v>
      </c>
      <c r="AS583" s="5">
        <f t="shared" si="88"/>
        <v>5.5533000000000001</v>
      </c>
      <c r="AT583" s="5">
        <f t="shared" si="82"/>
        <v>5.05961163</v>
      </c>
      <c r="AU583" s="11">
        <f t="shared" si="89"/>
        <v>6.0676621761595436E-5</v>
      </c>
      <c r="AV583" s="5">
        <f t="shared" si="90"/>
        <v>6.0676621761595433E-2</v>
      </c>
      <c r="AW583" s="53"/>
      <c r="AX583" s="47"/>
      <c r="AY583" s="54"/>
      <c r="AZ583" s="47"/>
      <c r="BA583" s="55"/>
      <c r="BB583" s="47"/>
      <c r="BC583" s="56"/>
      <c r="BD583" s="47"/>
      <c r="BE583" s="44"/>
      <c r="BF583" s="47"/>
    </row>
    <row r="584" spans="1:58" s="57" customFormat="1" x14ac:dyDescent="0.3">
      <c r="A584" s="42" t="s">
        <v>1060</v>
      </c>
      <c r="B584" s="42" t="s">
        <v>1036</v>
      </c>
      <c r="C584" s="42" t="s">
        <v>1037</v>
      </c>
      <c r="D584" s="42" t="s">
        <v>92</v>
      </c>
      <c r="E584" s="42" t="s">
        <v>80</v>
      </c>
      <c r="F584" s="42" t="s">
        <v>1039</v>
      </c>
      <c r="G584" s="42" t="s">
        <v>64</v>
      </c>
      <c r="H584" s="42" t="s">
        <v>1010</v>
      </c>
      <c r="I584" s="43">
        <v>118.97</v>
      </c>
      <c r="J584" s="44">
        <v>3.17</v>
      </c>
      <c r="K584" s="2">
        <f t="shared" si="86"/>
        <v>0.25</v>
      </c>
      <c r="L584" s="2">
        <f t="shared" si="87"/>
        <v>0</v>
      </c>
      <c r="M584" s="45"/>
      <c r="N584" s="46"/>
      <c r="O584" s="47"/>
      <c r="P584" s="48"/>
      <c r="Q584" s="47"/>
      <c r="R584" s="49"/>
      <c r="S584" s="47"/>
      <c r="T584" s="50">
        <v>0.25</v>
      </c>
      <c r="U584" s="47">
        <v>138.83250000000001</v>
      </c>
      <c r="V584" s="44"/>
      <c r="W584" s="47"/>
      <c r="X584" s="44"/>
      <c r="Y584" s="47"/>
      <c r="Z584" s="51"/>
      <c r="AA584" s="47"/>
      <c r="AB584" s="52"/>
      <c r="AC584" s="47"/>
      <c r="AD584" s="44"/>
      <c r="AE584" s="44"/>
      <c r="AF584" s="47"/>
      <c r="AG584" s="51"/>
      <c r="AH584" s="47"/>
      <c r="AI584" s="44"/>
      <c r="AJ584" s="47"/>
      <c r="AK584" s="45"/>
      <c r="AL584" s="47" t="str">
        <f t="shared" si="83"/>
        <v/>
      </c>
      <c r="AM584" s="45"/>
      <c r="AN584" s="47" t="str">
        <f t="shared" si="84"/>
        <v/>
      </c>
      <c r="AO584" s="44"/>
      <c r="AP584" s="47" t="str">
        <f t="shared" si="85"/>
        <v/>
      </c>
      <c r="AQ584" s="44"/>
      <c r="AR584" s="44"/>
      <c r="AS584" s="5">
        <f t="shared" si="88"/>
        <v>138.83250000000001</v>
      </c>
      <c r="AT584" s="5">
        <f t="shared" ref="AT584:AT647" si="91">$AS$2137*(AU584/100)</f>
        <v>126.49029075</v>
      </c>
      <c r="AU584" s="11">
        <f t="shared" si="89"/>
        <v>1.5169155440398858E-3</v>
      </c>
      <c r="AV584" s="5">
        <f t="shared" si="90"/>
        <v>1.5169155440398858</v>
      </c>
      <c r="AW584" s="53"/>
      <c r="AX584" s="47"/>
      <c r="AY584" s="54"/>
      <c r="AZ584" s="47"/>
      <c r="BA584" s="55"/>
      <c r="BB584" s="47"/>
      <c r="BC584" s="56"/>
      <c r="BD584" s="47"/>
      <c r="BE584" s="44"/>
      <c r="BF584" s="47"/>
    </row>
    <row r="585" spans="1:58" s="57" customFormat="1" x14ac:dyDescent="0.3">
      <c r="A585" s="42" t="s">
        <v>1060</v>
      </c>
      <c r="B585" s="42" t="s">
        <v>1036</v>
      </c>
      <c r="C585" s="42" t="s">
        <v>1037</v>
      </c>
      <c r="D585" s="42" t="s">
        <v>92</v>
      </c>
      <c r="E585" s="42" t="s">
        <v>81</v>
      </c>
      <c r="F585" s="42" t="s">
        <v>1022</v>
      </c>
      <c r="G585" s="42" t="s">
        <v>64</v>
      </c>
      <c r="H585" s="42" t="s">
        <v>1010</v>
      </c>
      <c r="I585" s="43">
        <v>118.97</v>
      </c>
      <c r="J585" s="44">
        <v>0.06</v>
      </c>
      <c r="K585" s="2">
        <f t="shared" si="86"/>
        <v>7.0000000000000007E-2</v>
      </c>
      <c r="L585" s="2">
        <f t="shared" si="87"/>
        <v>0</v>
      </c>
      <c r="M585" s="45"/>
      <c r="N585" s="46"/>
      <c r="O585" s="47"/>
      <c r="P585" s="48">
        <v>0.05</v>
      </c>
      <c r="Q585" s="47">
        <v>160.84674999999999</v>
      </c>
      <c r="R585" s="49">
        <v>0.02</v>
      </c>
      <c r="S585" s="47">
        <v>37.039299999999997</v>
      </c>
      <c r="T585" s="50"/>
      <c r="U585" s="47"/>
      <c r="V585" s="44"/>
      <c r="W585" s="47"/>
      <c r="X585" s="44"/>
      <c r="Y585" s="47"/>
      <c r="Z585" s="51"/>
      <c r="AA585" s="47"/>
      <c r="AB585" s="52"/>
      <c r="AC585" s="47"/>
      <c r="AD585" s="44"/>
      <c r="AE585" s="44"/>
      <c r="AF585" s="47"/>
      <c r="AG585" s="51"/>
      <c r="AH585" s="47"/>
      <c r="AI585" s="44"/>
      <c r="AJ585" s="47"/>
      <c r="AK585" s="45"/>
      <c r="AL585" s="47" t="str">
        <f t="shared" ref="AL585:AL637" si="92">IF(AK585&gt;0,AK585*$AL$1,"")</f>
        <v/>
      </c>
      <c r="AM585" s="45"/>
      <c r="AN585" s="47" t="str">
        <f t="shared" ref="AN585:AN637" si="93">IF(AM585&gt;0,AM585*$AN$1,"")</f>
        <v/>
      </c>
      <c r="AO585" s="44"/>
      <c r="AP585" s="47" t="str">
        <f t="shared" ref="AP585:AP637" si="94">IF(AO585&gt;0,AO585*$AP$1,"")</f>
        <v/>
      </c>
      <c r="AQ585" s="44"/>
      <c r="AR585" s="44"/>
      <c r="AS585" s="5">
        <f t="shared" si="88"/>
        <v>197.88604999999998</v>
      </c>
      <c r="AT585" s="5">
        <f t="shared" si="91"/>
        <v>180.29398015499999</v>
      </c>
      <c r="AU585" s="11">
        <f t="shared" si="89"/>
        <v>2.1621480935202779E-3</v>
      </c>
      <c r="AV585" s="5">
        <f t="shared" si="90"/>
        <v>2.1621480935202779</v>
      </c>
      <c r="AW585" s="53"/>
      <c r="AX585" s="47"/>
      <c r="AY585" s="54"/>
      <c r="AZ585" s="47"/>
      <c r="BA585" s="55"/>
      <c r="BB585" s="47"/>
      <c r="BC585" s="56"/>
      <c r="BD585" s="47"/>
      <c r="BE585" s="44"/>
      <c r="BF585" s="47"/>
    </row>
    <row r="586" spans="1:58" s="57" customFormat="1" x14ac:dyDescent="0.3">
      <c r="A586" s="42" t="s">
        <v>1060</v>
      </c>
      <c r="B586" s="42" t="s">
        <v>1036</v>
      </c>
      <c r="C586" s="42" t="s">
        <v>1037</v>
      </c>
      <c r="D586" s="42" t="s">
        <v>92</v>
      </c>
      <c r="E586" s="42" t="s">
        <v>66</v>
      </c>
      <c r="F586" s="42" t="s">
        <v>1022</v>
      </c>
      <c r="G586" s="42" t="s">
        <v>64</v>
      </c>
      <c r="H586" s="42" t="s">
        <v>1010</v>
      </c>
      <c r="I586" s="43">
        <v>118.97</v>
      </c>
      <c r="J586" s="44">
        <v>0.06</v>
      </c>
      <c r="K586" s="2">
        <f t="shared" si="86"/>
        <v>0.06</v>
      </c>
      <c r="L586" s="2">
        <f t="shared" si="87"/>
        <v>0</v>
      </c>
      <c r="M586" s="45"/>
      <c r="N586" s="46">
        <v>0.03</v>
      </c>
      <c r="O586" s="47">
        <v>121.67955000000001</v>
      </c>
      <c r="P586" s="48">
        <v>0.03</v>
      </c>
      <c r="Q586" s="47">
        <v>96.508049999999997</v>
      </c>
      <c r="R586" s="49"/>
      <c r="S586" s="47"/>
      <c r="T586" s="50"/>
      <c r="U586" s="47"/>
      <c r="V586" s="44"/>
      <c r="W586" s="47"/>
      <c r="X586" s="44"/>
      <c r="Y586" s="47"/>
      <c r="Z586" s="51"/>
      <c r="AA586" s="47"/>
      <c r="AB586" s="52"/>
      <c r="AC586" s="47"/>
      <c r="AD586" s="44"/>
      <c r="AE586" s="44"/>
      <c r="AF586" s="47"/>
      <c r="AG586" s="51"/>
      <c r="AH586" s="47"/>
      <c r="AI586" s="44"/>
      <c r="AJ586" s="47"/>
      <c r="AK586" s="45"/>
      <c r="AL586" s="47" t="str">
        <f t="shared" si="92"/>
        <v/>
      </c>
      <c r="AM586" s="45"/>
      <c r="AN586" s="47" t="str">
        <f t="shared" si="93"/>
        <v/>
      </c>
      <c r="AO586" s="44"/>
      <c r="AP586" s="47" t="str">
        <f t="shared" si="94"/>
        <v/>
      </c>
      <c r="AQ586" s="44"/>
      <c r="AR586" s="44"/>
      <c r="AS586" s="5">
        <f t="shared" si="88"/>
        <v>218.1876</v>
      </c>
      <c r="AT586" s="5">
        <f t="shared" si="91"/>
        <v>198.79072236000002</v>
      </c>
      <c r="AU586" s="11">
        <f t="shared" si="89"/>
        <v>2.3839674568761422E-3</v>
      </c>
      <c r="AV586" s="5">
        <f t="shared" si="90"/>
        <v>2.383967456876142</v>
      </c>
      <c r="AW586" s="53"/>
      <c r="AX586" s="47"/>
      <c r="AY586" s="54"/>
      <c r="AZ586" s="47"/>
      <c r="BA586" s="55"/>
      <c r="BB586" s="47"/>
      <c r="BC586" s="56"/>
      <c r="BD586" s="47"/>
      <c r="BE586" s="44"/>
      <c r="BF586" s="47"/>
    </row>
    <row r="587" spans="1:58" x14ac:dyDescent="0.3">
      <c r="A587" s="1" t="s">
        <v>1061</v>
      </c>
      <c r="B587" s="1" t="s">
        <v>1007</v>
      </c>
      <c r="C587" s="1" t="s">
        <v>1008</v>
      </c>
      <c r="D587" s="1" t="s">
        <v>61</v>
      </c>
      <c r="E587" s="1" t="s">
        <v>99</v>
      </c>
      <c r="F587" s="1" t="s">
        <v>1022</v>
      </c>
      <c r="G587" s="1" t="s">
        <v>64</v>
      </c>
      <c r="H587" s="1" t="s">
        <v>1010</v>
      </c>
      <c r="I587" s="1">
        <v>74.37</v>
      </c>
      <c r="J587" s="1">
        <v>0.06</v>
      </c>
      <c r="K587" s="2">
        <f t="shared" si="86"/>
        <v>0.01</v>
      </c>
      <c r="L587" s="2">
        <f t="shared" si="87"/>
        <v>0.05</v>
      </c>
      <c r="R587" s="7">
        <v>0.01</v>
      </c>
      <c r="S587" s="5">
        <v>18.519649999999999</v>
      </c>
      <c r="AL587" s="5" t="str">
        <f t="shared" si="92"/>
        <v/>
      </c>
      <c r="AN587" s="5" t="str">
        <f t="shared" si="93"/>
        <v/>
      </c>
      <c r="AP587" s="5" t="str">
        <f t="shared" si="94"/>
        <v/>
      </c>
      <c r="AR587" s="2">
        <v>0.05</v>
      </c>
      <c r="AS587" s="5">
        <f t="shared" si="88"/>
        <v>18.519649999999999</v>
      </c>
      <c r="AT587" s="5">
        <f t="shared" si="91"/>
        <v>16.873253114999997</v>
      </c>
      <c r="AU587" s="11">
        <f t="shared" si="89"/>
        <v>2.0234991774388756E-4</v>
      </c>
      <c r="AV587" s="5">
        <f t="shared" si="90"/>
        <v>0.20234991774388753</v>
      </c>
    </row>
    <row r="588" spans="1:58" x14ac:dyDescent="0.3">
      <c r="A588" s="1" t="s">
        <v>1061</v>
      </c>
      <c r="B588" s="1" t="s">
        <v>1007</v>
      </c>
      <c r="C588" s="1" t="s">
        <v>1008</v>
      </c>
      <c r="D588" s="1" t="s">
        <v>61</v>
      </c>
      <c r="E588" s="1" t="s">
        <v>225</v>
      </c>
      <c r="F588" s="1" t="s">
        <v>1022</v>
      </c>
      <c r="G588" s="1" t="s">
        <v>64</v>
      </c>
      <c r="H588" s="1" t="s">
        <v>1010</v>
      </c>
      <c r="I588" s="1">
        <v>74.37</v>
      </c>
      <c r="J588" s="1">
        <v>0.06</v>
      </c>
      <c r="K588" s="2">
        <f t="shared" si="86"/>
        <v>0.06</v>
      </c>
      <c r="L588" s="2">
        <f t="shared" si="87"/>
        <v>0</v>
      </c>
      <c r="R588" s="7">
        <v>0.03</v>
      </c>
      <c r="S588" s="5">
        <v>55.558950000000003</v>
      </c>
      <c r="T588" s="8">
        <v>0.03</v>
      </c>
      <c r="U588" s="5">
        <v>16.6599</v>
      </c>
      <c r="AL588" s="5" t="str">
        <f t="shared" si="92"/>
        <v/>
      </c>
      <c r="AN588" s="5" t="str">
        <f t="shared" si="93"/>
        <v/>
      </c>
      <c r="AP588" s="5" t="str">
        <f t="shared" si="94"/>
        <v/>
      </c>
      <c r="AS588" s="5">
        <f t="shared" si="88"/>
        <v>72.218850000000003</v>
      </c>
      <c r="AT588" s="5">
        <f t="shared" si="91"/>
        <v>65.79859423500001</v>
      </c>
      <c r="AU588" s="11">
        <f t="shared" si="89"/>
        <v>7.8907961851644903E-4</v>
      </c>
      <c r="AV588" s="5">
        <f t="shared" si="90"/>
        <v>0.78907961851644903</v>
      </c>
    </row>
    <row r="589" spans="1:58" x14ac:dyDescent="0.3">
      <c r="A589" s="1" t="s">
        <v>1061</v>
      </c>
      <c r="B589" s="1" t="s">
        <v>1007</v>
      </c>
      <c r="C589" s="1" t="s">
        <v>1008</v>
      </c>
      <c r="D589" s="1" t="s">
        <v>61</v>
      </c>
      <c r="E589" s="1" t="s">
        <v>103</v>
      </c>
      <c r="F589" s="1" t="s">
        <v>1022</v>
      </c>
      <c r="G589" s="1" t="s">
        <v>64</v>
      </c>
      <c r="H589" s="1" t="s">
        <v>1010</v>
      </c>
      <c r="I589" s="1">
        <v>74.37</v>
      </c>
      <c r="J589" s="1">
        <v>34.979999999999997</v>
      </c>
      <c r="K589" s="2">
        <f t="shared" si="86"/>
        <v>34.979999999999997</v>
      </c>
      <c r="L589" s="2">
        <f t="shared" si="87"/>
        <v>0</v>
      </c>
      <c r="R589" s="7">
        <v>7.49</v>
      </c>
      <c r="S589" s="5">
        <v>13871.217850000001</v>
      </c>
      <c r="T589" s="8">
        <v>27.49</v>
      </c>
      <c r="U589" s="5">
        <v>15266.021699999999</v>
      </c>
      <c r="AL589" s="5" t="str">
        <f t="shared" si="92"/>
        <v/>
      </c>
      <c r="AN589" s="5" t="str">
        <f t="shared" si="93"/>
        <v/>
      </c>
      <c r="AP589" s="5" t="str">
        <f t="shared" si="94"/>
        <v/>
      </c>
      <c r="AS589" s="5">
        <f t="shared" si="88"/>
        <v>29137.239549999998</v>
      </c>
      <c r="AT589" s="5">
        <f t="shared" si="91"/>
        <v>26546.938954005</v>
      </c>
      <c r="AU589" s="11">
        <f t="shared" si="89"/>
        <v>0.31836012161279759</v>
      </c>
      <c r="AV589" s="5">
        <f t="shared" si="90"/>
        <v>318.36012161279763</v>
      </c>
    </row>
    <row r="590" spans="1:58" x14ac:dyDescent="0.3">
      <c r="A590" s="1" t="s">
        <v>1061</v>
      </c>
      <c r="B590" s="1" t="s">
        <v>1007</v>
      </c>
      <c r="C590" s="1" t="s">
        <v>1008</v>
      </c>
      <c r="D590" s="1" t="s">
        <v>61</v>
      </c>
      <c r="E590" s="1" t="s">
        <v>107</v>
      </c>
      <c r="F590" s="1" t="s">
        <v>1022</v>
      </c>
      <c r="G590" s="1" t="s">
        <v>64</v>
      </c>
      <c r="H590" s="1" t="s">
        <v>1010</v>
      </c>
      <c r="I590" s="1">
        <v>74.37</v>
      </c>
      <c r="J590" s="1">
        <v>39.270000000000003</v>
      </c>
      <c r="K590" s="2">
        <f t="shared" si="86"/>
        <v>34</v>
      </c>
      <c r="L590" s="2">
        <f t="shared" si="87"/>
        <v>5.27</v>
      </c>
      <c r="R590" s="7">
        <v>29.53</v>
      </c>
      <c r="S590" s="5">
        <v>54688.53</v>
      </c>
      <c r="T590" s="8">
        <v>4.47</v>
      </c>
      <c r="U590" s="5">
        <v>2482.3251</v>
      </c>
      <c r="AL590" s="5" t="str">
        <f t="shared" si="92"/>
        <v/>
      </c>
      <c r="AN590" s="5" t="str">
        <f t="shared" si="93"/>
        <v/>
      </c>
      <c r="AP590" s="5" t="str">
        <f t="shared" si="94"/>
        <v/>
      </c>
      <c r="AR590" s="2">
        <v>5.27</v>
      </c>
      <c r="AS590" s="5">
        <f t="shared" si="88"/>
        <v>57170.855100000001</v>
      </c>
      <c r="AT590" s="5">
        <f t="shared" si="91"/>
        <v>52088.366081610002</v>
      </c>
      <c r="AU590" s="11">
        <f t="shared" si="89"/>
        <v>0.62466179581324244</v>
      </c>
      <c r="AV590" s="5">
        <f t="shared" si="90"/>
        <v>624.66179581324241</v>
      </c>
    </row>
    <row r="591" spans="1:58" s="57" customFormat="1" x14ac:dyDescent="0.3">
      <c r="A591" s="42" t="s">
        <v>1062</v>
      </c>
      <c r="B591" s="42" t="s">
        <v>1017</v>
      </c>
      <c r="C591" s="42" t="s">
        <v>1018</v>
      </c>
      <c r="D591" s="42" t="s">
        <v>92</v>
      </c>
      <c r="E591" s="42" t="s">
        <v>87</v>
      </c>
      <c r="F591" s="42" t="s">
        <v>1009</v>
      </c>
      <c r="G591" s="42" t="s">
        <v>64</v>
      </c>
      <c r="H591" s="42" t="s">
        <v>1010</v>
      </c>
      <c r="I591" s="43">
        <v>80</v>
      </c>
      <c r="J591" s="42">
        <v>0.09</v>
      </c>
      <c r="K591" s="2">
        <f t="shared" si="86"/>
        <v>0.09</v>
      </c>
      <c r="L591" s="2">
        <f t="shared" si="87"/>
        <v>0</v>
      </c>
      <c r="M591" s="45"/>
      <c r="N591" s="46"/>
      <c r="O591" s="47"/>
      <c r="P591" s="48"/>
      <c r="Q591" s="47"/>
      <c r="R591" s="49">
        <v>0.09</v>
      </c>
      <c r="S591" s="47">
        <v>166.67685</v>
      </c>
      <c r="T591" s="50"/>
      <c r="U591" s="47"/>
      <c r="V591" s="44"/>
      <c r="W591" s="47"/>
      <c r="X591" s="44"/>
      <c r="Y591" s="47"/>
      <c r="Z591" s="51"/>
      <c r="AA591" s="47"/>
      <c r="AB591" s="52"/>
      <c r="AC591" s="47"/>
      <c r="AD591" s="44"/>
      <c r="AE591" s="44"/>
      <c r="AF591" s="47"/>
      <c r="AG591" s="51"/>
      <c r="AH591" s="47"/>
      <c r="AI591" s="44"/>
      <c r="AJ591" s="47"/>
      <c r="AK591" s="45"/>
      <c r="AL591" s="47" t="str">
        <f t="shared" si="92"/>
        <v/>
      </c>
      <c r="AM591" s="45"/>
      <c r="AN591" s="47" t="str">
        <f t="shared" si="93"/>
        <v/>
      </c>
      <c r="AO591" s="44"/>
      <c r="AP591" s="47" t="str">
        <f t="shared" si="94"/>
        <v/>
      </c>
      <c r="AQ591" s="44"/>
      <c r="AR591" s="44"/>
      <c r="AS591" s="5">
        <f t="shared" si="88"/>
        <v>166.67685</v>
      </c>
      <c r="AT591" s="5">
        <f t="shared" si="91"/>
        <v>151.85927803499999</v>
      </c>
      <c r="AU591" s="11">
        <f t="shared" si="89"/>
        <v>1.8211492596949879E-3</v>
      </c>
      <c r="AV591" s="5">
        <f t="shared" si="90"/>
        <v>1.8211492596949879</v>
      </c>
      <c r="AW591" s="53"/>
      <c r="AX591" s="47"/>
      <c r="AY591" s="54"/>
      <c r="AZ591" s="47"/>
      <c r="BA591" s="55"/>
      <c r="BB591" s="47"/>
      <c r="BC591" s="56"/>
      <c r="BD591" s="47"/>
      <c r="BE591" s="44"/>
      <c r="BF591" s="47"/>
    </row>
    <row r="592" spans="1:58" s="57" customFormat="1" x14ac:dyDescent="0.3">
      <c r="A592" s="42" t="s">
        <v>1062</v>
      </c>
      <c r="B592" s="42" t="s">
        <v>1017</v>
      </c>
      <c r="C592" s="42" t="s">
        <v>1018</v>
      </c>
      <c r="D592" s="42" t="s">
        <v>92</v>
      </c>
      <c r="E592" s="42" t="s">
        <v>73</v>
      </c>
      <c r="F592" s="42" t="s">
        <v>71</v>
      </c>
      <c r="G592" s="42" t="s">
        <v>64</v>
      </c>
      <c r="H592" s="42" t="s">
        <v>65</v>
      </c>
      <c r="I592" s="43">
        <v>80</v>
      </c>
      <c r="J592" s="42">
        <v>0.06</v>
      </c>
      <c r="K592" s="2">
        <f t="shared" si="86"/>
        <v>0.06</v>
      </c>
      <c r="L592" s="2">
        <f t="shared" si="87"/>
        <v>0</v>
      </c>
      <c r="M592" s="45"/>
      <c r="N592" s="46"/>
      <c r="O592" s="47"/>
      <c r="P592" s="48"/>
      <c r="Q592" s="47"/>
      <c r="R592" s="49">
        <v>0.06</v>
      </c>
      <c r="S592" s="47">
        <v>111.11790000000001</v>
      </c>
      <c r="T592" s="50"/>
      <c r="U592" s="47"/>
      <c r="V592" s="44"/>
      <c r="W592" s="47"/>
      <c r="X592" s="44"/>
      <c r="Y592" s="47"/>
      <c r="Z592" s="51"/>
      <c r="AA592" s="47"/>
      <c r="AB592" s="52"/>
      <c r="AC592" s="47"/>
      <c r="AD592" s="44"/>
      <c r="AE592" s="44"/>
      <c r="AF592" s="47"/>
      <c r="AG592" s="51"/>
      <c r="AH592" s="47"/>
      <c r="AI592" s="44"/>
      <c r="AJ592" s="47"/>
      <c r="AK592" s="45"/>
      <c r="AL592" s="47" t="str">
        <f t="shared" si="92"/>
        <v/>
      </c>
      <c r="AM592" s="45"/>
      <c r="AN592" s="47" t="str">
        <f t="shared" si="93"/>
        <v/>
      </c>
      <c r="AO592" s="44"/>
      <c r="AP592" s="47" t="str">
        <f t="shared" si="94"/>
        <v/>
      </c>
      <c r="AQ592" s="44"/>
      <c r="AR592" s="44"/>
      <c r="AS592" s="5">
        <f t="shared" si="88"/>
        <v>111.11790000000001</v>
      </c>
      <c r="AT592" s="5">
        <f t="shared" si="91"/>
        <v>101.23951869000001</v>
      </c>
      <c r="AU592" s="11">
        <f t="shared" si="89"/>
        <v>1.2140995064633254E-3</v>
      </c>
      <c r="AV592" s="5">
        <f t="shared" si="90"/>
        <v>1.2140995064633255</v>
      </c>
      <c r="AW592" s="53"/>
      <c r="AX592" s="47"/>
      <c r="AY592" s="54"/>
      <c r="AZ592" s="47"/>
      <c r="BA592" s="55"/>
      <c r="BB592" s="47"/>
      <c r="BC592" s="56"/>
      <c r="BD592" s="47"/>
      <c r="BE592" s="44"/>
      <c r="BF592" s="47"/>
    </row>
    <row r="593" spans="1:58" s="57" customFormat="1" x14ac:dyDescent="0.3">
      <c r="A593" s="42" t="s">
        <v>1062</v>
      </c>
      <c r="B593" s="42" t="s">
        <v>1017</v>
      </c>
      <c r="C593" s="42" t="s">
        <v>1018</v>
      </c>
      <c r="D593" s="42" t="s">
        <v>92</v>
      </c>
      <c r="E593" s="42" t="s">
        <v>74</v>
      </c>
      <c r="F593" s="42" t="s">
        <v>71</v>
      </c>
      <c r="G593" s="42" t="s">
        <v>64</v>
      </c>
      <c r="H593" s="42" t="s">
        <v>65</v>
      </c>
      <c r="I593" s="43">
        <v>80</v>
      </c>
      <c r="J593" s="42">
        <v>0.06</v>
      </c>
      <c r="K593" s="2">
        <f t="shared" si="86"/>
        <v>0.04</v>
      </c>
      <c r="L593" s="2">
        <f t="shared" si="87"/>
        <v>0.02</v>
      </c>
      <c r="M593" s="45"/>
      <c r="N593" s="46"/>
      <c r="O593" s="47"/>
      <c r="P593" s="48"/>
      <c r="Q593" s="47"/>
      <c r="R593" s="49">
        <v>0.04</v>
      </c>
      <c r="S593" s="47">
        <v>74.078599999999994</v>
      </c>
      <c r="T593" s="50"/>
      <c r="U593" s="47"/>
      <c r="V593" s="44"/>
      <c r="W593" s="47"/>
      <c r="X593" s="44"/>
      <c r="Y593" s="47"/>
      <c r="Z593" s="51"/>
      <c r="AA593" s="47"/>
      <c r="AB593" s="52"/>
      <c r="AC593" s="47"/>
      <c r="AD593" s="44"/>
      <c r="AE593" s="44"/>
      <c r="AF593" s="47"/>
      <c r="AG593" s="51"/>
      <c r="AH593" s="47"/>
      <c r="AI593" s="44"/>
      <c r="AJ593" s="47"/>
      <c r="AK593" s="45"/>
      <c r="AL593" s="47" t="str">
        <f t="shared" si="92"/>
        <v/>
      </c>
      <c r="AM593" s="45"/>
      <c r="AN593" s="47" t="str">
        <f t="shared" si="93"/>
        <v/>
      </c>
      <c r="AO593" s="44"/>
      <c r="AP593" s="47" t="str">
        <f t="shared" si="94"/>
        <v/>
      </c>
      <c r="AQ593" s="44"/>
      <c r="AR593" s="44">
        <v>0.02</v>
      </c>
      <c r="AS593" s="5">
        <f t="shared" si="88"/>
        <v>74.078599999999994</v>
      </c>
      <c r="AT593" s="5">
        <f t="shared" si="91"/>
        <v>67.493012459999989</v>
      </c>
      <c r="AU593" s="11">
        <f t="shared" si="89"/>
        <v>8.0939967097555022E-4</v>
      </c>
      <c r="AV593" s="5">
        <f t="shared" si="90"/>
        <v>0.8093996709755501</v>
      </c>
      <c r="AW593" s="53"/>
      <c r="AX593" s="47"/>
      <c r="AY593" s="54"/>
      <c r="AZ593" s="47"/>
      <c r="BA593" s="55"/>
      <c r="BB593" s="47"/>
      <c r="BC593" s="56"/>
      <c r="BD593" s="47"/>
      <c r="BE593" s="44"/>
      <c r="BF593" s="47"/>
    </row>
    <row r="594" spans="1:58" s="57" customFormat="1" x14ac:dyDescent="0.3">
      <c r="A594" s="42" t="s">
        <v>1062</v>
      </c>
      <c r="B594" s="42" t="s">
        <v>1017</v>
      </c>
      <c r="C594" s="42" t="s">
        <v>1018</v>
      </c>
      <c r="D594" s="42" t="s">
        <v>92</v>
      </c>
      <c r="E594" s="42" t="s">
        <v>99</v>
      </c>
      <c r="F594" s="42" t="s">
        <v>1022</v>
      </c>
      <c r="G594" s="42" t="s">
        <v>64</v>
      </c>
      <c r="H594" s="42" t="s">
        <v>1010</v>
      </c>
      <c r="I594" s="43">
        <v>80</v>
      </c>
      <c r="J594" s="42">
        <v>43.15</v>
      </c>
      <c r="K594" s="2">
        <f t="shared" si="86"/>
        <v>34.590000000000003</v>
      </c>
      <c r="L594" s="2">
        <f t="shared" si="87"/>
        <v>8.56</v>
      </c>
      <c r="M594" s="45"/>
      <c r="N594" s="46"/>
      <c r="O594" s="47"/>
      <c r="P594" s="48"/>
      <c r="Q594" s="47"/>
      <c r="R594" s="49">
        <v>34.450000000000003</v>
      </c>
      <c r="S594" s="47">
        <v>63800.19425</v>
      </c>
      <c r="T594" s="50">
        <v>0.14000000000000001</v>
      </c>
      <c r="U594" s="47">
        <v>77.746200000000016</v>
      </c>
      <c r="V594" s="44"/>
      <c r="W594" s="47"/>
      <c r="X594" s="44"/>
      <c r="Y594" s="47"/>
      <c r="Z594" s="51"/>
      <c r="AA594" s="47"/>
      <c r="AB594" s="52"/>
      <c r="AC594" s="47"/>
      <c r="AD594" s="44"/>
      <c r="AE594" s="44"/>
      <c r="AF594" s="47"/>
      <c r="AG594" s="51"/>
      <c r="AH594" s="47"/>
      <c r="AI594" s="44"/>
      <c r="AJ594" s="47"/>
      <c r="AK594" s="45"/>
      <c r="AL594" s="47" t="str">
        <f t="shared" si="92"/>
        <v/>
      </c>
      <c r="AM594" s="45"/>
      <c r="AN594" s="47" t="str">
        <f t="shared" si="93"/>
        <v/>
      </c>
      <c r="AO594" s="44"/>
      <c r="AP594" s="47" t="str">
        <f t="shared" si="94"/>
        <v/>
      </c>
      <c r="AQ594" s="44"/>
      <c r="AR594" s="44">
        <v>8.56</v>
      </c>
      <c r="AS594" s="5">
        <f t="shared" si="88"/>
        <v>63877.940450000002</v>
      </c>
      <c r="AT594" s="5">
        <f t="shared" si="91"/>
        <v>58199.191543995003</v>
      </c>
      <c r="AU594" s="11">
        <f t="shared" si="89"/>
        <v>0.69794493933235502</v>
      </c>
      <c r="AV594" s="5">
        <f t="shared" si="90"/>
        <v>697.94493933235503</v>
      </c>
      <c r="AW594" s="53"/>
      <c r="AX594" s="47"/>
      <c r="AY594" s="54"/>
      <c r="AZ594" s="47"/>
      <c r="BA594" s="55"/>
      <c r="BB594" s="47"/>
      <c r="BC594" s="56"/>
      <c r="BD594" s="47"/>
      <c r="BE594" s="44"/>
      <c r="BF594" s="47"/>
    </row>
    <row r="595" spans="1:58" s="57" customFormat="1" x14ac:dyDescent="0.3">
      <c r="A595" s="42" t="s">
        <v>1062</v>
      </c>
      <c r="B595" s="42" t="s">
        <v>1017</v>
      </c>
      <c r="C595" s="42" t="s">
        <v>1018</v>
      </c>
      <c r="D595" s="42" t="s">
        <v>92</v>
      </c>
      <c r="E595" s="42" t="s">
        <v>225</v>
      </c>
      <c r="F595" s="42" t="s">
        <v>1022</v>
      </c>
      <c r="G595" s="42" t="s">
        <v>64</v>
      </c>
      <c r="H595" s="42" t="s">
        <v>1010</v>
      </c>
      <c r="I595" s="43">
        <v>80</v>
      </c>
      <c r="J595" s="42">
        <v>43.69</v>
      </c>
      <c r="K595" s="2">
        <f t="shared" si="86"/>
        <v>43.69</v>
      </c>
      <c r="L595" s="2">
        <f t="shared" si="87"/>
        <v>0</v>
      </c>
      <c r="M595" s="45"/>
      <c r="N595" s="46"/>
      <c r="O595" s="47"/>
      <c r="P595" s="48"/>
      <c r="Q595" s="47"/>
      <c r="R595" s="49">
        <v>40.659999999999997</v>
      </c>
      <c r="S595" s="47">
        <v>75300.896899999992</v>
      </c>
      <c r="T595" s="50">
        <v>3.03</v>
      </c>
      <c r="U595" s="47">
        <v>1682.6498999999999</v>
      </c>
      <c r="V595" s="44"/>
      <c r="W595" s="47"/>
      <c r="X595" s="44"/>
      <c r="Y595" s="47"/>
      <c r="Z595" s="51"/>
      <c r="AA595" s="47"/>
      <c r="AB595" s="52"/>
      <c r="AC595" s="47"/>
      <c r="AD595" s="44"/>
      <c r="AE595" s="44"/>
      <c r="AF595" s="47"/>
      <c r="AG595" s="51"/>
      <c r="AH595" s="47"/>
      <c r="AI595" s="44"/>
      <c r="AJ595" s="47"/>
      <c r="AK595" s="45"/>
      <c r="AL595" s="47" t="str">
        <f t="shared" si="92"/>
        <v/>
      </c>
      <c r="AM595" s="45"/>
      <c r="AN595" s="47" t="str">
        <f t="shared" si="93"/>
        <v/>
      </c>
      <c r="AO595" s="44"/>
      <c r="AP595" s="47" t="str">
        <f t="shared" si="94"/>
        <v/>
      </c>
      <c r="AQ595" s="44"/>
      <c r="AR595" s="44"/>
      <c r="AS595" s="5">
        <f t="shared" si="88"/>
        <v>76983.546799999996</v>
      </c>
      <c r="AT595" s="5">
        <f t="shared" si="91"/>
        <v>70139.709489479996</v>
      </c>
      <c r="AU595" s="11">
        <f t="shared" si="89"/>
        <v>0.84113978194041017</v>
      </c>
      <c r="AV595" s="5">
        <f t="shared" si="90"/>
        <v>841.1397819404101</v>
      </c>
      <c r="AW595" s="53"/>
      <c r="AX595" s="47"/>
      <c r="AY595" s="54"/>
      <c r="AZ595" s="47"/>
      <c r="BA595" s="55"/>
      <c r="BB595" s="47"/>
      <c r="BC595" s="56"/>
      <c r="BD595" s="47"/>
      <c r="BE595" s="44"/>
      <c r="BF595" s="47"/>
    </row>
    <row r="596" spans="1:58" x14ac:dyDescent="0.3">
      <c r="A596" s="1" t="s">
        <v>1063</v>
      </c>
      <c r="B596" s="1" t="s">
        <v>1007</v>
      </c>
      <c r="C596" s="1" t="s">
        <v>1008</v>
      </c>
      <c r="D596" s="1" t="s">
        <v>61</v>
      </c>
      <c r="E596" s="1" t="s">
        <v>70</v>
      </c>
      <c r="F596" s="1" t="s">
        <v>1022</v>
      </c>
      <c r="G596" s="1" t="s">
        <v>64</v>
      </c>
      <c r="H596" s="1" t="s">
        <v>1010</v>
      </c>
      <c r="I596" s="2">
        <v>72.03</v>
      </c>
      <c r="J596" s="2">
        <v>0.06</v>
      </c>
      <c r="K596" s="2">
        <f t="shared" si="86"/>
        <v>0.05</v>
      </c>
      <c r="L596" s="2">
        <f t="shared" si="87"/>
        <v>0.01</v>
      </c>
      <c r="R596" s="7">
        <v>0.05</v>
      </c>
      <c r="S596" s="5">
        <v>92.598250000000007</v>
      </c>
      <c r="AL596" s="5" t="str">
        <f t="shared" si="92"/>
        <v/>
      </c>
      <c r="AN596" s="5" t="str">
        <f t="shared" si="93"/>
        <v/>
      </c>
      <c r="AP596" s="5" t="str">
        <f t="shared" si="94"/>
        <v/>
      </c>
      <c r="AR596" s="2">
        <v>0.01</v>
      </c>
      <c r="AS596" s="5">
        <f t="shared" si="88"/>
        <v>92.598250000000007</v>
      </c>
      <c r="AT596" s="5">
        <f t="shared" si="91"/>
        <v>84.366265574999986</v>
      </c>
      <c r="AU596" s="11">
        <f t="shared" si="89"/>
        <v>1.0117495887194377E-3</v>
      </c>
      <c r="AV596" s="5">
        <f t="shared" si="90"/>
        <v>1.0117495887194377</v>
      </c>
    </row>
    <row r="597" spans="1:58" x14ac:dyDescent="0.3">
      <c r="A597" s="1" t="s">
        <v>1063</v>
      </c>
      <c r="B597" s="1" t="s">
        <v>1007</v>
      </c>
      <c r="C597" s="1" t="s">
        <v>1008</v>
      </c>
      <c r="D597" s="1" t="s">
        <v>61</v>
      </c>
      <c r="E597" s="1" t="s">
        <v>72</v>
      </c>
      <c r="F597" s="1" t="s">
        <v>1022</v>
      </c>
      <c r="G597" s="1" t="s">
        <v>64</v>
      </c>
      <c r="H597" s="1" t="s">
        <v>1010</v>
      </c>
      <c r="I597" s="2">
        <v>72.03</v>
      </c>
      <c r="J597" s="2">
        <v>0.06</v>
      </c>
      <c r="K597" s="2">
        <f t="shared" si="86"/>
        <v>6.0000000000000005E-2</v>
      </c>
      <c r="L597" s="2">
        <f t="shared" si="87"/>
        <v>0</v>
      </c>
      <c r="P597" s="6">
        <v>0.03</v>
      </c>
      <c r="Q597" s="5">
        <v>96.508049999999997</v>
      </c>
      <c r="R597" s="7">
        <v>0.02</v>
      </c>
      <c r="S597" s="5">
        <v>37.039299999999997</v>
      </c>
      <c r="Z597" s="9">
        <v>0.01</v>
      </c>
      <c r="AA597" s="5">
        <v>2.2230500000000002</v>
      </c>
      <c r="AL597" s="5" t="str">
        <f t="shared" si="92"/>
        <v/>
      </c>
      <c r="AN597" s="5" t="str">
        <f t="shared" si="93"/>
        <v/>
      </c>
      <c r="AP597" s="5" t="str">
        <f t="shared" si="94"/>
        <v/>
      </c>
      <c r="AS597" s="5">
        <f t="shared" si="88"/>
        <v>135.7704</v>
      </c>
      <c r="AT597" s="5">
        <f t="shared" si="91"/>
        <v>123.70041144000001</v>
      </c>
      <c r="AU597" s="11">
        <f t="shared" si="89"/>
        <v>1.4834583413862958E-3</v>
      </c>
      <c r="AV597" s="5">
        <f t="shared" si="90"/>
        <v>1.4834583413862958</v>
      </c>
    </row>
    <row r="598" spans="1:58" x14ac:dyDescent="0.3">
      <c r="A598" s="1" t="s">
        <v>1063</v>
      </c>
      <c r="B598" s="1" t="s">
        <v>1007</v>
      </c>
      <c r="C598" s="1" t="s">
        <v>1008</v>
      </c>
      <c r="D598" s="1" t="s">
        <v>61</v>
      </c>
      <c r="E598" s="1" t="s">
        <v>73</v>
      </c>
      <c r="F598" s="1" t="s">
        <v>1022</v>
      </c>
      <c r="G598" s="1" t="s">
        <v>64</v>
      </c>
      <c r="H598" s="1" t="s">
        <v>1010</v>
      </c>
      <c r="I598" s="2">
        <v>72.03</v>
      </c>
      <c r="J598" s="2">
        <v>31.01</v>
      </c>
      <c r="K598" s="2">
        <f t="shared" si="86"/>
        <v>24.48</v>
      </c>
      <c r="L598" s="2">
        <f t="shared" si="87"/>
        <v>6.53</v>
      </c>
      <c r="P598" s="6">
        <v>22.28</v>
      </c>
      <c r="Q598" s="5">
        <v>71673.311799999996</v>
      </c>
      <c r="R598" s="7">
        <v>2.2000000000000002</v>
      </c>
      <c r="S598" s="5">
        <v>4074.3229999999999</v>
      </c>
      <c r="AL598" s="5" t="str">
        <f t="shared" si="92"/>
        <v/>
      </c>
      <c r="AN598" s="5" t="str">
        <f t="shared" si="93"/>
        <v/>
      </c>
      <c r="AP598" s="5" t="str">
        <f t="shared" si="94"/>
        <v/>
      </c>
      <c r="AR598" s="2">
        <v>6.53</v>
      </c>
      <c r="AS598" s="5">
        <f t="shared" si="88"/>
        <v>75747.6348</v>
      </c>
      <c r="AT598" s="5">
        <f t="shared" si="91"/>
        <v>69013.670066279999</v>
      </c>
      <c r="AU598" s="11">
        <f t="shared" si="89"/>
        <v>0.82763592568293864</v>
      </c>
      <c r="AV598" s="5">
        <f t="shared" si="90"/>
        <v>827.63592568293859</v>
      </c>
    </row>
    <row r="599" spans="1:58" x14ac:dyDescent="0.3">
      <c r="A599" s="1" t="s">
        <v>1063</v>
      </c>
      <c r="B599" s="1" t="s">
        <v>1007</v>
      </c>
      <c r="C599" s="1" t="s">
        <v>1008</v>
      </c>
      <c r="D599" s="1" t="s">
        <v>61</v>
      </c>
      <c r="E599" s="1" t="s">
        <v>74</v>
      </c>
      <c r="F599" s="1" t="s">
        <v>1022</v>
      </c>
      <c r="G599" s="1" t="s">
        <v>64</v>
      </c>
      <c r="H599" s="1" t="s">
        <v>1010</v>
      </c>
      <c r="I599" s="2">
        <v>72.03</v>
      </c>
      <c r="J599" s="2">
        <v>38.75</v>
      </c>
      <c r="K599" s="2">
        <f t="shared" si="86"/>
        <v>16.310000000000002</v>
      </c>
      <c r="L599" s="2">
        <f t="shared" si="87"/>
        <v>22.44</v>
      </c>
      <c r="P599" s="6">
        <v>1.94</v>
      </c>
      <c r="Q599" s="5">
        <v>6240.8539000000001</v>
      </c>
      <c r="R599" s="7">
        <v>14.25</v>
      </c>
      <c r="S599" s="5">
        <v>26390.501250000001</v>
      </c>
      <c r="T599" s="8">
        <v>0.12</v>
      </c>
      <c r="U599" s="5">
        <v>66.639600000000002</v>
      </c>
      <c r="AL599" s="5" t="str">
        <f t="shared" si="92"/>
        <v/>
      </c>
      <c r="AN599" s="5" t="str">
        <f t="shared" si="93"/>
        <v/>
      </c>
      <c r="AP599" s="5" t="str">
        <f t="shared" si="94"/>
        <v/>
      </c>
      <c r="AR599" s="2">
        <v>22.44</v>
      </c>
      <c r="AS599" s="5">
        <f t="shared" si="88"/>
        <v>32697.994750000002</v>
      </c>
      <c r="AT599" s="5">
        <f t="shared" si="91"/>
        <v>29791.143016725</v>
      </c>
      <c r="AU599" s="11">
        <f t="shared" si="89"/>
        <v>0.35726574465784006</v>
      </c>
      <c r="AV599" s="5">
        <f t="shared" si="90"/>
        <v>357.26574465784006</v>
      </c>
    </row>
    <row r="600" spans="1:58" x14ac:dyDescent="0.3">
      <c r="A600" s="1" t="s">
        <v>1064</v>
      </c>
      <c r="B600" s="1" t="s">
        <v>1047</v>
      </c>
      <c r="C600" s="1" t="s">
        <v>1045</v>
      </c>
      <c r="D600" s="1" t="s">
        <v>92</v>
      </c>
      <c r="E600" s="1" t="s">
        <v>73</v>
      </c>
      <c r="F600" s="1" t="s">
        <v>1022</v>
      </c>
      <c r="G600" s="1" t="s">
        <v>64</v>
      </c>
      <c r="H600" s="1" t="s">
        <v>1010</v>
      </c>
      <c r="I600" s="2">
        <v>5</v>
      </c>
      <c r="J600" s="2">
        <v>2.81</v>
      </c>
      <c r="K600" s="2">
        <f t="shared" si="86"/>
        <v>2.7</v>
      </c>
      <c r="L600" s="2">
        <f t="shared" si="87"/>
        <v>0.12</v>
      </c>
      <c r="P600" s="6">
        <v>2.15</v>
      </c>
      <c r="Q600" s="5">
        <v>6916.4102499999999</v>
      </c>
      <c r="R600" s="7">
        <v>0.55000000000000004</v>
      </c>
      <c r="S600" s="5">
        <v>1018.58075</v>
      </c>
      <c r="AL600" s="5" t="str">
        <f t="shared" si="92"/>
        <v/>
      </c>
      <c r="AN600" s="5" t="str">
        <f t="shared" si="93"/>
        <v/>
      </c>
      <c r="AP600" s="5" t="str">
        <f t="shared" si="94"/>
        <v/>
      </c>
      <c r="AR600" s="2">
        <v>0.12</v>
      </c>
      <c r="AS600" s="5">
        <f t="shared" si="88"/>
        <v>7934.991</v>
      </c>
      <c r="AT600" s="5">
        <f t="shared" si="91"/>
        <v>7229.5703001000002</v>
      </c>
      <c r="AU600" s="11">
        <f t="shared" si="89"/>
        <v>8.6699520571311445E-2</v>
      </c>
      <c r="AV600" s="5">
        <f t="shared" si="90"/>
        <v>86.699520571311453</v>
      </c>
    </row>
    <row r="601" spans="1:58" x14ac:dyDescent="0.3">
      <c r="A601" s="1" t="s">
        <v>1064</v>
      </c>
      <c r="B601" s="1" t="s">
        <v>1047</v>
      </c>
      <c r="C601" s="1" t="s">
        <v>1045</v>
      </c>
      <c r="D601" s="1" t="s">
        <v>92</v>
      </c>
      <c r="E601" s="1" t="s">
        <v>74</v>
      </c>
      <c r="F601" s="1" t="s">
        <v>1022</v>
      </c>
      <c r="G601" s="1" t="s">
        <v>64</v>
      </c>
      <c r="H601" s="1" t="s">
        <v>1010</v>
      </c>
      <c r="I601" s="2">
        <v>5</v>
      </c>
      <c r="J601" s="2">
        <v>2.13</v>
      </c>
      <c r="K601" s="2">
        <f t="shared" si="86"/>
        <v>1.37</v>
      </c>
      <c r="L601" s="2">
        <f t="shared" si="87"/>
        <v>0.75</v>
      </c>
      <c r="P601" s="6">
        <v>1.37</v>
      </c>
      <c r="Q601" s="5">
        <v>4407.2009500000004</v>
      </c>
      <c r="AL601" s="5" t="str">
        <f t="shared" si="92"/>
        <v/>
      </c>
      <c r="AN601" s="5" t="str">
        <f t="shared" si="93"/>
        <v/>
      </c>
      <c r="AP601" s="5" t="str">
        <f t="shared" si="94"/>
        <v/>
      </c>
      <c r="AR601" s="2">
        <v>0.75</v>
      </c>
      <c r="AS601" s="5">
        <f t="shared" si="88"/>
        <v>4407.2009500000004</v>
      </c>
      <c r="AT601" s="5">
        <f t="shared" si="91"/>
        <v>4015.4007855450004</v>
      </c>
      <c r="AU601" s="11">
        <f t="shared" si="89"/>
        <v>4.815408227009059E-2</v>
      </c>
      <c r="AV601" s="5">
        <f t="shared" si="90"/>
        <v>48.154082270090591</v>
      </c>
    </row>
    <row r="602" spans="1:58" x14ac:dyDescent="0.3">
      <c r="A602" s="1" t="s">
        <v>1065</v>
      </c>
      <c r="B602" s="1" t="s">
        <v>1007</v>
      </c>
      <c r="C602" s="1" t="s">
        <v>1008</v>
      </c>
      <c r="D602" s="1" t="s">
        <v>61</v>
      </c>
      <c r="E602" s="1" t="s">
        <v>103</v>
      </c>
      <c r="F602" s="1" t="s">
        <v>1022</v>
      </c>
      <c r="G602" s="1" t="s">
        <v>64</v>
      </c>
      <c r="H602" s="1" t="s">
        <v>1010</v>
      </c>
      <c r="I602" s="2">
        <v>66.31</v>
      </c>
      <c r="J602" s="2">
        <v>0.06</v>
      </c>
      <c r="K602" s="2">
        <f t="shared" si="86"/>
        <v>0.06</v>
      </c>
      <c r="L602" s="2">
        <f t="shared" si="87"/>
        <v>0</v>
      </c>
      <c r="T602" s="8">
        <v>0.06</v>
      </c>
      <c r="U602" s="5">
        <v>33.319800000000001</v>
      </c>
      <c r="AL602" s="5" t="str">
        <f t="shared" si="92"/>
        <v/>
      </c>
      <c r="AN602" s="5" t="str">
        <f t="shared" si="93"/>
        <v/>
      </c>
      <c r="AP602" s="5" t="str">
        <f t="shared" si="94"/>
        <v/>
      </c>
      <c r="AS602" s="5">
        <f t="shared" si="88"/>
        <v>33.319800000000001</v>
      </c>
      <c r="AT602" s="5">
        <f t="shared" si="91"/>
        <v>30.357669780000002</v>
      </c>
      <c r="AU602" s="11">
        <f t="shared" si="89"/>
        <v>3.6405973056957258E-4</v>
      </c>
      <c r="AV602" s="5">
        <f t="shared" si="90"/>
        <v>0.36405973056957258</v>
      </c>
    </row>
    <row r="603" spans="1:58" x14ac:dyDescent="0.3">
      <c r="A603" s="1" t="s">
        <v>1065</v>
      </c>
      <c r="B603" s="1" t="s">
        <v>1007</v>
      </c>
      <c r="C603" s="1" t="s">
        <v>1008</v>
      </c>
      <c r="D603" s="1" t="s">
        <v>61</v>
      </c>
      <c r="E603" s="1" t="s">
        <v>107</v>
      </c>
      <c r="F603" s="1" t="s">
        <v>1022</v>
      </c>
      <c r="G603" s="1" t="s">
        <v>64</v>
      </c>
      <c r="H603" s="1" t="s">
        <v>1010</v>
      </c>
      <c r="I603" s="2">
        <v>66.31</v>
      </c>
      <c r="J603" s="2">
        <v>0.06</v>
      </c>
      <c r="K603" s="2">
        <f t="shared" si="86"/>
        <v>6.0000000000000005E-2</v>
      </c>
      <c r="L603" s="2">
        <f t="shared" si="87"/>
        <v>0</v>
      </c>
      <c r="R603" s="7">
        <v>0.05</v>
      </c>
      <c r="S603" s="5">
        <v>92.598250000000007</v>
      </c>
      <c r="T603" s="8">
        <v>0.01</v>
      </c>
      <c r="U603" s="5">
        <v>5.5533000000000001</v>
      </c>
      <c r="AL603" s="5" t="str">
        <f t="shared" si="92"/>
        <v/>
      </c>
      <c r="AN603" s="5" t="str">
        <f t="shared" si="93"/>
        <v/>
      </c>
      <c r="AP603" s="5" t="str">
        <f t="shared" si="94"/>
        <v/>
      </c>
      <c r="AS603" s="5">
        <f t="shared" si="88"/>
        <v>98.151550000000015</v>
      </c>
      <c r="AT603" s="5">
        <f t="shared" si="91"/>
        <v>89.42587720500002</v>
      </c>
      <c r="AU603" s="11">
        <f t="shared" si="89"/>
        <v>1.0724262104810334E-3</v>
      </c>
      <c r="AV603" s="5">
        <f t="shared" si="90"/>
        <v>1.0724262104810336</v>
      </c>
    </row>
    <row r="604" spans="1:58" x14ac:dyDescent="0.3">
      <c r="A604" s="1" t="s">
        <v>1065</v>
      </c>
      <c r="B604" s="1" t="s">
        <v>1007</v>
      </c>
      <c r="C604" s="1" t="s">
        <v>1008</v>
      </c>
      <c r="D604" s="1" t="s">
        <v>61</v>
      </c>
      <c r="E604" s="1" t="s">
        <v>70</v>
      </c>
      <c r="F604" s="1" t="s">
        <v>1022</v>
      </c>
      <c r="G604" s="1" t="s">
        <v>64</v>
      </c>
      <c r="H604" s="1" t="s">
        <v>1010</v>
      </c>
      <c r="I604" s="2">
        <v>66.31</v>
      </c>
      <c r="J604" s="2">
        <v>39.369999999999997</v>
      </c>
      <c r="K604" s="2">
        <f t="shared" si="86"/>
        <v>34.630000000000003</v>
      </c>
      <c r="L604" s="2">
        <f t="shared" si="87"/>
        <v>4.74</v>
      </c>
      <c r="R604" s="7">
        <v>31.55</v>
      </c>
      <c r="S604" s="5">
        <v>58429.49</v>
      </c>
      <c r="T604" s="8">
        <v>3.08</v>
      </c>
      <c r="U604" s="5">
        <v>1710.4164000000001</v>
      </c>
      <c r="AL604" s="5" t="str">
        <f t="shared" si="92"/>
        <v/>
      </c>
      <c r="AN604" s="5" t="str">
        <f t="shared" si="93"/>
        <v/>
      </c>
      <c r="AP604" s="5" t="str">
        <f t="shared" si="94"/>
        <v/>
      </c>
      <c r="AR604" s="2">
        <v>4.74</v>
      </c>
      <c r="AS604" s="5">
        <f t="shared" si="88"/>
        <v>60139.9064</v>
      </c>
      <c r="AT604" s="5">
        <f t="shared" si="91"/>
        <v>54793.468721040001</v>
      </c>
      <c r="AU604" s="11">
        <f t="shared" si="89"/>
        <v>0.65710232715872585</v>
      </c>
      <c r="AV604" s="5">
        <f t="shared" si="90"/>
        <v>657.10232715872587</v>
      </c>
    </row>
    <row r="605" spans="1:58" x14ac:dyDescent="0.3">
      <c r="A605" s="1" t="s">
        <v>1065</v>
      </c>
      <c r="B605" s="1" t="s">
        <v>1007</v>
      </c>
      <c r="C605" s="1" t="s">
        <v>1008</v>
      </c>
      <c r="D605" s="1" t="s">
        <v>61</v>
      </c>
      <c r="E605" s="1" t="s">
        <v>72</v>
      </c>
      <c r="F605" s="1" t="s">
        <v>1022</v>
      </c>
      <c r="G605" s="1" t="s">
        <v>64</v>
      </c>
      <c r="H605" s="1" t="s">
        <v>1010</v>
      </c>
      <c r="I605" s="2">
        <v>66.31</v>
      </c>
      <c r="J605" s="2">
        <v>26.81</v>
      </c>
      <c r="K605" s="2">
        <f t="shared" si="86"/>
        <v>26.82</v>
      </c>
      <c r="L605" s="2">
        <f t="shared" si="87"/>
        <v>0</v>
      </c>
      <c r="P605" s="6">
        <v>1.04</v>
      </c>
      <c r="Q605" s="5">
        <v>3345.6124</v>
      </c>
      <c r="R605" s="7">
        <v>9.7799999999999994</v>
      </c>
      <c r="S605" s="5">
        <v>18112.217700000001</v>
      </c>
      <c r="T605" s="8">
        <v>16</v>
      </c>
      <c r="U605" s="5">
        <v>8885.2800000000007</v>
      </c>
      <c r="AL605" s="5" t="str">
        <f t="shared" si="92"/>
        <v/>
      </c>
      <c r="AN605" s="5" t="str">
        <f t="shared" si="93"/>
        <v/>
      </c>
      <c r="AP605" s="5" t="str">
        <f t="shared" si="94"/>
        <v/>
      </c>
      <c r="AS605" s="5">
        <f t="shared" si="88"/>
        <v>30343.110099999998</v>
      </c>
      <c r="AT605" s="5">
        <f t="shared" si="91"/>
        <v>27645.607612110001</v>
      </c>
      <c r="AU605" s="11">
        <f t="shared" si="89"/>
        <v>0.33153573813915077</v>
      </c>
      <c r="AV605" s="5">
        <f t="shared" si="90"/>
        <v>331.53573813915079</v>
      </c>
    </row>
    <row r="606" spans="1:58" x14ac:dyDescent="0.3">
      <c r="A606" s="1" t="s">
        <v>1066</v>
      </c>
      <c r="B606" s="1" t="s">
        <v>1047</v>
      </c>
      <c r="C606" s="1" t="s">
        <v>1045</v>
      </c>
      <c r="D606" s="1" t="s">
        <v>92</v>
      </c>
      <c r="E606" s="1" t="s">
        <v>73</v>
      </c>
      <c r="F606" s="1" t="s">
        <v>1022</v>
      </c>
      <c r="G606" s="1" t="s">
        <v>64</v>
      </c>
      <c r="H606" s="1" t="s">
        <v>1010</v>
      </c>
      <c r="I606" s="2">
        <v>2.78</v>
      </c>
      <c r="J606" s="2">
        <v>2.62</v>
      </c>
      <c r="K606" s="2">
        <f t="shared" si="86"/>
        <v>2.62</v>
      </c>
      <c r="L606" s="2">
        <f t="shared" si="87"/>
        <v>0</v>
      </c>
      <c r="P606" s="6">
        <v>0.44</v>
      </c>
      <c r="Q606" s="5">
        <v>1415.4513999999999</v>
      </c>
      <c r="R606" s="7">
        <v>2.1800000000000002</v>
      </c>
      <c r="S606" s="5">
        <v>4037.2837</v>
      </c>
      <c r="AL606" s="5" t="str">
        <f t="shared" si="92"/>
        <v/>
      </c>
      <c r="AN606" s="5" t="str">
        <f t="shared" si="93"/>
        <v/>
      </c>
      <c r="AP606" s="5" t="str">
        <f t="shared" si="94"/>
        <v/>
      </c>
      <c r="AS606" s="5">
        <f t="shared" si="88"/>
        <v>5452.7350999999999</v>
      </c>
      <c r="AT606" s="5">
        <f t="shared" si="91"/>
        <v>4967.98694961</v>
      </c>
      <c r="AU606" s="11">
        <f t="shared" si="89"/>
        <v>5.9577826738853513E-2</v>
      </c>
      <c r="AV606" s="5">
        <f t="shared" si="90"/>
        <v>59.577826738853517</v>
      </c>
    </row>
    <row r="607" spans="1:58" x14ac:dyDescent="0.3">
      <c r="A607" s="1" t="s">
        <v>1067</v>
      </c>
      <c r="B607" s="1" t="s">
        <v>1068</v>
      </c>
      <c r="C607" s="1" t="s">
        <v>1021</v>
      </c>
      <c r="D607" s="1" t="s">
        <v>92</v>
      </c>
      <c r="E607" s="1" t="s">
        <v>72</v>
      </c>
      <c r="F607" s="1" t="s">
        <v>1022</v>
      </c>
      <c r="G607" s="1" t="s">
        <v>64</v>
      </c>
      <c r="H607" s="1" t="s">
        <v>1010</v>
      </c>
      <c r="I607" s="2">
        <v>11.36</v>
      </c>
      <c r="J607" s="2">
        <v>10.67</v>
      </c>
      <c r="K607" s="2">
        <f t="shared" si="86"/>
        <v>10.67</v>
      </c>
      <c r="L607" s="2">
        <f t="shared" si="87"/>
        <v>0</v>
      </c>
      <c r="R607" s="7">
        <v>0.85</v>
      </c>
      <c r="S607" s="5">
        <v>1574.1702499999999</v>
      </c>
      <c r="T607" s="8">
        <v>1.1100000000000001</v>
      </c>
      <c r="U607" s="5">
        <v>616.41630000000009</v>
      </c>
      <c r="X607" s="2">
        <v>8.34</v>
      </c>
      <c r="Y607" s="5">
        <v>4631.4522000000006</v>
      </c>
      <c r="Z607" s="9">
        <v>0.37</v>
      </c>
      <c r="AA607" s="5">
        <v>82.252849999999995</v>
      </c>
      <c r="AL607" s="5" t="str">
        <f t="shared" si="92"/>
        <v/>
      </c>
      <c r="AN607" s="5" t="str">
        <f t="shared" si="93"/>
        <v/>
      </c>
      <c r="AP607" s="5" t="str">
        <f t="shared" si="94"/>
        <v/>
      </c>
      <c r="AS607" s="5">
        <f t="shared" si="88"/>
        <v>6904.2916000000005</v>
      </c>
      <c r="AT607" s="5">
        <f t="shared" si="91"/>
        <v>6290.5000767600013</v>
      </c>
      <c r="AU607" s="11">
        <f t="shared" si="89"/>
        <v>7.5437863962861826E-2</v>
      </c>
      <c r="AV607" s="5">
        <f t="shared" si="90"/>
        <v>75.437863962861826</v>
      </c>
    </row>
    <row r="608" spans="1:58" x14ac:dyDescent="0.3">
      <c r="A608" s="1" t="s">
        <v>1069</v>
      </c>
      <c r="B608" s="1" t="s">
        <v>1070</v>
      </c>
      <c r="C608" s="1" t="s">
        <v>1071</v>
      </c>
      <c r="D608" s="1" t="s">
        <v>92</v>
      </c>
      <c r="E608" s="1" t="s">
        <v>72</v>
      </c>
      <c r="F608" s="1" t="s">
        <v>1022</v>
      </c>
      <c r="G608" s="1" t="s">
        <v>64</v>
      </c>
      <c r="H608" s="1" t="s">
        <v>1010</v>
      </c>
      <c r="I608" s="2">
        <v>2.52</v>
      </c>
      <c r="J608" s="2">
        <v>2.37</v>
      </c>
      <c r="K608" s="2">
        <f t="shared" si="86"/>
        <v>2.37</v>
      </c>
      <c r="L608" s="2">
        <f t="shared" si="87"/>
        <v>0</v>
      </c>
      <c r="P608" s="6">
        <v>0.27</v>
      </c>
      <c r="Q608" s="5">
        <v>868.57245</v>
      </c>
      <c r="R608" s="7">
        <v>1.1000000000000001</v>
      </c>
      <c r="S608" s="5">
        <v>2037.1614999999999</v>
      </c>
      <c r="Z608" s="9">
        <v>1</v>
      </c>
      <c r="AA608" s="5">
        <v>222.30500000000001</v>
      </c>
      <c r="AL608" s="5" t="str">
        <f t="shared" si="92"/>
        <v/>
      </c>
      <c r="AN608" s="5" t="str">
        <f t="shared" si="93"/>
        <v/>
      </c>
      <c r="AP608" s="5" t="str">
        <f t="shared" si="94"/>
        <v/>
      </c>
      <c r="AS608" s="5">
        <f t="shared" si="88"/>
        <v>3128.0389499999997</v>
      </c>
      <c r="AT608" s="5">
        <f t="shared" si="91"/>
        <v>2849.9562873449995</v>
      </c>
      <c r="AU608" s="11">
        <f t="shared" si="89"/>
        <v>3.4177666653105017E-2</v>
      </c>
      <c r="AV608" s="5">
        <f t="shared" si="90"/>
        <v>34.177666653105014</v>
      </c>
    </row>
    <row r="609" spans="1:58" x14ac:dyDescent="0.3">
      <c r="A609" s="1" t="s">
        <v>1072</v>
      </c>
      <c r="B609" s="1" t="s">
        <v>1056</v>
      </c>
      <c r="C609" s="1" t="s">
        <v>98</v>
      </c>
      <c r="D609" s="1" t="s">
        <v>92</v>
      </c>
      <c r="E609" s="1" t="s">
        <v>108</v>
      </c>
      <c r="F609" s="1" t="s">
        <v>1022</v>
      </c>
      <c r="G609" s="1" t="s">
        <v>64</v>
      </c>
      <c r="H609" s="1" t="s">
        <v>1010</v>
      </c>
      <c r="I609" s="2">
        <v>160</v>
      </c>
      <c r="J609" s="2">
        <v>0.06</v>
      </c>
      <c r="K609" s="2">
        <f t="shared" si="86"/>
        <v>0</v>
      </c>
      <c r="L609" s="2">
        <f t="shared" si="87"/>
        <v>0.06</v>
      </c>
      <c r="AL609" s="5" t="str">
        <f t="shared" si="92"/>
        <v/>
      </c>
      <c r="AN609" s="5" t="str">
        <f t="shared" si="93"/>
        <v/>
      </c>
      <c r="AP609" s="5" t="str">
        <f t="shared" si="94"/>
        <v/>
      </c>
      <c r="AR609" s="2">
        <v>0.06</v>
      </c>
      <c r="AS609" s="5">
        <f t="shared" si="88"/>
        <v>0</v>
      </c>
      <c r="AT609" s="5">
        <f t="shared" si="91"/>
        <v>0</v>
      </c>
      <c r="AU609" s="11">
        <f t="shared" si="89"/>
        <v>0</v>
      </c>
      <c r="AV609" s="5">
        <f t="shared" si="90"/>
        <v>0</v>
      </c>
    </row>
    <row r="610" spans="1:58" x14ac:dyDescent="0.3">
      <c r="A610" s="1" t="s">
        <v>1072</v>
      </c>
      <c r="B610" s="1" t="s">
        <v>1056</v>
      </c>
      <c r="C610" s="1" t="s">
        <v>98</v>
      </c>
      <c r="D610" s="1" t="s">
        <v>92</v>
      </c>
      <c r="E610" s="1" t="s">
        <v>117</v>
      </c>
      <c r="F610" s="1" t="s">
        <v>1022</v>
      </c>
      <c r="G610" s="1" t="s">
        <v>64</v>
      </c>
      <c r="H610" s="1" t="s">
        <v>1010</v>
      </c>
      <c r="I610" s="2">
        <v>160</v>
      </c>
      <c r="J610" s="2">
        <v>0.06</v>
      </c>
      <c r="K610" s="2">
        <f t="shared" si="86"/>
        <v>0</v>
      </c>
      <c r="L610" s="2">
        <f t="shared" si="87"/>
        <v>0.06</v>
      </c>
      <c r="AL610" s="5" t="str">
        <f t="shared" si="92"/>
        <v/>
      </c>
      <c r="AN610" s="5" t="str">
        <f t="shared" si="93"/>
        <v/>
      </c>
      <c r="AP610" s="5" t="str">
        <f t="shared" si="94"/>
        <v/>
      </c>
      <c r="AR610" s="2">
        <v>0.06</v>
      </c>
      <c r="AS610" s="5">
        <f t="shared" si="88"/>
        <v>0</v>
      </c>
      <c r="AT610" s="5">
        <f t="shared" si="91"/>
        <v>0</v>
      </c>
      <c r="AU610" s="11">
        <f t="shared" si="89"/>
        <v>0</v>
      </c>
      <c r="AV610" s="5">
        <f t="shared" si="90"/>
        <v>0</v>
      </c>
    </row>
    <row r="611" spans="1:58" x14ac:dyDescent="0.3">
      <c r="A611" s="1" t="s">
        <v>1072</v>
      </c>
      <c r="B611" s="1" t="s">
        <v>1056</v>
      </c>
      <c r="C611" s="1" t="s">
        <v>98</v>
      </c>
      <c r="D611" s="1" t="s">
        <v>92</v>
      </c>
      <c r="E611" s="1" t="s">
        <v>62</v>
      </c>
      <c r="F611" s="1" t="s">
        <v>1022</v>
      </c>
      <c r="G611" s="1" t="s">
        <v>64</v>
      </c>
      <c r="H611" s="1" t="s">
        <v>1010</v>
      </c>
      <c r="I611" s="2">
        <v>160</v>
      </c>
      <c r="J611" s="2">
        <v>40</v>
      </c>
      <c r="K611" s="2">
        <f t="shared" si="86"/>
        <v>18.55</v>
      </c>
      <c r="L611" s="2">
        <f t="shared" si="87"/>
        <v>21.45</v>
      </c>
      <c r="P611" s="6">
        <v>8.14</v>
      </c>
      <c r="Q611" s="5">
        <v>26185.850900000001</v>
      </c>
      <c r="R611" s="7">
        <v>8.66</v>
      </c>
      <c r="S611" s="5">
        <v>16038.016900000001</v>
      </c>
      <c r="T611" s="8">
        <v>1.75</v>
      </c>
      <c r="U611" s="5">
        <v>971.8275000000001</v>
      </c>
      <c r="AL611" s="5" t="str">
        <f t="shared" si="92"/>
        <v/>
      </c>
      <c r="AN611" s="5" t="str">
        <f t="shared" si="93"/>
        <v/>
      </c>
      <c r="AP611" s="5" t="str">
        <f t="shared" si="94"/>
        <v/>
      </c>
      <c r="AR611" s="2">
        <v>21.45</v>
      </c>
      <c r="AS611" s="5">
        <f t="shared" si="88"/>
        <v>43195.695299999999</v>
      </c>
      <c r="AT611" s="5">
        <f t="shared" si="91"/>
        <v>39355.597987829999</v>
      </c>
      <c r="AU611" s="11">
        <f t="shared" si="89"/>
        <v>0.47196601398217736</v>
      </c>
      <c r="AV611" s="5">
        <f t="shared" si="90"/>
        <v>471.96601398217734</v>
      </c>
    </row>
    <row r="612" spans="1:58" x14ac:dyDescent="0.3">
      <c r="A612" s="1" t="s">
        <v>1072</v>
      </c>
      <c r="B612" s="1" t="s">
        <v>1056</v>
      </c>
      <c r="C612" s="1" t="s">
        <v>98</v>
      </c>
      <c r="D612" s="1" t="s">
        <v>92</v>
      </c>
      <c r="E612" s="1" t="s">
        <v>80</v>
      </c>
      <c r="F612" s="1" t="s">
        <v>1022</v>
      </c>
      <c r="G612" s="1" t="s">
        <v>64</v>
      </c>
      <c r="H612" s="1" t="s">
        <v>1010</v>
      </c>
      <c r="I612" s="2">
        <v>160</v>
      </c>
      <c r="J612" s="2">
        <v>39.99</v>
      </c>
      <c r="K612" s="2">
        <f t="shared" si="86"/>
        <v>38.269999999999996</v>
      </c>
      <c r="L612" s="2">
        <f t="shared" si="87"/>
        <v>1.72</v>
      </c>
      <c r="P612" s="6">
        <v>0.8</v>
      </c>
      <c r="Q612" s="5">
        <v>2573.5479999999998</v>
      </c>
      <c r="R612" s="7">
        <v>33.44</v>
      </c>
      <c r="S612" s="5">
        <v>61929.709599999987</v>
      </c>
      <c r="T612" s="8">
        <v>4.03</v>
      </c>
      <c r="U612" s="5">
        <v>2237.9798999999998</v>
      </c>
      <c r="AL612" s="5" t="str">
        <f t="shared" si="92"/>
        <v/>
      </c>
      <c r="AN612" s="5" t="str">
        <f t="shared" si="93"/>
        <v/>
      </c>
      <c r="AP612" s="5" t="str">
        <f t="shared" si="94"/>
        <v/>
      </c>
      <c r="AR612" s="2">
        <v>1.72</v>
      </c>
      <c r="AS612" s="5">
        <f t="shared" si="88"/>
        <v>66741.237499999988</v>
      </c>
      <c r="AT612" s="5">
        <f t="shared" si="91"/>
        <v>60807.941486249983</v>
      </c>
      <c r="AU612" s="11">
        <f t="shared" si="89"/>
        <v>0.72922997563400282</v>
      </c>
      <c r="AV612" s="5">
        <f t="shared" si="90"/>
        <v>729.22997563400281</v>
      </c>
    </row>
    <row r="613" spans="1:58" x14ac:dyDescent="0.3">
      <c r="A613" s="1" t="s">
        <v>1072</v>
      </c>
      <c r="B613" s="1" t="s">
        <v>1056</v>
      </c>
      <c r="C613" s="1" t="s">
        <v>98</v>
      </c>
      <c r="D613" s="1" t="s">
        <v>92</v>
      </c>
      <c r="E613" s="1" t="s">
        <v>70</v>
      </c>
      <c r="F613" s="1" t="s">
        <v>1022</v>
      </c>
      <c r="G613" s="1" t="s">
        <v>64</v>
      </c>
      <c r="H613" s="1" t="s">
        <v>1010</v>
      </c>
      <c r="I613" s="2">
        <v>160</v>
      </c>
      <c r="J613" s="2">
        <v>0.09</v>
      </c>
      <c r="K613" s="2">
        <f t="shared" si="86"/>
        <v>0.01</v>
      </c>
      <c r="L613" s="2">
        <f t="shared" si="87"/>
        <v>0.08</v>
      </c>
      <c r="R613" s="7">
        <v>0.01</v>
      </c>
      <c r="S613" s="5">
        <v>18.519649999999999</v>
      </c>
      <c r="AL613" s="5" t="str">
        <f t="shared" si="92"/>
        <v/>
      </c>
      <c r="AN613" s="5" t="str">
        <f t="shared" si="93"/>
        <v/>
      </c>
      <c r="AP613" s="5" t="str">
        <f t="shared" si="94"/>
        <v/>
      </c>
      <c r="AR613" s="2">
        <v>0.08</v>
      </c>
      <c r="AS613" s="5">
        <f t="shared" si="88"/>
        <v>18.519649999999999</v>
      </c>
      <c r="AT613" s="5">
        <f t="shared" si="91"/>
        <v>16.873253114999997</v>
      </c>
      <c r="AU613" s="11">
        <f t="shared" si="89"/>
        <v>2.0234991774388756E-4</v>
      </c>
      <c r="AV613" s="5">
        <f t="shared" si="90"/>
        <v>0.20234991774388753</v>
      </c>
    </row>
    <row r="614" spans="1:58" x14ac:dyDescent="0.3">
      <c r="A614" s="1" t="s">
        <v>1072</v>
      </c>
      <c r="B614" s="1" t="s">
        <v>1056</v>
      </c>
      <c r="C614" s="1" t="s">
        <v>98</v>
      </c>
      <c r="D614" s="1" t="s">
        <v>92</v>
      </c>
      <c r="E614" s="1" t="s">
        <v>74</v>
      </c>
      <c r="F614" s="1" t="s">
        <v>1022</v>
      </c>
      <c r="G614" s="1" t="s">
        <v>64</v>
      </c>
      <c r="H614" s="1" t="s">
        <v>1010</v>
      </c>
      <c r="I614" s="2">
        <v>160</v>
      </c>
      <c r="J614" s="2">
        <v>0.09</v>
      </c>
      <c r="K614" s="2">
        <f t="shared" si="86"/>
        <v>0.03</v>
      </c>
      <c r="L614" s="2">
        <f t="shared" si="87"/>
        <v>0.06</v>
      </c>
      <c r="P614" s="6">
        <v>0.01</v>
      </c>
      <c r="Q614" s="5">
        <v>32.169350000000001</v>
      </c>
      <c r="R614" s="7">
        <v>0.02</v>
      </c>
      <c r="S614" s="5">
        <v>37.039299999999997</v>
      </c>
      <c r="AL614" s="5" t="str">
        <f t="shared" si="92"/>
        <v/>
      </c>
      <c r="AN614" s="5" t="str">
        <f t="shared" si="93"/>
        <v/>
      </c>
      <c r="AP614" s="5" t="str">
        <f t="shared" si="94"/>
        <v/>
      </c>
      <c r="AR614" s="2">
        <v>0.06</v>
      </c>
      <c r="AS614" s="5">
        <f t="shared" si="88"/>
        <v>69.208650000000006</v>
      </c>
      <c r="AT614" s="5">
        <f t="shared" si="91"/>
        <v>63.056001014999993</v>
      </c>
      <c r="AU614" s="11">
        <f t="shared" si="89"/>
        <v>7.5618948709427571E-4</v>
      </c>
      <c r="AV614" s="5">
        <f t="shared" si="90"/>
        <v>0.75618948709427569</v>
      </c>
    </row>
    <row r="615" spans="1:58" x14ac:dyDescent="0.3">
      <c r="A615" s="1" t="s">
        <v>1072</v>
      </c>
      <c r="B615" s="1" t="s">
        <v>1056</v>
      </c>
      <c r="C615" s="1" t="s">
        <v>98</v>
      </c>
      <c r="D615" s="1" t="s">
        <v>92</v>
      </c>
      <c r="E615" s="1" t="s">
        <v>81</v>
      </c>
      <c r="F615" s="1" t="s">
        <v>1022</v>
      </c>
      <c r="G615" s="1" t="s">
        <v>64</v>
      </c>
      <c r="H615" s="1" t="s">
        <v>1010</v>
      </c>
      <c r="I615" s="2">
        <v>160</v>
      </c>
      <c r="J615" s="2">
        <v>40</v>
      </c>
      <c r="K615" s="2">
        <f t="shared" si="86"/>
        <v>39.69</v>
      </c>
      <c r="L615" s="2">
        <f t="shared" si="87"/>
        <v>0.31</v>
      </c>
      <c r="P615" s="6">
        <v>20.91</v>
      </c>
      <c r="Q615" s="5">
        <v>67266.110849999997</v>
      </c>
      <c r="R615" s="7">
        <v>18.78</v>
      </c>
      <c r="S615" s="5">
        <v>34779.902699999999</v>
      </c>
      <c r="AL615" s="5" t="str">
        <f t="shared" si="92"/>
        <v/>
      </c>
      <c r="AN615" s="5" t="str">
        <f t="shared" si="93"/>
        <v/>
      </c>
      <c r="AP615" s="5" t="str">
        <f t="shared" si="94"/>
        <v/>
      </c>
      <c r="AR615" s="2">
        <v>0.31</v>
      </c>
      <c r="AS615" s="5">
        <f t="shared" si="88"/>
        <v>102046.01355</v>
      </c>
      <c r="AT615" s="5">
        <f t="shared" si="91"/>
        <v>92974.122945405004</v>
      </c>
      <c r="AU615" s="11">
        <f t="shared" si="89"/>
        <v>1.1149780070322137</v>
      </c>
      <c r="AV615" s="5">
        <f t="shared" si="90"/>
        <v>1114.9780070322138</v>
      </c>
    </row>
    <row r="616" spans="1:58" x14ac:dyDescent="0.3">
      <c r="A616" s="1" t="s">
        <v>1072</v>
      </c>
      <c r="B616" s="1" t="s">
        <v>1056</v>
      </c>
      <c r="C616" s="1" t="s">
        <v>98</v>
      </c>
      <c r="D616" s="1" t="s">
        <v>92</v>
      </c>
      <c r="E616" s="1" t="s">
        <v>66</v>
      </c>
      <c r="F616" s="1" t="s">
        <v>1022</v>
      </c>
      <c r="G616" s="1" t="s">
        <v>64</v>
      </c>
      <c r="H616" s="1" t="s">
        <v>1010</v>
      </c>
      <c r="I616" s="2">
        <v>160</v>
      </c>
      <c r="J616" s="2">
        <v>39.71</v>
      </c>
      <c r="K616" s="2">
        <f t="shared" si="86"/>
        <v>38.619999999999997</v>
      </c>
      <c r="L616" s="2">
        <f t="shared" si="87"/>
        <v>1.0900000000000001</v>
      </c>
      <c r="N616" s="4">
        <v>5.54</v>
      </c>
      <c r="O616" s="5">
        <v>22470.155060000001</v>
      </c>
      <c r="P616" s="6">
        <v>17.61</v>
      </c>
      <c r="Q616" s="5">
        <v>56650.2287</v>
      </c>
      <c r="R616" s="7">
        <v>13.11</v>
      </c>
      <c r="S616" s="5">
        <v>24279.257850000002</v>
      </c>
      <c r="T616" s="8">
        <v>2.36</v>
      </c>
      <c r="U616" s="5">
        <v>1310.5835199999999</v>
      </c>
      <c r="AL616" s="5" t="str">
        <f t="shared" si="92"/>
        <v/>
      </c>
      <c r="AN616" s="5" t="str">
        <f t="shared" si="93"/>
        <v/>
      </c>
      <c r="AP616" s="5" t="str">
        <f t="shared" si="94"/>
        <v/>
      </c>
      <c r="AR616" s="2">
        <v>1.0900000000000001</v>
      </c>
      <c r="AS616" s="5">
        <f t="shared" si="88"/>
        <v>104710.22512999999</v>
      </c>
      <c r="AT616" s="5">
        <f t="shared" si="91"/>
        <v>95401.486115943</v>
      </c>
      <c r="AU616" s="11">
        <f t="shared" si="89"/>
        <v>1.1440877901039948</v>
      </c>
      <c r="AV616" s="5">
        <f t="shared" si="90"/>
        <v>1144.0877901039948</v>
      </c>
    </row>
    <row r="617" spans="1:58" x14ac:dyDescent="0.3">
      <c r="A617" s="1" t="s">
        <v>1073</v>
      </c>
      <c r="B617" s="1" t="s">
        <v>1074</v>
      </c>
      <c r="C617" s="1" t="s">
        <v>1075</v>
      </c>
      <c r="D617" s="1" t="s">
        <v>61</v>
      </c>
      <c r="E617" s="1" t="s">
        <v>81</v>
      </c>
      <c r="F617" s="1" t="s">
        <v>71</v>
      </c>
      <c r="G617" s="1" t="s">
        <v>64</v>
      </c>
      <c r="H617" s="1" t="s">
        <v>65</v>
      </c>
      <c r="I617" s="2">
        <v>5</v>
      </c>
      <c r="J617" s="2">
        <v>0.02</v>
      </c>
      <c r="K617" s="2">
        <f t="shared" si="86"/>
        <v>0.02</v>
      </c>
      <c r="L617" s="2">
        <f t="shared" si="87"/>
        <v>0</v>
      </c>
      <c r="Z617" s="9">
        <v>0.02</v>
      </c>
      <c r="AA617" s="5">
        <v>4.3947000000000003</v>
      </c>
      <c r="AL617" s="5" t="str">
        <f t="shared" si="92"/>
        <v/>
      </c>
      <c r="AN617" s="5" t="str">
        <f t="shared" si="93"/>
        <v/>
      </c>
      <c r="AP617" s="5" t="str">
        <f t="shared" si="94"/>
        <v/>
      </c>
      <c r="AS617" s="5">
        <f t="shared" si="88"/>
        <v>4.3947000000000003</v>
      </c>
      <c r="AT617" s="5">
        <f t="shared" si="91"/>
        <v>4.004011170000001</v>
      </c>
      <c r="AU617" s="11">
        <f t="shared" si="89"/>
        <v>4.8017494040603509E-5</v>
      </c>
      <c r="AV617" s="5">
        <f t="shared" si="90"/>
        <v>4.8017494040603508E-2</v>
      </c>
    </row>
    <row r="618" spans="1:58" x14ac:dyDescent="0.3">
      <c r="A618" s="1" t="s">
        <v>1073</v>
      </c>
      <c r="B618" s="1" t="s">
        <v>1074</v>
      </c>
      <c r="C618" s="1" t="s">
        <v>1075</v>
      </c>
      <c r="D618" s="1" t="s">
        <v>61</v>
      </c>
      <c r="E618" s="1" t="s">
        <v>87</v>
      </c>
      <c r="F618" s="1" t="s">
        <v>1022</v>
      </c>
      <c r="G618" s="1" t="s">
        <v>64</v>
      </c>
      <c r="H618" s="1" t="s">
        <v>1010</v>
      </c>
      <c r="I618" s="2">
        <v>5</v>
      </c>
      <c r="J618" s="2">
        <v>0.45</v>
      </c>
      <c r="K618" s="2">
        <f t="shared" si="86"/>
        <v>0.13</v>
      </c>
      <c r="L618" s="2">
        <f t="shared" si="87"/>
        <v>0.32</v>
      </c>
      <c r="Z618" s="9">
        <v>0.13</v>
      </c>
      <c r="AA618" s="5">
        <v>28.231449999999999</v>
      </c>
      <c r="AL618" s="5" t="str">
        <f t="shared" si="92"/>
        <v/>
      </c>
      <c r="AN618" s="5" t="str">
        <f t="shared" si="93"/>
        <v/>
      </c>
      <c r="AP618" s="5" t="str">
        <f t="shared" si="94"/>
        <v/>
      </c>
      <c r="AR618" s="2">
        <v>0.32</v>
      </c>
      <c r="AS618" s="5">
        <f t="shared" si="88"/>
        <v>28.231449999999999</v>
      </c>
      <c r="AT618" s="5">
        <f t="shared" si="91"/>
        <v>25.721674095000001</v>
      </c>
      <c r="AU618" s="11">
        <f t="shared" si="89"/>
        <v>3.0846325850060203E-4</v>
      </c>
      <c r="AV618" s="5">
        <f t="shared" si="90"/>
        <v>0.30846325850060202</v>
      </c>
    </row>
    <row r="619" spans="1:58" x14ac:dyDescent="0.3">
      <c r="A619" s="1" t="s">
        <v>1073</v>
      </c>
      <c r="B619" s="1" t="s">
        <v>1074</v>
      </c>
      <c r="C619" s="1" t="s">
        <v>1075</v>
      </c>
      <c r="D619" s="1" t="s">
        <v>61</v>
      </c>
      <c r="E619" s="1" t="s">
        <v>160</v>
      </c>
      <c r="F619" s="1" t="s">
        <v>1022</v>
      </c>
      <c r="G619" s="1" t="s">
        <v>64</v>
      </c>
      <c r="H619" s="1" t="s">
        <v>1010</v>
      </c>
      <c r="I619" s="2">
        <v>5</v>
      </c>
      <c r="J619" s="2">
        <v>4.49</v>
      </c>
      <c r="K619" s="2">
        <f t="shared" si="86"/>
        <v>3.28</v>
      </c>
      <c r="L619" s="2">
        <f t="shared" si="87"/>
        <v>1.22</v>
      </c>
      <c r="Z619" s="9">
        <v>3.28</v>
      </c>
      <c r="AA619" s="5">
        <v>720.11400000000003</v>
      </c>
      <c r="AL619" s="5" t="str">
        <f t="shared" si="92"/>
        <v/>
      </c>
      <c r="AN619" s="5" t="str">
        <f t="shared" si="93"/>
        <v/>
      </c>
      <c r="AP619" s="5" t="str">
        <f t="shared" si="94"/>
        <v/>
      </c>
      <c r="AR619" s="2">
        <v>1.22</v>
      </c>
      <c r="AS619" s="5">
        <f t="shared" si="88"/>
        <v>720.11400000000003</v>
      </c>
      <c r="AT619" s="5">
        <f t="shared" si="91"/>
        <v>656.09586540000009</v>
      </c>
      <c r="AU619" s="11">
        <f t="shared" si="89"/>
        <v>7.868129725249768E-3</v>
      </c>
      <c r="AV619" s="5">
        <f t="shared" si="90"/>
        <v>7.8681297252497684</v>
      </c>
    </row>
    <row r="620" spans="1:58" s="57" customFormat="1" x14ac:dyDescent="0.3">
      <c r="A620" s="42" t="s">
        <v>1076</v>
      </c>
      <c r="B620" s="42" t="s">
        <v>1077</v>
      </c>
      <c r="C620" s="42" t="s">
        <v>1078</v>
      </c>
      <c r="D620" s="42" t="s">
        <v>61</v>
      </c>
      <c r="E620" s="42" t="s">
        <v>81</v>
      </c>
      <c r="F620" s="42" t="s">
        <v>71</v>
      </c>
      <c r="G620" s="42" t="s">
        <v>64</v>
      </c>
      <c r="H620" s="42" t="s">
        <v>65</v>
      </c>
      <c r="I620" s="43">
        <v>155</v>
      </c>
      <c r="J620" s="44">
        <v>0.04</v>
      </c>
      <c r="K620" s="2">
        <f t="shared" si="86"/>
        <v>0</v>
      </c>
      <c r="L620" s="2">
        <f t="shared" si="87"/>
        <v>0.04</v>
      </c>
      <c r="M620" s="45"/>
      <c r="N620" s="46"/>
      <c r="O620" s="47"/>
      <c r="P620" s="48"/>
      <c r="Q620" s="47"/>
      <c r="R620" s="49"/>
      <c r="S620" s="47"/>
      <c r="T620" s="50"/>
      <c r="U620" s="47"/>
      <c r="V620" s="44"/>
      <c r="W620" s="47"/>
      <c r="X620" s="44"/>
      <c r="Y620" s="47"/>
      <c r="Z620" s="51"/>
      <c r="AA620" s="47"/>
      <c r="AB620" s="52"/>
      <c r="AC620" s="47"/>
      <c r="AD620" s="44"/>
      <c r="AE620" s="44"/>
      <c r="AF620" s="47"/>
      <c r="AG620" s="51"/>
      <c r="AH620" s="47"/>
      <c r="AI620" s="44"/>
      <c r="AJ620" s="47"/>
      <c r="AK620" s="45"/>
      <c r="AL620" s="47" t="str">
        <f t="shared" si="92"/>
        <v/>
      </c>
      <c r="AM620" s="45"/>
      <c r="AN620" s="47" t="str">
        <f t="shared" si="93"/>
        <v/>
      </c>
      <c r="AO620" s="44"/>
      <c r="AP620" s="47" t="str">
        <f t="shared" si="94"/>
        <v/>
      </c>
      <c r="AQ620" s="44"/>
      <c r="AR620" s="44">
        <v>0.04</v>
      </c>
      <c r="AS620" s="5">
        <f t="shared" si="88"/>
        <v>0</v>
      </c>
      <c r="AT620" s="5">
        <f t="shared" si="91"/>
        <v>0</v>
      </c>
      <c r="AU620" s="11">
        <f t="shared" si="89"/>
        <v>0</v>
      </c>
      <c r="AV620" s="5">
        <f t="shared" si="90"/>
        <v>0</v>
      </c>
      <c r="AW620" s="53"/>
      <c r="AX620" s="47"/>
      <c r="AY620" s="54"/>
      <c r="AZ620" s="47"/>
      <c r="BA620" s="55"/>
      <c r="BB620" s="47"/>
      <c r="BC620" s="56"/>
      <c r="BD620" s="47"/>
      <c r="BE620" s="44"/>
      <c r="BF620" s="47"/>
    </row>
    <row r="621" spans="1:58" s="57" customFormat="1" x14ac:dyDescent="0.3">
      <c r="A621" s="42" t="s">
        <v>1076</v>
      </c>
      <c r="B621" s="42" t="s">
        <v>1077</v>
      </c>
      <c r="C621" s="42" t="s">
        <v>1078</v>
      </c>
      <c r="D621" s="42" t="s">
        <v>61</v>
      </c>
      <c r="E621" s="42" t="s">
        <v>87</v>
      </c>
      <c r="F621" s="42" t="s">
        <v>1022</v>
      </c>
      <c r="G621" s="42" t="s">
        <v>64</v>
      </c>
      <c r="H621" s="42" t="s">
        <v>1010</v>
      </c>
      <c r="I621" s="43">
        <v>155</v>
      </c>
      <c r="J621" s="44">
        <v>42.47</v>
      </c>
      <c r="K621" s="2">
        <f t="shared" si="86"/>
        <v>0.52</v>
      </c>
      <c r="L621" s="2">
        <f t="shared" si="87"/>
        <v>41.959999999999987</v>
      </c>
      <c r="M621" s="45"/>
      <c r="N621" s="46"/>
      <c r="O621" s="47"/>
      <c r="P621" s="48"/>
      <c r="Q621" s="47"/>
      <c r="R621" s="49"/>
      <c r="S621" s="47"/>
      <c r="T621" s="50"/>
      <c r="U621" s="47"/>
      <c r="V621" s="44"/>
      <c r="W621" s="47"/>
      <c r="X621" s="44"/>
      <c r="Y621" s="47"/>
      <c r="Z621" s="51">
        <v>0.04</v>
      </c>
      <c r="AA621" s="47">
        <v>8.6866000000000003</v>
      </c>
      <c r="AB621" s="52"/>
      <c r="AC621" s="47"/>
      <c r="AD621" s="44"/>
      <c r="AE621" s="44"/>
      <c r="AF621" s="47"/>
      <c r="AG621" s="51">
        <v>0.48</v>
      </c>
      <c r="AH621" s="47">
        <v>1214.99</v>
      </c>
      <c r="AI621" s="44"/>
      <c r="AJ621" s="47"/>
      <c r="AK621" s="45"/>
      <c r="AL621" s="47" t="str">
        <f t="shared" si="92"/>
        <v/>
      </c>
      <c r="AM621" s="45"/>
      <c r="AN621" s="47" t="str">
        <f t="shared" si="93"/>
        <v/>
      </c>
      <c r="AO621" s="44"/>
      <c r="AP621" s="47" t="str">
        <f t="shared" si="94"/>
        <v/>
      </c>
      <c r="AQ621" s="44"/>
      <c r="AR621" s="44">
        <v>41.959999999999987</v>
      </c>
      <c r="AS621" s="5">
        <f t="shared" si="88"/>
        <v>1223.6766</v>
      </c>
      <c r="AT621" s="5">
        <f t="shared" si="91"/>
        <v>1114.89175026</v>
      </c>
      <c r="AU621" s="11">
        <f t="shared" si="89"/>
        <v>1.3370169487820775E-2</v>
      </c>
      <c r="AV621" s="5">
        <f t="shared" si="90"/>
        <v>13.370169487820775</v>
      </c>
      <c r="AW621" s="53"/>
      <c r="AX621" s="47"/>
      <c r="AY621" s="54"/>
      <c r="AZ621" s="47"/>
      <c r="BA621" s="55"/>
      <c r="BB621" s="47"/>
      <c r="BC621" s="56"/>
      <c r="BD621" s="47"/>
      <c r="BE621" s="44"/>
      <c r="BF621" s="47"/>
    </row>
    <row r="622" spans="1:58" s="57" customFormat="1" x14ac:dyDescent="0.3">
      <c r="A622" s="42" t="s">
        <v>1076</v>
      </c>
      <c r="B622" s="42" t="s">
        <v>1077</v>
      </c>
      <c r="C622" s="42" t="s">
        <v>1078</v>
      </c>
      <c r="D622" s="42" t="s">
        <v>61</v>
      </c>
      <c r="E622" s="42" t="s">
        <v>160</v>
      </c>
      <c r="F622" s="42" t="s">
        <v>1022</v>
      </c>
      <c r="G622" s="42" t="s">
        <v>64</v>
      </c>
      <c r="H622" s="42" t="s">
        <v>1010</v>
      </c>
      <c r="I622" s="43">
        <v>155</v>
      </c>
      <c r="J622" s="44">
        <v>37.78</v>
      </c>
      <c r="K622" s="2">
        <f t="shared" si="86"/>
        <v>0</v>
      </c>
      <c r="L622" s="2">
        <f t="shared" si="87"/>
        <v>37.78</v>
      </c>
      <c r="M622" s="45"/>
      <c r="N622" s="46"/>
      <c r="O622" s="47"/>
      <c r="P622" s="48"/>
      <c r="Q622" s="47"/>
      <c r="R622" s="49"/>
      <c r="S622" s="47"/>
      <c r="T622" s="50"/>
      <c r="U622" s="47"/>
      <c r="V622" s="44"/>
      <c r="W622" s="47"/>
      <c r="X622" s="44"/>
      <c r="Y622" s="47"/>
      <c r="Z622" s="51"/>
      <c r="AA622" s="47"/>
      <c r="AB622" s="52"/>
      <c r="AC622" s="47"/>
      <c r="AD622" s="44"/>
      <c r="AE622" s="44"/>
      <c r="AF622" s="47"/>
      <c r="AG622" s="51"/>
      <c r="AH622" s="47"/>
      <c r="AI622" s="44"/>
      <c r="AJ622" s="47"/>
      <c r="AK622" s="45"/>
      <c r="AL622" s="47" t="str">
        <f t="shared" si="92"/>
        <v/>
      </c>
      <c r="AM622" s="45"/>
      <c r="AN622" s="47" t="str">
        <f t="shared" si="93"/>
        <v/>
      </c>
      <c r="AO622" s="44"/>
      <c r="AP622" s="47" t="str">
        <f t="shared" si="94"/>
        <v/>
      </c>
      <c r="AQ622" s="44"/>
      <c r="AR622" s="44">
        <v>37.78</v>
      </c>
      <c r="AS622" s="5">
        <f t="shared" si="88"/>
        <v>0</v>
      </c>
      <c r="AT622" s="5">
        <f t="shared" si="91"/>
        <v>0</v>
      </c>
      <c r="AU622" s="11">
        <f t="shared" si="89"/>
        <v>0</v>
      </c>
      <c r="AV622" s="5">
        <f t="shared" si="90"/>
        <v>0</v>
      </c>
      <c r="AW622" s="53"/>
      <c r="AX622" s="47"/>
      <c r="AY622" s="54"/>
      <c r="AZ622" s="47"/>
      <c r="BA622" s="55"/>
      <c r="BB622" s="47"/>
      <c r="BC622" s="56"/>
      <c r="BD622" s="47"/>
      <c r="BE622" s="44"/>
      <c r="BF622" s="47"/>
    </row>
    <row r="623" spans="1:58" s="57" customFormat="1" x14ac:dyDescent="0.3">
      <c r="A623" s="42" t="s">
        <v>1076</v>
      </c>
      <c r="B623" s="42" t="s">
        <v>1077</v>
      </c>
      <c r="C623" s="42" t="s">
        <v>1078</v>
      </c>
      <c r="D623" s="42" t="s">
        <v>61</v>
      </c>
      <c r="E623" s="42" t="s">
        <v>99</v>
      </c>
      <c r="F623" s="42" t="s">
        <v>1022</v>
      </c>
      <c r="G623" s="42" t="s">
        <v>64</v>
      </c>
      <c r="H623" s="42" t="s">
        <v>1010</v>
      </c>
      <c r="I623" s="43">
        <v>155</v>
      </c>
      <c r="J623" s="44">
        <v>0.09</v>
      </c>
      <c r="K623" s="2">
        <f t="shared" si="86"/>
        <v>0</v>
      </c>
      <c r="L623" s="2">
        <f t="shared" si="87"/>
        <v>0.09</v>
      </c>
      <c r="M623" s="45"/>
      <c r="N623" s="46"/>
      <c r="O623" s="47"/>
      <c r="P623" s="48"/>
      <c r="Q623" s="47"/>
      <c r="R623" s="49"/>
      <c r="S623" s="47"/>
      <c r="T623" s="50"/>
      <c r="U623" s="47"/>
      <c r="V623" s="44"/>
      <c r="W623" s="47"/>
      <c r="X623" s="44"/>
      <c r="Y623" s="47"/>
      <c r="Z623" s="51"/>
      <c r="AA623" s="47"/>
      <c r="AB623" s="52"/>
      <c r="AC623" s="47"/>
      <c r="AD623" s="44"/>
      <c r="AE623" s="44"/>
      <c r="AF623" s="47"/>
      <c r="AG623" s="51"/>
      <c r="AH623" s="47"/>
      <c r="AI623" s="44"/>
      <c r="AJ623" s="47"/>
      <c r="AK623" s="45"/>
      <c r="AL623" s="47" t="str">
        <f t="shared" si="92"/>
        <v/>
      </c>
      <c r="AM623" s="45"/>
      <c r="AN623" s="47" t="str">
        <f t="shared" si="93"/>
        <v/>
      </c>
      <c r="AO623" s="44"/>
      <c r="AP623" s="47" t="str">
        <f t="shared" si="94"/>
        <v/>
      </c>
      <c r="AQ623" s="44"/>
      <c r="AR623" s="44">
        <v>0.09</v>
      </c>
      <c r="AS623" s="5">
        <f t="shared" si="88"/>
        <v>0</v>
      </c>
      <c r="AT623" s="5">
        <f t="shared" si="91"/>
        <v>0</v>
      </c>
      <c r="AU623" s="11">
        <f t="shared" si="89"/>
        <v>0</v>
      </c>
      <c r="AV623" s="5">
        <f t="shared" si="90"/>
        <v>0</v>
      </c>
      <c r="AW623" s="53"/>
      <c r="AX623" s="47"/>
      <c r="AY623" s="54"/>
      <c r="AZ623" s="47"/>
      <c r="BA623" s="55"/>
      <c r="BB623" s="47"/>
      <c r="BC623" s="56"/>
      <c r="BD623" s="47"/>
      <c r="BE623" s="44"/>
      <c r="BF623" s="47"/>
    </row>
    <row r="624" spans="1:58" s="57" customFormat="1" x14ac:dyDescent="0.3">
      <c r="A624" s="42" t="s">
        <v>1076</v>
      </c>
      <c r="B624" s="42" t="s">
        <v>1077</v>
      </c>
      <c r="C624" s="42" t="s">
        <v>1078</v>
      </c>
      <c r="D624" s="42" t="s">
        <v>61</v>
      </c>
      <c r="E624" s="42" t="s">
        <v>107</v>
      </c>
      <c r="F624" s="42" t="s">
        <v>1022</v>
      </c>
      <c r="G624" s="42" t="s">
        <v>64</v>
      </c>
      <c r="H624" s="42" t="s">
        <v>1010</v>
      </c>
      <c r="I624" s="43">
        <v>155</v>
      </c>
      <c r="J624" s="44">
        <v>0.09</v>
      </c>
      <c r="K624" s="2">
        <f t="shared" si="86"/>
        <v>0.01</v>
      </c>
      <c r="L624" s="2">
        <f t="shared" si="87"/>
        <v>0.08</v>
      </c>
      <c r="M624" s="45"/>
      <c r="N624" s="46"/>
      <c r="O624" s="47"/>
      <c r="P624" s="48"/>
      <c r="Q624" s="47"/>
      <c r="R624" s="49">
        <v>0.01</v>
      </c>
      <c r="S624" s="47">
        <v>18.519649999999999</v>
      </c>
      <c r="T624" s="50"/>
      <c r="U624" s="47"/>
      <c r="V624" s="44"/>
      <c r="W624" s="47"/>
      <c r="X624" s="44"/>
      <c r="Y624" s="47"/>
      <c r="Z624" s="51"/>
      <c r="AA624" s="47"/>
      <c r="AB624" s="52"/>
      <c r="AC624" s="47"/>
      <c r="AD624" s="44"/>
      <c r="AE624" s="44"/>
      <c r="AF624" s="47"/>
      <c r="AG624" s="51"/>
      <c r="AH624" s="47"/>
      <c r="AI624" s="44"/>
      <c r="AJ624" s="47"/>
      <c r="AK624" s="45"/>
      <c r="AL624" s="47" t="str">
        <f t="shared" si="92"/>
        <v/>
      </c>
      <c r="AM624" s="45"/>
      <c r="AN624" s="47" t="str">
        <f t="shared" si="93"/>
        <v/>
      </c>
      <c r="AO624" s="44"/>
      <c r="AP624" s="47" t="str">
        <f t="shared" si="94"/>
        <v/>
      </c>
      <c r="AQ624" s="44"/>
      <c r="AR624" s="44">
        <v>0.08</v>
      </c>
      <c r="AS624" s="5">
        <f t="shared" si="88"/>
        <v>18.519649999999999</v>
      </c>
      <c r="AT624" s="5">
        <f t="shared" si="91"/>
        <v>16.873253114999997</v>
      </c>
      <c r="AU624" s="11">
        <f t="shared" si="89"/>
        <v>2.0234991774388756E-4</v>
      </c>
      <c r="AV624" s="5">
        <f t="shared" si="90"/>
        <v>0.20234991774388753</v>
      </c>
      <c r="AW624" s="53"/>
      <c r="AX624" s="47"/>
      <c r="AY624" s="54"/>
      <c r="AZ624" s="47"/>
      <c r="BA624" s="55"/>
      <c r="BB624" s="47"/>
      <c r="BC624" s="56"/>
      <c r="BD624" s="47"/>
      <c r="BE624" s="44"/>
      <c r="BF624" s="47"/>
    </row>
    <row r="625" spans="1:58" s="57" customFormat="1" x14ac:dyDescent="0.3">
      <c r="A625" s="42" t="s">
        <v>1076</v>
      </c>
      <c r="B625" s="42" t="s">
        <v>1077</v>
      </c>
      <c r="C625" s="42" t="s">
        <v>1078</v>
      </c>
      <c r="D625" s="42" t="s">
        <v>61</v>
      </c>
      <c r="E625" s="42" t="s">
        <v>108</v>
      </c>
      <c r="F625" s="42" t="s">
        <v>1022</v>
      </c>
      <c r="G625" s="42" t="s">
        <v>64</v>
      </c>
      <c r="H625" s="42" t="s">
        <v>1010</v>
      </c>
      <c r="I625" s="43">
        <v>155</v>
      </c>
      <c r="J625" s="44">
        <v>40.909999999999997</v>
      </c>
      <c r="K625" s="2">
        <f t="shared" si="86"/>
        <v>0</v>
      </c>
      <c r="L625" s="2">
        <f t="shared" si="87"/>
        <v>40</v>
      </c>
      <c r="M625" s="45"/>
      <c r="N625" s="46"/>
      <c r="O625" s="47"/>
      <c r="P625" s="48"/>
      <c r="Q625" s="47"/>
      <c r="R625" s="49"/>
      <c r="S625" s="47"/>
      <c r="T625" s="50"/>
      <c r="U625" s="47"/>
      <c r="V625" s="44"/>
      <c r="W625" s="47"/>
      <c r="X625" s="44"/>
      <c r="Y625" s="47"/>
      <c r="Z625" s="51"/>
      <c r="AA625" s="47"/>
      <c r="AB625" s="52"/>
      <c r="AC625" s="47"/>
      <c r="AD625" s="44"/>
      <c r="AE625" s="44"/>
      <c r="AF625" s="47"/>
      <c r="AG625" s="51"/>
      <c r="AH625" s="47"/>
      <c r="AI625" s="44"/>
      <c r="AJ625" s="47"/>
      <c r="AK625" s="45"/>
      <c r="AL625" s="47" t="str">
        <f t="shared" si="92"/>
        <v/>
      </c>
      <c r="AM625" s="45"/>
      <c r="AN625" s="47" t="str">
        <f t="shared" si="93"/>
        <v/>
      </c>
      <c r="AO625" s="44"/>
      <c r="AP625" s="47" t="str">
        <f t="shared" si="94"/>
        <v/>
      </c>
      <c r="AQ625" s="44"/>
      <c r="AR625" s="44">
        <v>40</v>
      </c>
      <c r="AS625" s="5">
        <f t="shared" si="88"/>
        <v>0</v>
      </c>
      <c r="AT625" s="5">
        <f t="shared" si="91"/>
        <v>0</v>
      </c>
      <c r="AU625" s="11">
        <f t="shared" si="89"/>
        <v>0</v>
      </c>
      <c r="AV625" s="5">
        <f t="shared" si="90"/>
        <v>0</v>
      </c>
      <c r="AW625" s="53"/>
      <c r="AX625" s="47"/>
      <c r="AY625" s="54"/>
      <c r="AZ625" s="47"/>
      <c r="BA625" s="55"/>
      <c r="BB625" s="47"/>
      <c r="BC625" s="56"/>
      <c r="BD625" s="47"/>
      <c r="BE625" s="44"/>
      <c r="BF625" s="47"/>
    </row>
    <row r="626" spans="1:58" s="57" customFormat="1" x14ac:dyDescent="0.3">
      <c r="A626" s="42" t="s">
        <v>1076</v>
      </c>
      <c r="B626" s="42" t="s">
        <v>1077</v>
      </c>
      <c r="C626" s="42" t="s">
        <v>1078</v>
      </c>
      <c r="D626" s="42" t="s">
        <v>61</v>
      </c>
      <c r="E626" s="42" t="s">
        <v>117</v>
      </c>
      <c r="F626" s="42" t="s">
        <v>1022</v>
      </c>
      <c r="G626" s="42" t="s">
        <v>64</v>
      </c>
      <c r="H626" s="42" t="s">
        <v>1010</v>
      </c>
      <c r="I626" s="43">
        <v>155</v>
      </c>
      <c r="J626" s="44">
        <v>42.72</v>
      </c>
      <c r="K626" s="2">
        <f t="shared" si="86"/>
        <v>0.23</v>
      </c>
      <c r="L626" s="2">
        <f t="shared" si="87"/>
        <v>42.48</v>
      </c>
      <c r="M626" s="45"/>
      <c r="N626" s="46"/>
      <c r="O626" s="47"/>
      <c r="P626" s="48"/>
      <c r="Q626" s="47"/>
      <c r="R626" s="49"/>
      <c r="S626" s="47"/>
      <c r="T626" s="50"/>
      <c r="U626" s="47"/>
      <c r="V626" s="44"/>
      <c r="W626" s="47"/>
      <c r="X626" s="44"/>
      <c r="Y626" s="47"/>
      <c r="Z626" s="51"/>
      <c r="AA626" s="47"/>
      <c r="AB626" s="52"/>
      <c r="AC626" s="47"/>
      <c r="AD626" s="44"/>
      <c r="AE626" s="44"/>
      <c r="AF626" s="47"/>
      <c r="AG626" s="51">
        <v>0.23</v>
      </c>
      <c r="AH626" s="47">
        <v>590.09125000000006</v>
      </c>
      <c r="AI626" s="44"/>
      <c r="AJ626" s="47"/>
      <c r="AK626" s="45"/>
      <c r="AL626" s="47" t="str">
        <f t="shared" si="92"/>
        <v/>
      </c>
      <c r="AM626" s="45"/>
      <c r="AN626" s="47" t="str">
        <f t="shared" si="93"/>
        <v/>
      </c>
      <c r="AO626" s="44"/>
      <c r="AP626" s="47" t="str">
        <f t="shared" si="94"/>
        <v/>
      </c>
      <c r="AQ626" s="44"/>
      <c r="AR626" s="44">
        <v>42.48</v>
      </c>
      <c r="AS626" s="5">
        <f t="shared" si="88"/>
        <v>590.09125000000006</v>
      </c>
      <c r="AT626" s="5">
        <f t="shared" si="91"/>
        <v>537.63213787500001</v>
      </c>
      <c r="AU626" s="11">
        <f t="shared" si="89"/>
        <v>6.4474715180301897E-3</v>
      </c>
      <c r="AV626" s="5">
        <f t="shared" si="90"/>
        <v>6.4474715180301896</v>
      </c>
      <c r="AW626" s="53"/>
      <c r="AX626" s="47"/>
      <c r="AY626" s="54"/>
      <c r="AZ626" s="47"/>
      <c r="BA626" s="55"/>
      <c r="BB626" s="47"/>
      <c r="BC626" s="56"/>
      <c r="BD626" s="47"/>
      <c r="BE626" s="44"/>
      <c r="BF626" s="47"/>
    </row>
    <row r="627" spans="1:58" x14ac:dyDescent="0.3">
      <c r="A627" s="1" t="s">
        <v>1080</v>
      </c>
      <c r="B627" s="1" t="s">
        <v>77</v>
      </c>
      <c r="C627" s="1" t="s">
        <v>78</v>
      </c>
      <c r="D627" s="1" t="s">
        <v>79</v>
      </c>
      <c r="E627" s="1" t="s">
        <v>87</v>
      </c>
      <c r="F627" s="1" t="s">
        <v>1022</v>
      </c>
      <c r="G627" s="1" t="s">
        <v>64</v>
      </c>
      <c r="H627" s="1" t="s">
        <v>1010</v>
      </c>
      <c r="I627" s="2">
        <v>195.77</v>
      </c>
      <c r="J627" s="2">
        <v>0.11</v>
      </c>
      <c r="K627" s="2">
        <f t="shared" si="86"/>
        <v>0</v>
      </c>
      <c r="L627" s="2">
        <f t="shared" si="87"/>
        <v>0.11</v>
      </c>
      <c r="AL627" s="5" t="str">
        <f t="shared" si="92"/>
        <v/>
      </c>
      <c r="AN627" s="5" t="str">
        <f t="shared" si="93"/>
        <v/>
      </c>
      <c r="AP627" s="5" t="str">
        <f t="shared" si="94"/>
        <v/>
      </c>
      <c r="AR627" s="2">
        <v>0.11</v>
      </c>
      <c r="AS627" s="5">
        <f t="shared" si="88"/>
        <v>0</v>
      </c>
      <c r="AT627" s="5">
        <f t="shared" si="91"/>
        <v>0</v>
      </c>
      <c r="AU627" s="11">
        <f t="shared" si="89"/>
        <v>0</v>
      </c>
      <c r="AV627" s="5">
        <f t="shared" si="90"/>
        <v>0</v>
      </c>
    </row>
    <row r="628" spans="1:58" x14ac:dyDescent="0.3">
      <c r="A628" s="1" t="s">
        <v>1080</v>
      </c>
      <c r="B628" s="1" t="s">
        <v>77</v>
      </c>
      <c r="C628" s="1" t="s">
        <v>78</v>
      </c>
      <c r="D628" s="1" t="s">
        <v>79</v>
      </c>
      <c r="E628" s="1" t="s">
        <v>117</v>
      </c>
      <c r="F628" s="1" t="s">
        <v>1022</v>
      </c>
      <c r="G628" s="1" t="s">
        <v>64</v>
      </c>
      <c r="H628" s="1" t="s">
        <v>1010</v>
      </c>
      <c r="I628" s="2">
        <v>195.77</v>
      </c>
      <c r="J628" s="2">
        <v>0.1</v>
      </c>
      <c r="K628" s="2">
        <f t="shared" si="86"/>
        <v>0</v>
      </c>
      <c r="L628" s="2">
        <f t="shared" si="87"/>
        <v>0.11</v>
      </c>
      <c r="AL628" s="5" t="str">
        <f t="shared" si="92"/>
        <v/>
      </c>
      <c r="AN628" s="5" t="str">
        <f t="shared" si="93"/>
        <v/>
      </c>
      <c r="AP628" s="5" t="str">
        <f t="shared" si="94"/>
        <v/>
      </c>
      <c r="AR628" s="2">
        <v>0.11</v>
      </c>
      <c r="AS628" s="5">
        <f t="shared" si="88"/>
        <v>0</v>
      </c>
      <c r="AT628" s="5">
        <f t="shared" si="91"/>
        <v>0</v>
      </c>
      <c r="AU628" s="11">
        <f t="shared" si="89"/>
        <v>0</v>
      </c>
      <c r="AV628" s="5">
        <f t="shared" si="90"/>
        <v>0</v>
      </c>
    </row>
    <row r="629" spans="1:58" x14ac:dyDescent="0.3">
      <c r="A629" s="1" t="s">
        <v>1080</v>
      </c>
      <c r="B629" s="1" t="s">
        <v>77</v>
      </c>
      <c r="C629" s="1" t="s">
        <v>78</v>
      </c>
      <c r="D629" s="1" t="s">
        <v>79</v>
      </c>
      <c r="E629" s="1" t="s">
        <v>62</v>
      </c>
      <c r="F629" s="1" t="s">
        <v>1022</v>
      </c>
      <c r="G629" s="1" t="s">
        <v>64</v>
      </c>
      <c r="H629" s="1" t="s">
        <v>1010</v>
      </c>
      <c r="I629" s="2">
        <v>195.77</v>
      </c>
      <c r="J629" s="2">
        <v>7.0000000000000007E-2</v>
      </c>
      <c r="K629" s="2">
        <f t="shared" si="86"/>
        <v>0</v>
      </c>
      <c r="L629" s="2">
        <f t="shared" si="87"/>
        <v>7.0000000000000007E-2</v>
      </c>
      <c r="AL629" s="5" t="str">
        <f t="shared" si="92"/>
        <v/>
      </c>
      <c r="AN629" s="5" t="str">
        <f t="shared" si="93"/>
        <v/>
      </c>
      <c r="AP629" s="5" t="str">
        <f t="shared" si="94"/>
        <v/>
      </c>
      <c r="AR629" s="2">
        <v>7.0000000000000007E-2</v>
      </c>
      <c r="AS629" s="5">
        <f t="shared" si="88"/>
        <v>0</v>
      </c>
      <c r="AT629" s="5">
        <f t="shared" si="91"/>
        <v>0</v>
      </c>
      <c r="AU629" s="11">
        <f t="shared" si="89"/>
        <v>0</v>
      </c>
      <c r="AV629" s="5">
        <f t="shared" si="90"/>
        <v>0</v>
      </c>
    </row>
    <row r="630" spans="1:58" x14ac:dyDescent="0.3">
      <c r="A630" s="1" t="s">
        <v>1080</v>
      </c>
      <c r="B630" s="1" t="s">
        <v>77</v>
      </c>
      <c r="C630" s="1" t="s">
        <v>78</v>
      </c>
      <c r="D630" s="1" t="s">
        <v>79</v>
      </c>
      <c r="E630" s="1" t="s">
        <v>99</v>
      </c>
      <c r="F630" s="1" t="s">
        <v>1079</v>
      </c>
      <c r="G630" s="1" t="s">
        <v>64</v>
      </c>
      <c r="H630" s="1" t="s">
        <v>1010</v>
      </c>
      <c r="I630" s="2">
        <v>195.77</v>
      </c>
      <c r="J630" s="2">
        <v>37.15</v>
      </c>
      <c r="K630" s="2">
        <f t="shared" si="86"/>
        <v>4.7300000000000004</v>
      </c>
      <c r="L630" s="2">
        <f t="shared" si="87"/>
        <v>32.42</v>
      </c>
      <c r="P630" s="6">
        <v>0.12</v>
      </c>
      <c r="Q630" s="5">
        <v>377.10660000000001</v>
      </c>
      <c r="R630" s="7">
        <v>4.6100000000000003</v>
      </c>
      <c r="S630" s="5">
        <v>7915.3840500000006</v>
      </c>
      <c r="AL630" s="5" t="str">
        <f t="shared" si="92"/>
        <v/>
      </c>
      <c r="AN630" s="5" t="str">
        <f t="shared" si="93"/>
        <v/>
      </c>
      <c r="AP630" s="5" t="str">
        <f t="shared" si="94"/>
        <v/>
      </c>
      <c r="AR630" s="2">
        <v>32.42</v>
      </c>
      <c r="AS630" s="5">
        <f t="shared" si="88"/>
        <v>8292.4906499999997</v>
      </c>
      <c r="AT630" s="5">
        <f t="shared" si="91"/>
        <v>7555.2882312150005</v>
      </c>
      <c r="AU630" s="11">
        <f t="shared" si="89"/>
        <v>9.0605643244848405E-2</v>
      </c>
      <c r="AV630" s="5">
        <f t="shared" si="90"/>
        <v>90.605643244848409</v>
      </c>
    </row>
    <row r="631" spans="1:58" x14ac:dyDescent="0.3">
      <c r="A631" s="1" t="s">
        <v>1080</v>
      </c>
      <c r="B631" s="1" t="s">
        <v>77</v>
      </c>
      <c r="C631" s="1" t="s">
        <v>78</v>
      </c>
      <c r="D631" s="1" t="s">
        <v>79</v>
      </c>
      <c r="E631" s="1" t="s">
        <v>225</v>
      </c>
      <c r="F631" s="1" t="s">
        <v>1079</v>
      </c>
      <c r="G631" s="1" t="s">
        <v>64</v>
      </c>
      <c r="H631" s="1" t="s">
        <v>1010</v>
      </c>
      <c r="I631" s="2">
        <v>195.77</v>
      </c>
      <c r="J631" s="2">
        <v>39.21</v>
      </c>
      <c r="K631" s="2">
        <f t="shared" si="86"/>
        <v>8.43</v>
      </c>
      <c r="L631" s="2">
        <f t="shared" si="87"/>
        <v>30.77</v>
      </c>
      <c r="P631" s="6">
        <v>0.81</v>
      </c>
      <c r="Q631" s="5">
        <v>2545.4695499999998</v>
      </c>
      <c r="R631" s="7">
        <v>7.62</v>
      </c>
      <c r="S631" s="5">
        <v>13532.190500000001</v>
      </c>
      <c r="AL631" s="5" t="str">
        <f t="shared" si="92"/>
        <v/>
      </c>
      <c r="AN631" s="5" t="str">
        <f t="shared" si="93"/>
        <v/>
      </c>
      <c r="AP631" s="5" t="str">
        <f t="shared" si="94"/>
        <v/>
      </c>
      <c r="AR631" s="2">
        <v>30.77</v>
      </c>
      <c r="AS631" s="5">
        <f t="shared" si="88"/>
        <v>16077.66005</v>
      </c>
      <c r="AT631" s="5">
        <f t="shared" si="91"/>
        <v>14648.356071554999</v>
      </c>
      <c r="AU631" s="11">
        <f t="shared" si="89"/>
        <v>0.17566817886038275</v>
      </c>
      <c r="AV631" s="5">
        <f t="shared" si="90"/>
        <v>175.66817886038274</v>
      </c>
    </row>
    <row r="632" spans="1:58" x14ac:dyDescent="0.3">
      <c r="A632" s="1" t="s">
        <v>1080</v>
      </c>
      <c r="B632" s="1" t="s">
        <v>77</v>
      </c>
      <c r="C632" s="1" t="s">
        <v>78</v>
      </c>
      <c r="D632" s="1" t="s">
        <v>79</v>
      </c>
      <c r="E632" s="1" t="s">
        <v>103</v>
      </c>
      <c r="F632" s="1" t="s">
        <v>1079</v>
      </c>
      <c r="G632" s="1" t="s">
        <v>64</v>
      </c>
      <c r="H632" s="1" t="s">
        <v>1010</v>
      </c>
      <c r="I632" s="2">
        <v>195.77</v>
      </c>
      <c r="J632" s="2">
        <v>40.81</v>
      </c>
      <c r="K632" s="2">
        <f t="shared" si="86"/>
        <v>0</v>
      </c>
      <c r="L632" s="2">
        <f t="shared" si="87"/>
        <v>40</v>
      </c>
      <c r="AL632" s="5" t="str">
        <f t="shared" si="92"/>
        <v/>
      </c>
      <c r="AN632" s="5" t="str">
        <f t="shared" si="93"/>
        <v/>
      </c>
      <c r="AP632" s="5" t="str">
        <f t="shared" si="94"/>
        <v/>
      </c>
      <c r="AR632" s="2">
        <v>40</v>
      </c>
      <c r="AS632" s="5">
        <f t="shared" si="88"/>
        <v>0</v>
      </c>
      <c r="AT632" s="5">
        <f t="shared" si="91"/>
        <v>0</v>
      </c>
      <c r="AU632" s="11">
        <f t="shared" si="89"/>
        <v>0</v>
      </c>
      <c r="AV632" s="5">
        <f t="shared" si="90"/>
        <v>0</v>
      </c>
    </row>
    <row r="633" spans="1:58" x14ac:dyDescent="0.3">
      <c r="A633" s="1" t="s">
        <v>1080</v>
      </c>
      <c r="B633" s="1" t="s">
        <v>77</v>
      </c>
      <c r="C633" s="1" t="s">
        <v>78</v>
      </c>
      <c r="D633" s="1" t="s">
        <v>79</v>
      </c>
      <c r="E633" s="1" t="s">
        <v>72</v>
      </c>
      <c r="F633" s="1" t="s">
        <v>1079</v>
      </c>
      <c r="G633" s="1" t="s">
        <v>64</v>
      </c>
      <c r="H633" s="1" t="s">
        <v>1010</v>
      </c>
      <c r="I633" s="2">
        <v>195.77</v>
      </c>
      <c r="J633" s="2">
        <v>38.659999999999997</v>
      </c>
      <c r="K633" s="2">
        <f t="shared" si="86"/>
        <v>9.98</v>
      </c>
      <c r="L633" s="2">
        <f t="shared" si="87"/>
        <v>28.68</v>
      </c>
      <c r="P633" s="6">
        <v>1.59</v>
      </c>
      <c r="Q633" s="5">
        <v>5114.9266500000003</v>
      </c>
      <c r="R633" s="7">
        <v>8.39</v>
      </c>
      <c r="S633" s="5">
        <v>15537.986349999999</v>
      </c>
      <c r="AL633" s="5" t="str">
        <f t="shared" si="92"/>
        <v/>
      </c>
      <c r="AN633" s="5" t="str">
        <f t="shared" si="93"/>
        <v/>
      </c>
      <c r="AP633" s="5" t="str">
        <f t="shared" si="94"/>
        <v/>
      </c>
      <c r="AR633" s="2">
        <v>28.68</v>
      </c>
      <c r="AS633" s="5">
        <f t="shared" si="88"/>
        <v>20652.913</v>
      </c>
      <c r="AT633" s="5">
        <f t="shared" si="91"/>
        <v>18816.869034300002</v>
      </c>
      <c r="AU633" s="11">
        <f t="shared" si="89"/>
        <v>0.22565843559255527</v>
      </c>
      <c r="AV633" s="5">
        <f t="shared" si="90"/>
        <v>225.65843559255526</v>
      </c>
    </row>
    <row r="634" spans="1:58" x14ac:dyDescent="0.3">
      <c r="A634" s="1" t="s">
        <v>1080</v>
      </c>
      <c r="B634" s="1" t="s">
        <v>77</v>
      </c>
      <c r="C634" s="1" t="s">
        <v>78</v>
      </c>
      <c r="D634" s="1" t="s">
        <v>79</v>
      </c>
      <c r="E634" s="1" t="s">
        <v>73</v>
      </c>
      <c r="F634" s="1" t="s">
        <v>1079</v>
      </c>
      <c r="G634" s="1" t="s">
        <v>64</v>
      </c>
      <c r="H634" s="1" t="s">
        <v>1010</v>
      </c>
      <c r="I634" s="2">
        <v>195.77</v>
      </c>
      <c r="J634" s="2">
        <v>36.549999999999997</v>
      </c>
      <c r="K634" s="2">
        <f t="shared" si="86"/>
        <v>23.1</v>
      </c>
      <c r="L634" s="2">
        <f t="shared" si="87"/>
        <v>13.46</v>
      </c>
      <c r="P634" s="6">
        <v>0.66</v>
      </c>
      <c r="Q634" s="5">
        <v>2123.1770999999999</v>
      </c>
      <c r="R634" s="7">
        <v>16.95</v>
      </c>
      <c r="S634" s="5">
        <v>31390.80675</v>
      </c>
      <c r="T634" s="8">
        <v>5.49</v>
      </c>
      <c r="U634" s="5">
        <v>3048.7617</v>
      </c>
      <c r="AL634" s="5" t="str">
        <f t="shared" si="92"/>
        <v/>
      </c>
      <c r="AN634" s="5" t="str">
        <f t="shared" si="93"/>
        <v/>
      </c>
      <c r="AP634" s="5" t="str">
        <f t="shared" si="94"/>
        <v/>
      </c>
      <c r="AR634" s="2">
        <v>13.46</v>
      </c>
      <c r="AS634" s="5">
        <f t="shared" si="88"/>
        <v>36562.74555</v>
      </c>
      <c r="AT634" s="5">
        <f t="shared" si="91"/>
        <v>33312.31747060499</v>
      </c>
      <c r="AU634" s="11">
        <f t="shared" si="89"/>
        <v>0.39949289292903428</v>
      </c>
      <c r="AV634" s="5">
        <f t="shared" si="90"/>
        <v>399.49289292903427</v>
      </c>
    </row>
    <row r="635" spans="1:58" x14ac:dyDescent="0.3">
      <c r="A635" s="1" t="s">
        <v>1081</v>
      </c>
      <c r="B635" s="1" t="s">
        <v>1036</v>
      </c>
      <c r="C635" s="1" t="s">
        <v>1037</v>
      </c>
      <c r="D635" s="1" t="s">
        <v>92</v>
      </c>
      <c r="E635" s="1" t="s">
        <v>66</v>
      </c>
      <c r="F635" s="1" t="s">
        <v>1022</v>
      </c>
      <c r="G635" s="1" t="s">
        <v>64</v>
      </c>
      <c r="H635" s="1" t="s">
        <v>1010</v>
      </c>
      <c r="I635" s="2">
        <v>4.2300000000000004</v>
      </c>
      <c r="J635" s="2">
        <v>0.08</v>
      </c>
      <c r="K635" s="2">
        <f t="shared" si="86"/>
        <v>0.06</v>
      </c>
      <c r="L635" s="2">
        <f t="shared" si="87"/>
        <v>0.01</v>
      </c>
      <c r="P635" s="6">
        <v>0.06</v>
      </c>
      <c r="Q635" s="5">
        <v>193.01609999999999</v>
      </c>
      <c r="AL635" s="5" t="str">
        <f t="shared" si="92"/>
        <v/>
      </c>
      <c r="AN635" s="5" t="str">
        <f t="shared" si="93"/>
        <v/>
      </c>
      <c r="AP635" s="5" t="str">
        <f t="shared" si="94"/>
        <v/>
      </c>
      <c r="AR635" s="2">
        <v>0.01</v>
      </c>
      <c r="AS635" s="5">
        <f t="shared" si="88"/>
        <v>193.01609999999999</v>
      </c>
      <c r="AT635" s="5">
        <f t="shared" si="91"/>
        <v>175.85696871000002</v>
      </c>
      <c r="AU635" s="11">
        <f t="shared" si="89"/>
        <v>2.1089379096390038E-3</v>
      </c>
      <c r="AV635" s="5">
        <f t="shared" si="90"/>
        <v>2.1089379096390042</v>
      </c>
    </row>
    <row r="636" spans="1:58" x14ac:dyDescent="0.3">
      <c r="A636" s="1" t="s">
        <v>1081</v>
      </c>
      <c r="B636" s="1" t="s">
        <v>1036</v>
      </c>
      <c r="C636" s="1" t="s">
        <v>1037</v>
      </c>
      <c r="D636" s="1" t="s">
        <v>92</v>
      </c>
      <c r="E636" s="1" t="s">
        <v>72</v>
      </c>
      <c r="F636" s="1" t="s">
        <v>1079</v>
      </c>
      <c r="G636" s="1" t="s">
        <v>64</v>
      </c>
      <c r="H636" s="1" t="s">
        <v>1010</v>
      </c>
      <c r="I636" s="2">
        <v>4.2300000000000004</v>
      </c>
      <c r="J636" s="2">
        <v>0.11</v>
      </c>
      <c r="K636" s="2">
        <f t="shared" si="86"/>
        <v>0</v>
      </c>
      <c r="L636" s="2">
        <f t="shared" si="87"/>
        <v>0.11</v>
      </c>
      <c r="AL636" s="5" t="str">
        <f t="shared" si="92"/>
        <v/>
      </c>
      <c r="AN636" s="5" t="str">
        <f t="shared" si="93"/>
        <v/>
      </c>
      <c r="AP636" s="5" t="str">
        <f t="shared" si="94"/>
        <v/>
      </c>
      <c r="AR636" s="2">
        <v>0.11</v>
      </c>
      <c r="AS636" s="5">
        <f t="shared" si="88"/>
        <v>0</v>
      </c>
      <c r="AT636" s="5">
        <f t="shared" si="91"/>
        <v>0</v>
      </c>
      <c r="AU636" s="11">
        <f t="shared" si="89"/>
        <v>0</v>
      </c>
      <c r="AV636" s="5">
        <f t="shared" si="90"/>
        <v>0</v>
      </c>
    </row>
    <row r="637" spans="1:58" x14ac:dyDescent="0.3">
      <c r="A637" s="1" t="s">
        <v>1081</v>
      </c>
      <c r="B637" s="1" t="s">
        <v>1036</v>
      </c>
      <c r="C637" s="1" t="s">
        <v>1037</v>
      </c>
      <c r="D637" s="1" t="s">
        <v>92</v>
      </c>
      <c r="E637" s="1" t="s">
        <v>73</v>
      </c>
      <c r="F637" s="1" t="s">
        <v>1079</v>
      </c>
      <c r="G637" s="1" t="s">
        <v>64</v>
      </c>
      <c r="H637" s="1" t="s">
        <v>1010</v>
      </c>
      <c r="I637" s="2">
        <v>4.2300000000000004</v>
      </c>
      <c r="J637" s="2">
        <v>3.71</v>
      </c>
      <c r="K637" s="2">
        <f t="shared" si="86"/>
        <v>2.87</v>
      </c>
      <c r="L637" s="2">
        <f t="shared" si="87"/>
        <v>0.84</v>
      </c>
      <c r="P637" s="6">
        <v>2.87</v>
      </c>
      <c r="Q637" s="5">
        <v>9232.6034500000005</v>
      </c>
      <c r="AL637" s="5" t="str">
        <f t="shared" si="92"/>
        <v/>
      </c>
      <c r="AN637" s="5" t="str">
        <f t="shared" si="93"/>
        <v/>
      </c>
      <c r="AP637" s="5" t="str">
        <f t="shared" si="94"/>
        <v/>
      </c>
      <c r="AR637" s="2">
        <v>0.84</v>
      </c>
      <c r="AS637" s="5">
        <f t="shared" si="88"/>
        <v>9232.6034500000005</v>
      </c>
      <c r="AT637" s="5">
        <f t="shared" si="91"/>
        <v>8411.825003295</v>
      </c>
      <c r="AU637" s="11">
        <f t="shared" si="89"/>
        <v>0.10087753001106568</v>
      </c>
      <c r="AV637" s="5">
        <f t="shared" si="90"/>
        <v>100.87753001106567</v>
      </c>
    </row>
    <row r="638" spans="1:58" x14ac:dyDescent="0.3">
      <c r="A638" s="1" t="s">
        <v>1082</v>
      </c>
      <c r="B638" s="1" t="s">
        <v>1083</v>
      </c>
      <c r="C638" s="1" t="s">
        <v>1084</v>
      </c>
      <c r="D638" s="1" t="s">
        <v>61</v>
      </c>
      <c r="E638" s="1" t="s">
        <v>103</v>
      </c>
      <c r="F638" s="1" t="s">
        <v>1079</v>
      </c>
      <c r="G638" s="1" t="s">
        <v>64</v>
      </c>
      <c r="H638" s="1" t="s">
        <v>1010</v>
      </c>
      <c r="I638" s="2">
        <v>34.07</v>
      </c>
      <c r="J638" s="2">
        <v>0.09</v>
      </c>
      <c r="K638" s="2">
        <f t="shared" si="86"/>
        <v>0</v>
      </c>
      <c r="L638" s="2">
        <f t="shared" si="87"/>
        <v>0.09</v>
      </c>
      <c r="AL638" s="5" t="str">
        <f t="shared" ref="AL638:AL696" si="95">IF(AK638&gt;0,AK638*$AL$1,"")</f>
        <v/>
      </c>
      <c r="AN638" s="5" t="str">
        <f t="shared" ref="AN638:AN696" si="96">IF(AM638&gt;0,AM638*$AN$1,"")</f>
        <v/>
      </c>
      <c r="AP638" s="5" t="str">
        <f t="shared" ref="AP638:AP696" si="97">IF(AO638&gt;0,AO638*$AP$1,"")</f>
        <v/>
      </c>
      <c r="AR638" s="2">
        <v>0.09</v>
      </c>
      <c r="AS638" s="5">
        <f t="shared" si="88"/>
        <v>0</v>
      </c>
      <c r="AT638" s="5">
        <f t="shared" si="91"/>
        <v>0</v>
      </c>
      <c r="AU638" s="11">
        <f t="shared" si="89"/>
        <v>0</v>
      </c>
      <c r="AV638" s="5">
        <f t="shared" si="90"/>
        <v>0</v>
      </c>
    </row>
    <row r="639" spans="1:58" x14ac:dyDescent="0.3">
      <c r="A639" s="1" t="s">
        <v>1082</v>
      </c>
      <c r="B639" s="1" t="s">
        <v>1083</v>
      </c>
      <c r="C639" s="1" t="s">
        <v>1084</v>
      </c>
      <c r="D639" s="1" t="s">
        <v>61</v>
      </c>
      <c r="E639" s="1" t="s">
        <v>107</v>
      </c>
      <c r="F639" s="1" t="s">
        <v>1079</v>
      </c>
      <c r="G639" s="1" t="s">
        <v>64</v>
      </c>
      <c r="H639" s="1" t="s">
        <v>1010</v>
      </c>
      <c r="I639" s="2">
        <v>34.07</v>
      </c>
      <c r="J639" s="2">
        <v>19.89</v>
      </c>
      <c r="K639" s="2">
        <f t="shared" si="86"/>
        <v>0.02</v>
      </c>
      <c r="L639" s="2">
        <f t="shared" si="87"/>
        <v>19.87</v>
      </c>
      <c r="R639" s="7">
        <v>0.02</v>
      </c>
      <c r="S639" s="5">
        <v>36.182899999999997</v>
      </c>
      <c r="AL639" s="5" t="str">
        <f t="shared" si="95"/>
        <v/>
      </c>
      <c r="AN639" s="5" t="str">
        <f t="shared" si="96"/>
        <v/>
      </c>
      <c r="AP639" s="5" t="str">
        <f t="shared" si="97"/>
        <v/>
      </c>
      <c r="AR639" s="2">
        <v>19.87</v>
      </c>
      <c r="AS639" s="5">
        <f t="shared" si="88"/>
        <v>36.182899999999997</v>
      </c>
      <c r="AT639" s="5">
        <f t="shared" si="91"/>
        <v>32.966240190000001</v>
      </c>
      <c r="AU639" s="11">
        <f t="shared" si="89"/>
        <v>3.9534261385799999E-4</v>
      </c>
      <c r="AV639" s="5">
        <f t="shared" si="90"/>
        <v>0.39534261385799996</v>
      </c>
    </row>
    <row r="640" spans="1:58" x14ac:dyDescent="0.3">
      <c r="A640" s="1" t="s">
        <v>1082</v>
      </c>
      <c r="B640" s="1" t="s">
        <v>1083</v>
      </c>
      <c r="C640" s="1" t="s">
        <v>1084</v>
      </c>
      <c r="D640" s="1" t="s">
        <v>61</v>
      </c>
      <c r="E640" s="1" t="s">
        <v>80</v>
      </c>
      <c r="F640" s="1" t="s">
        <v>1079</v>
      </c>
      <c r="G640" s="1" t="s">
        <v>64</v>
      </c>
      <c r="H640" s="1" t="s">
        <v>1010</v>
      </c>
      <c r="I640" s="2">
        <v>34.07</v>
      </c>
      <c r="J640" s="2">
        <v>0.57999999999999996</v>
      </c>
      <c r="K640" s="2">
        <f t="shared" si="86"/>
        <v>0.57000000000000006</v>
      </c>
      <c r="L640" s="2">
        <f t="shared" si="87"/>
        <v>0</v>
      </c>
      <c r="R640" s="7">
        <v>0.05</v>
      </c>
      <c r="S640" s="5">
        <v>90.457250000000002</v>
      </c>
      <c r="Z640" s="9">
        <v>0.52</v>
      </c>
      <c r="AA640" s="5">
        <v>112.9258</v>
      </c>
      <c r="AL640" s="5" t="str">
        <f t="shared" si="95"/>
        <v/>
      </c>
      <c r="AN640" s="5" t="str">
        <f t="shared" si="96"/>
        <v/>
      </c>
      <c r="AP640" s="5" t="str">
        <f t="shared" si="97"/>
        <v/>
      </c>
      <c r="AS640" s="5">
        <f t="shared" si="88"/>
        <v>203.38305</v>
      </c>
      <c r="AT640" s="5">
        <f t="shared" si="91"/>
        <v>185.30229685499998</v>
      </c>
      <c r="AU640" s="11">
        <f t="shared" si="89"/>
        <v>2.222209568647408E-3</v>
      </c>
      <c r="AV640" s="5">
        <f t="shared" si="90"/>
        <v>2.2222095686474082</v>
      </c>
    </row>
    <row r="641" spans="1:48" x14ac:dyDescent="0.3">
      <c r="A641" s="1" t="s">
        <v>1082</v>
      </c>
      <c r="B641" s="1" t="s">
        <v>1083</v>
      </c>
      <c r="C641" s="1" t="s">
        <v>1084</v>
      </c>
      <c r="D641" s="1" t="s">
        <v>61</v>
      </c>
      <c r="E641" s="1" t="s">
        <v>70</v>
      </c>
      <c r="F641" s="1" t="s">
        <v>1079</v>
      </c>
      <c r="G641" s="1" t="s">
        <v>64</v>
      </c>
      <c r="H641" s="1" t="s">
        <v>1010</v>
      </c>
      <c r="I641" s="2">
        <v>34.07</v>
      </c>
      <c r="J641" s="2">
        <v>13.09</v>
      </c>
      <c r="K641" s="2">
        <f t="shared" si="86"/>
        <v>3.24</v>
      </c>
      <c r="L641" s="2">
        <f t="shared" si="87"/>
        <v>9.85</v>
      </c>
      <c r="R641" s="7">
        <v>0.02</v>
      </c>
      <c r="S641" s="5">
        <v>36.182899999999997</v>
      </c>
      <c r="Z641" s="9">
        <v>3.22</v>
      </c>
      <c r="AA641" s="5">
        <v>699.2713</v>
      </c>
      <c r="AL641" s="5" t="str">
        <f t="shared" si="95"/>
        <v/>
      </c>
      <c r="AN641" s="5" t="str">
        <f t="shared" si="96"/>
        <v/>
      </c>
      <c r="AP641" s="5" t="str">
        <f t="shared" si="97"/>
        <v/>
      </c>
      <c r="AR641" s="2">
        <v>9.85</v>
      </c>
      <c r="AS641" s="5">
        <f t="shared" si="88"/>
        <v>735.45420000000001</v>
      </c>
      <c r="AT641" s="5">
        <f t="shared" si="91"/>
        <v>670.07232162000003</v>
      </c>
      <c r="AU641" s="11">
        <f t="shared" si="89"/>
        <v>8.0357402474882968E-3</v>
      </c>
      <c r="AV641" s="5">
        <f t="shared" si="90"/>
        <v>8.0357402474882971</v>
      </c>
    </row>
    <row r="642" spans="1:48" x14ac:dyDescent="0.3">
      <c r="A642" s="1" t="s">
        <v>1082</v>
      </c>
      <c r="B642" s="1" t="s">
        <v>1083</v>
      </c>
      <c r="C642" s="1" t="s">
        <v>1084</v>
      </c>
      <c r="D642" s="1" t="s">
        <v>61</v>
      </c>
      <c r="E642" s="1" t="s">
        <v>72</v>
      </c>
      <c r="F642" s="1" t="s">
        <v>1079</v>
      </c>
      <c r="G642" s="1" t="s">
        <v>64</v>
      </c>
      <c r="H642" s="1" t="s">
        <v>1010</v>
      </c>
      <c r="I642" s="2">
        <v>34.07</v>
      </c>
      <c r="J642" s="2">
        <v>0.05</v>
      </c>
      <c r="K642" s="2">
        <f t="shared" si="86"/>
        <v>0</v>
      </c>
      <c r="L642" s="2">
        <f t="shared" si="87"/>
        <v>0.04</v>
      </c>
      <c r="AL642" s="5" t="str">
        <f t="shared" si="95"/>
        <v/>
      </c>
      <c r="AN642" s="5" t="str">
        <f t="shared" si="96"/>
        <v/>
      </c>
      <c r="AP642" s="5" t="str">
        <f t="shared" si="97"/>
        <v/>
      </c>
      <c r="AR642" s="2">
        <v>0.04</v>
      </c>
      <c r="AS642" s="5">
        <f t="shared" si="88"/>
        <v>0</v>
      </c>
      <c r="AT642" s="5">
        <f t="shared" si="91"/>
        <v>0</v>
      </c>
      <c r="AU642" s="11">
        <f t="shared" si="89"/>
        <v>0</v>
      </c>
      <c r="AV642" s="5">
        <f t="shared" si="90"/>
        <v>0</v>
      </c>
    </row>
    <row r="643" spans="1:48" x14ac:dyDescent="0.3">
      <c r="A643" s="1" t="s">
        <v>1085</v>
      </c>
      <c r="B643" s="1" t="s">
        <v>97</v>
      </c>
      <c r="C643" s="1" t="s">
        <v>98</v>
      </c>
      <c r="D643" s="1" t="s">
        <v>92</v>
      </c>
      <c r="E643" s="1" t="s">
        <v>70</v>
      </c>
      <c r="F643" s="1" t="s">
        <v>1079</v>
      </c>
      <c r="G643" s="1" t="s">
        <v>64</v>
      </c>
      <c r="H643" s="1" t="s">
        <v>1010</v>
      </c>
      <c r="I643" s="2">
        <v>51.31</v>
      </c>
      <c r="J643" s="2">
        <v>15.56</v>
      </c>
      <c r="K643" s="2">
        <f t="shared" ref="K643:K706" si="98">SUM(N643,P643,R643,T643,V643,X643,Z643,AB643,AE643,AG643,AI643,AW643,AY643,BA643,BC643,BE643)</f>
        <v>15.379999999999999</v>
      </c>
      <c r="L643" s="2">
        <f t="shared" ref="L643:L706" si="99">SUM(M643,AD643,AK643,AM643,AO643,AQ643,AR643)</f>
        <v>0.18</v>
      </c>
      <c r="P643" s="6">
        <v>0.23</v>
      </c>
      <c r="Q643" s="5">
        <v>722.78764999999999</v>
      </c>
      <c r="R643" s="7">
        <v>15.11</v>
      </c>
      <c r="S643" s="5">
        <v>27593.957350000001</v>
      </c>
      <c r="Z643" s="9">
        <v>0.04</v>
      </c>
      <c r="AA643" s="5">
        <v>8.6866000000000003</v>
      </c>
      <c r="AL643" s="5" t="str">
        <f t="shared" si="95"/>
        <v/>
      </c>
      <c r="AN643" s="5" t="str">
        <f t="shared" si="96"/>
        <v/>
      </c>
      <c r="AP643" s="5" t="str">
        <f t="shared" si="97"/>
        <v/>
      </c>
      <c r="AR643" s="2">
        <v>0.18</v>
      </c>
      <c r="AS643" s="5">
        <f t="shared" ref="AS643:AS706" si="100">SUM(O643,Q643,S643,U643,W643,Y643,AA643,AC643,AF643,AH643,AJ643,AX643,AZ643,BB643,BD643,BF643)</f>
        <v>28325.4316</v>
      </c>
      <c r="AT643" s="5">
        <f t="shared" si="91"/>
        <v>25807.300730759998</v>
      </c>
      <c r="AU643" s="11">
        <f t="shared" ref="AU643:AU706" si="101">(AS643/$AS$2137)*(100-8.89)</f>
        <v>0.30949012288677774</v>
      </c>
      <c r="AV643" s="5">
        <f t="shared" si="90"/>
        <v>309.49012288677773</v>
      </c>
    </row>
    <row r="644" spans="1:48" x14ac:dyDescent="0.3">
      <c r="A644" s="1" t="s">
        <v>1085</v>
      </c>
      <c r="B644" s="1" t="s">
        <v>97</v>
      </c>
      <c r="C644" s="1" t="s">
        <v>98</v>
      </c>
      <c r="D644" s="1" t="s">
        <v>92</v>
      </c>
      <c r="E644" s="1" t="s">
        <v>72</v>
      </c>
      <c r="F644" s="1" t="s">
        <v>1079</v>
      </c>
      <c r="G644" s="1" t="s">
        <v>64</v>
      </c>
      <c r="H644" s="1" t="s">
        <v>1010</v>
      </c>
      <c r="I644" s="2">
        <v>51.31</v>
      </c>
      <c r="J644" s="2">
        <v>0.04</v>
      </c>
      <c r="K644" s="2">
        <f t="shared" si="98"/>
        <v>0.04</v>
      </c>
      <c r="L644" s="2">
        <f t="shared" si="99"/>
        <v>0</v>
      </c>
      <c r="R644" s="7">
        <v>0.04</v>
      </c>
      <c r="S644" s="5">
        <v>74.078599999999994</v>
      </c>
      <c r="AL644" s="5" t="str">
        <f t="shared" si="95"/>
        <v/>
      </c>
      <c r="AN644" s="5" t="str">
        <f t="shared" si="96"/>
        <v/>
      </c>
      <c r="AP644" s="5" t="str">
        <f t="shared" si="97"/>
        <v/>
      </c>
      <c r="AS644" s="5">
        <f t="shared" si="100"/>
        <v>74.078599999999994</v>
      </c>
      <c r="AT644" s="5">
        <f t="shared" si="91"/>
        <v>67.493012459999989</v>
      </c>
      <c r="AU644" s="11">
        <f t="shared" si="101"/>
        <v>8.0939967097555022E-4</v>
      </c>
      <c r="AV644" s="5">
        <f t="shared" ref="AV644:AV707" si="102">(AU644/100)*$AV$1</f>
        <v>0.8093996709755501</v>
      </c>
    </row>
    <row r="645" spans="1:48" x14ac:dyDescent="0.3">
      <c r="A645" s="1" t="s">
        <v>1085</v>
      </c>
      <c r="B645" s="1" t="s">
        <v>97</v>
      </c>
      <c r="C645" s="1" t="s">
        <v>98</v>
      </c>
      <c r="D645" s="1" t="s">
        <v>92</v>
      </c>
      <c r="E645" s="1" t="s">
        <v>73</v>
      </c>
      <c r="F645" s="1" t="s">
        <v>1079</v>
      </c>
      <c r="G645" s="1" t="s">
        <v>64</v>
      </c>
      <c r="H645" s="1" t="s">
        <v>1010</v>
      </c>
      <c r="I645" s="2">
        <v>51.31</v>
      </c>
      <c r="J645" s="2">
        <v>0.09</v>
      </c>
      <c r="K645" s="2">
        <f t="shared" si="98"/>
        <v>0.09</v>
      </c>
      <c r="L645" s="2">
        <f t="shared" si="99"/>
        <v>0</v>
      </c>
      <c r="R645" s="7">
        <v>0.03</v>
      </c>
      <c r="S645" s="5">
        <v>55.558950000000003</v>
      </c>
      <c r="T645" s="8">
        <v>0.06</v>
      </c>
      <c r="U645" s="5">
        <v>33.319800000000001</v>
      </c>
      <c r="AL645" s="5" t="str">
        <f t="shared" si="95"/>
        <v/>
      </c>
      <c r="AN645" s="5" t="str">
        <f t="shared" si="96"/>
        <v/>
      </c>
      <c r="AP645" s="5" t="str">
        <f t="shared" si="97"/>
        <v/>
      </c>
      <c r="AS645" s="5">
        <f t="shared" si="100"/>
        <v>88.878749999999997</v>
      </c>
      <c r="AT645" s="5">
        <f t="shared" si="91"/>
        <v>80.977429124999986</v>
      </c>
      <c r="AU645" s="11">
        <f t="shared" si="101"/>
        <v>9.7110948380123513E-4</v>
      </c>
      <c r="AV645" s="5">
        <f t="shared" si="102"/>
        <v>0.97110948380123507</v>
      </c>
    </row>
    <row r="646" spans="1:48" x14ac:dyDescent="0.3">
      <c r="A646" s="1" t="s">
        <v>1085</v>
      </c>
      <c r="B646" s="1" t="s">
        <v>97</v>
      </c>
      <c r="C646" s="1" t="s">
        <v>98</v>
      </c>
      <c r="D646" s="1" t="s">
        <v>92</v>
      </c>
      <c r="E646" s="1" t="s">
        <v>74</v>
      </c>
      <c r="F646" s="1" t="s">
        <v>1079</v>
      </c>
      <c r="G646" s="1" t="s">
        <v>64</v>
      </c>
      <c r="H646" s="1" t="s">
        <v>1010</v>
      </c>
      <c r="I646" s="2">
        <v>51.31</v>
      </c>
      <c r="J646" s="2">
        <v>34.74</v>
      </c>
      <c r="K646" s="2">
        <f t="shared" si="98"/>
        <v>34.75</v>
      </c>
      <c r="L646" s="2">
        <f t="shared" si="99"/>
        <v>0</v>
      </c>
      <c r="R646" s="7">
        <v>17.059999999999999</v>
      </c>
      <c r="S646" s="5">
        <v>31034.009099999999</v>
      </c>
      <c r="T646" s="8">
        <v>17.690000000000001</v>
      </c>
      <c r="U646" s="5">
        <v>9740.1993000000002</v>
      </c>
      <c r="AL646" s="5" t="str">
        <f t="shared" si="95"/>
        <v/>
      </c>
      <c r="AN646" s="5" t="str">
        <f t="shared" si="96"/>
        <v/>
      </c>
      <c r="AP646" s="5" t="str">
        <f t="shared" si="97"/>
        <v/>
      </c>
      <c r="AS646" s="5">
        <f t="shared" si="100"/>
        <v>40774.208400000003</v>
      </c>
      <c r="AT646" s="5">
        <f t="shared" si="91"/>
        <v>37149.381273240004</v>
      </c>
      <c r="AU646" s="11">
        <f t="shared" si="101"/>
        <v>0.44550829609696346</v>
      </c>
      <c r="AV646" s="5">
        <f t="shared" si="102"/>
        <v>445.50829609696348</v>
      </c>
    </row>
    <row r="647" spans="1:48" x14ac:dyDescent="0.3">
      <c r="A647" s="1" t="s">
        <v>1086</v>
      </c>
      <c r="B647" s="1" t="s">
        <v>1087</v>
      </c>
      <c r="C647" s="1" t="s">
        <v>1088</v>
      </c>
      <c r="D647" s="1" t="s">
        <v>61</v>
      </c>
      <c r="E647" s="1" t="s">
        <v>80</v>
      </c>
      <c r="F647" s="1" t="s">
        <v>1079</v>
      </c>
      <c r="G647" s="1" t="s">
        <v>64</v>
      </c>
      <c r="H647" s="1" t="s">
        <v>1010</v>
      </c>
      <c r="I647" s="2">
        <v>8.2799999999999994</v>
      </c>
      <c r="J647" s="2">
        <v>7.04</v>
      </c>
      <c r="K647" s="2">
        <f t="shared" si="98"/>
        <v>6.9899999999999993</v>
      </c>
      <c r="L647" s="2">
        <f t="shared" si="99"/>
        <v>0.06</v>
      </c>
      <c r="R647" s="7">
        <v>6.9899999999999993</v>
      </c>
      <c r="S647" s="5">
        <v>12639.07235</v>
      </c>
      <c r="AL647" s="5" t="str">
        <f t="shared" si="95"/>
        <v/>
      </c>
      <c r="AN647" s="5" t="str">
        <f t="shared" si="96"/>
        <v/>
      </c>
      <c r="AP647" s="5" t="str">
        <f t="shared" si="97"/>
        <v/>
      </c>
      <c r="AR647" s="2">
        <v>0.06</v>
      </c>
      <c r="AS647" s="5">
        <f t="shared" si="100"/>
        <v>12639.07235</v>
      </c>
      <c r="AT647" s="5">
        <f t="shared" si="91"/>
        <v>11515.458818084999</v>
      </c>
      <c r="AU647" s="11">
        <f t="shared" si="101"/>
        <v>0.13809738577033279</v>
      </c>
      <c r="AV647" s="5">
        <f t="shared" si="102"/>
        <v>138.09738577033278</v>
      </c>
    </row>
    <row r="648" spans="1:48" x14ac:dyDescent="0.3">
      <c r="A648" s="1" t="s">
        <v>1089</v>
      </c>
      <c r="B648" s="1" t="s">
        <v>1083</v>
      </c>
      <c r="C648" s="1" t="s">
        <v>1084</v>
      </c>
      <c r="D648" s="1" t="s">
        <v>61</v>
      </c>
      <c r="E648" s="1" t="s">
        <v>99</v>
      </c>
      <c r="F648" s="1" t="s">
        <v>1079</v>
      </c>
      <c r="G648" s="1" t="s">
        <v>64</v>
      </c>
      <c r="H648" s="1" t="s">
        <v>1010</v>
      </c>
      <c r="I648" s="2">
        <v>3.89</v>
      </c>
      <c r="J648" s="2">
        <v>0.02</v>
      </c>
      <c r="K648" s="2">
        <f t="shared" si="98"/>
        <v>0</v>
      </c>
      <c r="L648" s="2">
        <f t="shared" si="99"/>
        <v>0.02</v>
      </c>
      <c r="AL648" s="5" t="str">
        <f t="shared" si="95"/>
        <v/>
      </c>
      <c r="AN648" s="5" t="str">
        <f t="shared" si="96"/>
        <v/>
      </c>
      <c r="AP648" s="5" t="str">
        <f t="shared" si="97"/>
        <v/>
      </c>
      <c r="AR648" s="2">
        <v>0.02</v>
      </c>
      <c r="AS648" s="5">
        <f t="shared" si="100"/>
        <v>0</v>
      </c>
      <c r="AT648" s="5">
        <f t="shared" ref="AT648:AT711" si="103">$AS$2137*(AU648/100)</f>
        <v>0</v>
      </c>
      <c r="AU648" s="11">
        <f t="shared" si="101"/>
        <v>0</v>
      </c>
      <c r="AV648" s="5">
        <f t="shared" si="102"/>
        <v>0</v>
      </c>
    </row>
    <row r="649" spans="1:48" x14ac:dyDescent="0.3">
      <c r="A649" s="1" t="s">
        <v>1089</v>
      </c>
      <c r="B649" s="1" t="s">
        <v>1083</v>
      </c>
      <c r="C649" s="1" t="s">
        <v>1084</v>
      </c>
      <c r="D649" s="1" t="s">
        <v>61</v>
      </c>
      <c r="E649" s="1" t="s">
        <v>107</v>
      </c>
      <c r="F649" s="1" t="s">
        <v>1079</v>
      </c>
      <c r="G649" s="1" t="s">
        <v>64</v>
      </c>
      <c r="H649" s="1" t="s">
        <v>1010</v>
      </c>
      <c r="I649" s="2">
        <v>3.89</v>
      </c>
      <c r="J649" s="2">
        <v>2.61</v>
      </c>
      <c r="K649" s="2">
        <f t="shared" si="98"/>
        <v>0</v>
      </c>
      <c r="L649" s="2">
        <f t="shared" si="99"/>
        <v>2.61</v>
      </c>
      <c r="AL649" s="5" t="str">
        <f t="shared" si="95"/>
        <v/>
      </c>
      <c r="AN649" s="5" t="str">
        <f t="shared" si="96"/>
        <v/>
      </c>
      <c r="AP649" s="5" t="str">
        <f t="shared" si="97"/>
        <v/>
      </c>
      <c r="AR649" s="2">
        <v>2.61</v>
      </c>
      <c r="AS649" s="5">
        <f t="shared" si="100"/>
        <v>0</v>
      </c>
      <c r="AT649" s="5">
        <f t="shared" si="103"/>
        <v>0</v>
      </c>
      <c r="AU649" s="11">
        <f t="shared" si="101"/>
        <v>0</v>
      </c>
      <c r="AV649" s="5">
        <f t="shared" si="102"/>
        <v>0</v>
      </c>
    </row>
    <row r="650" spans="1:48" x14ac:dyDescent="0.3">
      <c r="A650" s="1" t="s">
        <v>1090</v>
      </c>
      <c r="B650" s="1" t="s">
        <v>97</v>
      </c>
      <c r="C650" s="1" t="s">
        <v>98</v>
      </c>
      <c r="D650" s="1" t="s">
        <v>92</v>
      </c>
      <c r="E650" s="1" t="s">
        <v>99</v>
      </c>
      <c r="F650" s="1" t="s">
        <v>1079</v>
      </c>
      <c r="G650" s="1" t="s">
        <v>64</v>
      </c>
      <c r="H650" s="1" t="s">
        <v>1010</v>
      </c>
      <c r="I650" s="2">
        <v>34.32</v>
      </c>
      <c r="J650" s="2">
        <v>0.02</v>
      </c>
      <c r="K650" s="2">
        <f t="shared" si="98"/>
        <v>0.02</v>
      </c>
      <c r="L650" s="2">
        <f t="shared" si="99"/>
        <v>0</v>
      </c>
      <c r="R650" s="7">
        <v>0.02</v>
      </c>
      <c r="S650" s="5">
        <v>32.757300000000001</v>
      </c>
      <c r="AL650" s="5" t="str">
        <f t="shared" si="95"/>
        <v/>
      </c>
      <c r="AN650" s="5" t="str">
        <f t="shared" si="96"/>
        <v/>
      </c>
      <c r="AP650" s="5" t="str">
        <f t="shared" si="97"/>
        <v/>
      </c>
      <c r="AS650" s="5">
        <f t="shared" si="100"/>
        <v>32.757300000000001</v>
      </c>
      <c r="AT650" s="5">
        <f t="shared" si="103"/>
        <v>29.845176029999998</v>
      </c>
      <c r="AU650" s="11">
        <f t="shared" si="101"/>
        <v>3.5791372733889935E-4</v>
      </c>
      <c r="AV650" s="5">
        <f t="shared" si="102"/>
        <v>0.35791372733889937</v>
      </c>
    </row>
    <row r="651" spans="1:48" x14ac:dyDescent="0.3">
      <c r="A651" s="1" t="s">
        <v>1090</v>
      </c>
      <c r="B651" s="1" t="s">
        <v>97</v>
      </c>
      <c r="C651" s="1" t="s">
        <v>98</v>
      </c>
      <c r="D651" s="1" t="s">
        <v>92</v>
      </c>
      <c r="E651" s="1" t="s">
        <v>107</v>
      </c>
      <c r="F651" s="1" t="s">
        <v>1079</v>
      </c>
      <c r="G651" s="1" t="s">
        <v>64</v>
      </c>
      <c r="H651" s="1" t="s">
        <v>1010</v>
      </c>
      <c r="I651" s="2">
        <v>34.32</v>
      </c>
      <c r="J651" s="2">
        <v>16.39</v>
      </c>
      <c r="K651" s="2">
        <f t="shared" si="98"/>
        <v>15.61</v>
      </c>
      <c r="L651" s="2">
        <f t="shared" si="99"/>
        <v>0.8</v>
      </c>
      <c r="P651" s="6">
        <v>0.84</v>
      </c>
      <c r="Q651" s="5">
        <v>2639.7462</v>
      </c>
      <c r="R651" s="7">
        <v>14.77</v>
      </c>
      <c r="S651" s="5">
        <v>25669.41245</v>
      </c>
      <c r="AL651" s="5" t="str">
        <f t="shared" si="95"/>
        <v/>
      </c>
      <c r="AN651" s="5" t="str">
        <f t="shared" si="96"/>
        <v/>
      </c>
      <c r="AP651" s="5" t="str">
        <f t="shared" si="97"/>
        <v/>
      </c>
      <c r="AR651" s="2">
        <v>0.8</v>
      </c>
      <c r="AS651" s="5">
        <f t="shared" si="100"/>
        <v>28309.158650000001</v>
      </c>
      <c r="AT651" s="5">
        <f t="shared" si="103"/>
        <v>25792.474446015</v>
      </c>
      <c r="AU651" s="11">
        <f t="shared" si="101"/>
        <v>0.30931232092540428</v>
      </c>
      <c r="AV651" s="5">
        <f t="shared" si="102"/>
        <v>309.31232092540426</v>
      </c>
    </row>
    <row r="652" spans="1:48" x14ac:dyDescent="0.3">
      <c r="A652" s="1" t="s">
        <v>1090</v>
      </c>
      <c r="B652" s="1" t="s">
        <v>97</v>
      </c>
      <c r="C652" s="1" t="s">
        <v>98</v>
      </c>
      <c r="D652" s="1" t="s">
        <v>92</v>
      </c>
      <c r="E652" s="1" t="s">
        <v>108</v>
      </c>
      <c r="F652" s="1" t="s">
        <v>1079</v>
      </c>
      <c r="G652" s="1" t="s">
        <v>64</v>
      </c>
      <c r="H652" s="1" t="s">
        <v>1010</v>
      </c>
      <c r="I652" s="2">
        <v>34.32</v>
      </c>
      <c r="J652" s="2">
        <v>4.6500000000000004</v>
      </c>
      <c r="K652" s="2">
        <f t="shared" si="98"/>
        <v>4.6500000000000004</v>
      </c>
      <c r="L652" s="2">
        <f t="shared" si="99"/>
        <v>0</v>
      </c>
      <c r="R652" s="7">
        <v>4.6500000000000004</v>
      </c>
      <c r="S652" s="5">
        <v>8131.6250499999996</v>
      </c>
      <c r="AL652" s="5" t="str">
        <f t="shared" si="95"/>
        <v/>
      </c>
      <c r="AN652" s="5" t="str">
        <f t="shared" si="96"/>
        <v/>
      </c>
      <c r="AP652" s="5" t="str">
        <f t="shared" si="97"/>
        <v/>
      </c>
      <c r="AS652" s="5">
        <f t="shared" si="100"/>
        <v>8131.6250499999996</v>
      </c>
      <c r="AT652" s="5">
        <f t="shared" si="103"/>
        <v>7408.7235830549998</v>
      </c>
      <c r="AU652" s="11">
        <f t="shared" si="101"/>
        <v>8.884798902741875E-2</v>
      </c>
      <c r="AV652" s="5">
        <f t="shared" si="102"/>
        <v>88.847989027418748</v>
      </c>
    </row>
    <row r="653" spans="1:48" x14ac:dyDescent="0.3">
      <c r="A653" s="1" t="s">
        <v>1090</v>
      </c>
      <c r="B653" s="1" t="s">
        <v>97</v>
      </c>
      <c r="C653" s="1" t="s">
        <v>98</v>
      </c>
      <c r="D653" s="1" t="s">
        <v>92</v>
      </c>
      <c r="E653" s="1" t="s">
        <v>80</v>
      </c>
      <c r="F653" s="1" t="s">
        <v>1079</v>
      </c>
      <c r="G653" s="1" t="s">
        <v>64</v>
      </c>
      <c r="H653" s="1" t="s">
        <v>1010</v>
      </c>
      <c r="I653" s="2">
        <v>34.32</v>
      </c>
      <c r="J653" s="2">
        <v>3.84</v>
      </c>
      <c r="K653" s="2">
        <f t="shared" si="98"/>
        <v>3.84</v>
      </c>
      <c r="L653" s="2">
        <f t="shared" si="99"/>
        <v>0</v>
      </c>
      <c r="R653" s="7">
        <v>3.84</v>
      </c>
      <c r="S653" s="5">
        <v>6947.1167999999998</v>
      </c>
      <c r="AL653" s="5" t="str">
        <f t="shared" si="95"/>
        <v/>
      </c>
      <c r="AN653" s="5" t="str">
        <f t="shared" si="96"/>
        <v/>
      </c>
      <c r="AP653" s="5" t="str">
        <f t="shared" si="97"/>
        <v/>
      </c>
      <c r="AS653" s="5">
        <f t="shared" si="100"/>
        <v>6947.1167999999998</v>
      </c>
      <c r="AT653" s="5">
        <f t="shared" si="103"/>
        <v>6329.5181164799997</v>
      </c>
      <c r="AU653" s="11">
        <f t="shared" si="101"/>
        <v>7.5905781860735988E-2</v>
      </c>
      <c r="AV653" s="5">
        <f t="shared" si="102"/>
        <v>75.905781860735985</v>
      </c>
    </row>
    <row r="654" spans="1:48" x14ac:dyDescent="0.3">
      <c r="A654" s="1" t="s">
        <v>1090</v>
      </c>
      <c r="B654" s="1" t="s">
        <v>97</v>
      </c>
      <c r="C654" s="1" t="s">
        <v>98</v>
      </c>
      <c r="D654" s="1" t="s">
        <v>92</v>
      </c>
      <c r="E654" s="1" t="s">
        <v>70</v>
      </c>
      <c r="F654" s="1" t="s">
        <v>1079</v>
      </c>
      <c r="G654" s="1" t="s">
        <v>64</v>
      </c>
      <c r="H654" s="1" t="s">
        <v>1010</v>
      </c>
      <c r="I654" s="2">
        <v>34.32</v>
      </c>
      <c r="J654" s="2">
        <v>6.01</v>
      </c>
      <c r="K654" s="2">
        <f t="shared" si="98"/>
        <v>5.71</v>
      </c>
      <c r="L654" s="2">
        <f t="shared" si="99"/>
        <v>0.3</v>
      </c>
      <c r="R654" s="7">
        <v>5.68</v>
      </c>
      <c r="S654" s="5">
        <v>10275.943600000001</v>
      </c>
      <c r="Z654" s="9">
        <v>0.03</v>
      </c>
      <c r="AA654" s="5">
        <v>6.5149499999999998</v>
      </c>
      <c r="AL654" s="5" t="str">
        <f t="shared" si="95"/>
        <v/>
      </c>
      <c r="AN654" s="5" t="str">
        <f t="shared" si="96"/>
        <v/>
      </c>
      <c r="AP654" s="5" t="str">
        <f t="shared" si="97"/>
        <v/>
      </c>
      <c r="AR654" s="2">
        <v>0.3</v>
      </c>
      <c r="AS654" s="5">
        <f t="shared" si="100"/>
        <v>10282.458550000001</v>
      </c>
      <c r="AT654" s="5">
        <f t="shared" si="103"/>
        <v>9368.347984905</v>
      </c>
      <c r="AU654" s="11">
        <f t="shared" si="101"/>
        <v>0.11234848616455675</v>
      </c>
      <c r="AV654" s="5">
        <f t="shared" si="102"/>
        <v>112.34848616455675</v>
      </c>
    </row>
    <row r="655" spans="1:48" x14ac:dyDescent="0.3">
      <c r="A655" s="1" t="s">
        <v>1091</v>
      </c>
      <c r="B655" s="1" t="s">
        <v>1092</v>
      </c>
      <c r="C655" s="1" t="s">
        <v>1093</v>
      </c>
      <c r="D655" s="1" t="s">
        <v>61</v>
      </c>
      <c r="E655" s="1" t="s">
        <v>80</v>
      </c>
      <c r="F655" s="1" t="s">
        <v>1079</v>
      </c>
      <c r="G655" s="1" t="s">
        <v>64</v>
      </c>
      <c r="H655" s="1" t="s">
        <v>1010</v>
      </c>
      <c r="I655" s="2">
        <v>28.54</v>
      </c>
      <c r="J655" s="2">
        <v>20.02</v>
      </c>
      <c r="K655" s="2">
        <f t="shared" si="98"/>
        <v>0.16999999999999998</v>
      </c>
      <c r="L655" s="2">
        <f t="shared" si="99"/>
        <v>19.850000000000001</v>
      </c>
      <c r="R655" s="7">
        <v>0.11</v>
      </c>
      <c r="S655" s="5">
        <v>199</v>
      </c>
      <c r="Z655" s="9">
        <v>0.06</v>
      </c>
      <c r="AA655" s="5">
        <v>13.0299</v>
      </c>
      <c r="AL655" s="5" t="str">
        <f t="shared" si="95"/>
        <v/>
      </c>
      <c r="AN655" s="5" t="str">
        <f t="shared" si="96"/>
        <v/>
      </c>
      <c r="AP655" s="5" t="str">
        <f t="shared" si="97"/>
        <v/>
      </c>
      <c r="AR655" s="2">
        <v>19.850000000000001</v>
      </c>
      <c r="AS655" s="5">
        <f t="shared" si="100"/>
        <v>212.0299</v>
      </c>
      <c r="AT655" s="5">
        <f t="shared" si="103"/>
        <v>193.18044189</v>
      </c>
      <c r="AU655" s="11">
        <f t="shared" si="101"/>
        <v>2.3166870229321128E-3</v>
      </c>
      <c r="AV655" s="5">
        <f t="shared" si="102"/>
        <v>2.3166870229321126</v>
      </c>
    </row>
    <row r="656" spans="1:48" x14ac:dyDescent="0.3">
      <c r="A656" s="1" t="s">
        <v>1091</v>
      </c>
      <c r="B656" s="1" t="s">
        <v>1092</v>
      </c>
      <c r="C656" s="1" t="s">
        <v>1093</v>
      </c>
      <c r="D656" s="1" t="s">
        <v>61</v>
      </c>
      <c r="E656" s="1" t="s">
        <v>70</v>
      </c>
      <c r="F656" s="1" t="s">
        <v>1079</v>
      </c>
      <c r="G656" s="1" t="s">
        <v>64</v>
      </c>
      <c r="H656" s="1" t="s">
        <v>1010</v>
      </c>
      <c r="I656" s="2">
        <v>28.54</v>
      </c>
      <c r="J656" s="2">
        <v>3.52</v>
      </c>
      <c r="K656" s="2">
        <f t="shared" si="98"/>
        <v>6.9999999999999993E-2</v>
      </c>
      <c r="L656" s="2">
        <f t="shared" si="99"/>
        <v>3.46</v>
      </c>
      <c r="R656" s="7">
        <v>0.06</v>
      </c>
      <c r="S656" s="5">
        <v>108.5487</v>
      </c>
      <c r="Z656" s="9">
        <v>0.01</v>
      </c>
      <c r="AA656" s="5">
        <v>2.1716500000000001</v>
      </c>
      <c r="AL656" s="5" t="str">
        <f t="shared" si="95"/>
        <v/>
      </c>
      <c r="AN656" s="5" t="str">
        <f t="shared" si="96"/>
        <v/>
      </c>
      <c r="AP656" s="5" t="str">
        <f t="shared" si="97"/>
        <v/>
      </c>
      <c r="AR656" s="2">
        <v>3.46</v>
      </c>
      <c r="AS656" s="5">
        <f t="shared" si="100"/>
        <v>110.72035</v>
      </c>
      <c r="AT656" s="5">
        <f t="shared" si="103"/>
        <v>100.877310885</v>
      </c>
      <c r="AU656" s="11">
        <f t="shared" si="101"/>
        <v>1.2097557845355848E-3</v>
      </c>
      <c r="AV656" s="5">
        <f t="shared" si="102"/>
        <v>1.2097557845355846</v>
      </c>
    </row>
    <row r="657" spans="1:48" x14ac:dyDescent="0.3">
      <c r="A657" s="1" t="s">
        <v>1091</v>
      </c>
      <c r="B657" s="1" t="s">
        <v>1092</v>
      </c>
      <c r="C657" s="1" t="s">
        <v>1093</v>
      </c>
      <c r="D657" s="1" t="s">
        <v>61</v>
      </c>
      <c r="E657" s="1" t="s">
        <v>74</v>
      </c>
      <c r="F657" s="1" t="s">
        <v>1079</v>
      </c>
      <c r="G657" s="1" t="s">
        <v>64</v>
      </c>
      <c r="H657" s="1" t="s">
        <v>1010</v>
      </c>
      <c r="I657" s="2">
        <v>28.54</v>
      </c>
      <c r="J657" s="2">
        <v>4.9800000000000004</v>
      </c>
      <c r="K657" s="2">
        <f t="shared" si="98"/>
        <v>0.09</v>
      </c>
      <c r="L657" s="2">
        <f t="shared" si="99"/>
        <v>4.9000000000000004</v>
      </c>
      <c r="R657" s="7">
        <v>0.08</v>
      </c>
      <c r="S657" s="5">
        <v>144.73159999999999</v>
      </c>
      <c r="T657" s="8">
        <v>0.01</v>
      </c>
      <c r="U657" s="5">
        <v>5.4249000000000001</v>
      </c>
      <c r="AL657" s="5" t="str">
        <f t="shared" si="95"/>
        <v/>
      </c>
      <c r="AN657" s="5" t="str">
        <f t="shared" si="96"/>
        <v/>
      </c>
      <c r="AP657" s="5" t="str">
        <f t="shared" si="97"/>
        <v/>
      </c>
      <c r="AR657" s="2">
        <v>4.9000000000000004</v>
      </c>
      <c r="AS657" s="5">
        <f t="shared" si="100"/>
        <v>150.15649999999999</v>
      </c>
      <c r="AT657" s="5">
        <f t="shared" si="103"/>
        <v>136.80758714999999</v>
      </c>
      <c r="AU657" s="11">
        <f t="shared" si="101"/>
        <v>1.640644149522807E-3</v>
      </c>
      <c r="AV657" s="5">
        <f t="shared" si="102"/>
        <v>1.640644149522807</v>
      </c>
    </row>
    <row r="658" spans="1:48" x14ac:dyDescent="0.3">
      <c r="A658" s="1" t="s">
        <v>1094</v>
      </c>
      <c r="B658" s="1" t="s">
        <v>1092</v>
      </c>
      <c r="C658" s="1" t="s">
        <v>1093</v>
      </c>
      <c r="D658" s="1" t="s">
        <v>61</v>
      </c>
      <c r="E658" s="1" t="s">
        <v>80</v>
      </c>
      <c r="F658" s="1" t="s">
        <v>1079</v>
      </c>
      <c r="G658" s="1" t="s">
        <v>64</v>
      </c>
      <c r="H658" s="1" t="s">
        <v>1010</v>
      </c>
      <c r="I658" s="2">
        <v>21.52</v>
      </c>
      <c r="J658" s="2">
        <v>0.04</v>
      </c>
      <c r="K658" s="2">
        <f t="shared" si="98"/>
        <v>0</v>
      </c>
      <c r="L658" s="2">
        <f t="shared" si="99"/>
        <v>0.04</v>
      </c>
      <c r="AL658" s="5" t="str">
        <f t="shared" si="95"/>
        <v/>
      </c>
      <c r="AN658" s="5" t="str">
        <f t="shared" si="96"/>
        <v/>
      </c>
      <c r="AP658" s="5" t="str">
        <f t="shared" si="97"/>
        <v/>
      </c>
      <c r="AR658" s="2">
        <v>0.04</v>
      </c>
      <c r="AS658" s="5">
        <f t="shared" si="100"/>
        <v>0</v>
      </c>
      <c r="AT658" s="5">
        <f t="shared" si="103"/>
        <v>0</v>
      </c>
      <c r="AU658" s="11">
        <f t="shared" si="101"/>
        <v>0</v>
      </c>
      <c r="AV658" s="5">
        <f t="shared" si="102"/>
        <v>0</v>
      </c>
    </row>
    <row r="659" spans="1:48" x14ac:dyDescent="0.3">
      <c r="A659" s="1" t="s">
        <v>1094</v>
      </c>
      <c r="B659" s="1" t="s">
        <v>1092</v>
      </c>
      <c r="C659" s="1" t="s">
        <v>1093</v>
      </c>
      <c r="D659" s="1" t="s">
        <v>61</v>
      </c>
      <c r="E659" s="1" t="s">
        <v>74</v>
      </c>
      <c r="F659" s="1" t="s">
        <v>1079</v>
      </c>
      <c r="G659" s="1" t="s">
        <v>64</v>
      </c>
      <c r="H659" s="1" t="s">
        <v>1010</v>
      </c>
      <c r="I659" s="2">
        <v>21.52</v>
      </c>
      <c r="J659" s="2">
        <v>0.09</v>
      </c>
      <c r="K659" s="2">
        <f t="shared" si="98"/>
        <v>0</v>
      </c>
      <c r="L659" s="2">
        <f t="shared" si="99"/>
        <v>0.09</v>
      </c>
      <c r="AL659" s="5" t="str">
        <f t="shared" si="95"/>
        <v/>
      </c>
      <c r="AN659" s="5" t="str">
        <f t="shared" si="96"/>
        <v/>
      </c>
      <c r="AP659" s="5" t="str">
        <f t="shared" si="97"/>
        <v/>
      </c>
      <c r="AR659" s="2">
        <v>0.09</v>
      </c>
      <c r="AS659" s="5">
        <f t="shared" si="100"/>
        <v>0</v>
      </c>
      <c r="AT659" s="5">
        <f t="shared" si="103"/>
        <v>0</v>
      </c>
      <c r="AU659" s="11">
        <f t="shared" si="101"/>
        <v>0</v>
      </c>
      <c r="AV659" s="5">
        <f t="shared" si="102"/>
        <v>0</v>
      </c>
    </row>
    <row r="660" spans="1:48" x14ac:dyDescent="0.3">
      <c r="A660" s="1" t="s">
        <v>1094</v>
      </c>
      <c r="B660" s="1" t="s">
        <v>1092</v>
      </c>
      <c r="C660" s="1" t="s">
        <v>1093</v>
      </c>
      <c r="D660" s="1" t="s">
        <v>61</v>
      </c>
      <c r="E660" s="1" t="s">
        <v>81</v>
      </c>
      <c r="F660" s="1" t="s">
        <v>1079</v>
      </c>
      <c r="G660" s="1" t="s">
        <v>64</v>
      </c>
      <c r="H660" s="1" t="s">
        <v>1010</v>
      </c>
      <c r="I660" s="2">
        <v>21.52</v>
      </c>
      <c r="J660" s="2">
        <v>21.37</v>
      </c>
      <c r="K660" s="2">
        <f t="shared" si="98"/>
        <v>0</v>
      </c>
      <c r="L660" s="2">
        <f t="shared" si="99"/>
        <v>21.37</v>
      </c>
      <c r="AL660" s="5" t="str">
        <f t="shared" si="95"/>
        <v/>
      </c>
      <c r="AN660" s="5" t="str">
        <f t="shared" si="96"/>
        <v/>
      </c>
      <c r="AP660" s="5" t="str">
        <f t="shared" si="97"/>
        <v/>
      </c>
      <c r="AR660" s="2">
        <v>21.37</v>
      </c>
      <c r="AS660" s="5">
        <f t="shared" si="100"/>
        <v>0</v>
      </c>
      <c r="AT660" s="5">
        <f t="shared" si="103"/>
        <v>0</v>
      </c>
      <c r="AU660" s="11">
        <f t="shared" si="101"/>
        <v>0</v>
      </c>
      <c r="AV660" s="5">
        <f t="shared" si="102"/>
        <v>0</v>
      </c>
    </row>
    <row r="661" spans="1:48" x14ac:dyDescent="0.3">
      <c r="A661" s="1" t="s">
        <v>1095</v>
      </c>
      <c r="B661" s="1" t="s">
        <v>1096</v>
      </c>
      <c r="C661" s="1" t="s">
        <v>838</v>
      </c>
      <c r="D661" s="1" t="s">
        <v>61</v>
      </c>
      <c r="E661" s="1" t="s">
        <v>62</v>
      </c>
      <c r="F661" s="1" t="s">
        <v>1079</v>
      </c>
      <c r="G661" s="1" t="s">
        <v>64</v>
      </c>
      <c r="H661" s="1" t="s">
        <v>1010</v>
      </c>
      <c r="I661" s="2">
        <v>16.7</v>
      </c>
      <c r="J661" s="2">
        <v>8.76</v>
      </c>
      <c r="K661" s="2">
        <f t="shared" si="98"/>
        <v>7.84</v>
      </c>
      <c r="L661" s="2">
        <f t="shared" si="99"/>
        <v>0.92</v>
      </c>
      <c r="R661" s="7">
        <v>0.91</v>
      </c>
      <c r="S661" s="5">
        <v>1334.5923499999999</v>
      </c>
      <c r="T661" s="8">
        <v>1.31</v>
      </c>
      <c r="U661" s="5">
        <v>576.09870000000012</v>
      </c>
      <c r="Z661" s="9">
        <v>5.38</v>
      </c>
      <c r="AA661" s="5">
        <v>947.12210000000005</v>
      </c>
      <c r="AG661" s="9">
        <v>0.24</v>
      </c>
      <c r="AH661" s="5">
        <v>489.09</v>
      </c>
      <c r="AL661" s="5" t="str">
        <f t="shared" si="95"/>
        <v/>
      </c>
      <c r="AN661" s="5" t="str">
        <f t="shared" si="96"/>
        <v/>
      </c>
      <c r="AP661" s="5" t="str">
        <f t="shared" si="97"/>
        <v/>
      </c>
      <c r="AR661" s="2">
        <v>0.92</v>
      </c>
      <c r="AS661" s="5">
        <f t="shared" si="100"/>
        <v>3346.9031500000001</v>
      </c>
      <c r="AT661" s="5">
        <f t="shared" si="103"/>
        <v>3049.3634599649999</v>
      </c>
      <c r="AU661" s="11">
        <f t="shared" si="101"/>
        <v>3.6569026795822718E-2</v>
      </c>
      <c r="AV661" s="5">
        <f t="shared" si="102"/>
        <v>36.569026795822715</v>
      </c>
    </row>
    <row r="662" spans="1:48" x14ac:dyDescent="0.3">
      <c r="A662" s="1" t="s">
        <v>1095</v>
      </c>
      <c r="B662" s="1" t="s">
        <v>1096</v>
      </c>
      <c r="C662" s="1" t="s">
        <v>838</v>
      </c>
      <c r="D662" s="1" t="s">
        <v>61</v>
      </c>
      <c r="E662" s="1" t="s">
        <v>66</v>
      </c>
      <c r="F662" s="1" t="s">
        <v>1079</v>
      </c>
      <c r="G662" s="1" t="s">
        <v>64</v>
      </c>
      <c r="H662" s="1" t="s">
        <v>1010</v>
      </c>
      <c r="I662" s="2">
        <v>16.7</v>
      </c>
      <c r="J662" s="2">
        <v>6.73</v>
      </c>
      <c r="K662" s="2">
        <f t="shared" si="98"/>
        <v>6.1999999999999993</v>
      </c>
      <c r="L662" s="2">
        <f t="shared" si="99"/>
        <v>0.53</v>
      </c>
      <c r="Z662" s="9">
        <v>5.77</v>
      </c>
      <c r="AA662" s="5">
        <v>1015.7796499999999</v>
      </c>
      <c r="AG662" s="9">
        <v>0.43</v>
      </c>
      <c r="AH662" s="5">
        <v>876.28625000000011</v>
      </c>
      <c r="AL662" s="5" t="str">
        <f t="shared" si="95"/>
        <v/>
      </c>
      <c r="AN662" s="5" t="str">
        <f t="shared" si="96"/>
        <v/>
      </c>
      <c r="AP662" s="5" t="str">
        <f t="shared" si="97"/>
        <v/>
      </c>
      <c r="AR662" s="2">
        <v>0.53</v>
      </c>
      <c r="AS662" s="5">
        <f t="shared" si="100"/>
        <v>1892.0659000000001</v>
      </c>
      <c r="AT662" s="5">
        <f t="shared" si="103"/>
        <v>1723.8612414899999</v>
      </c>
      <c r="AU662" s="11">
        <f t="shared" si="101"/>
        <v>2.0673143349416136E-2</v>
      </c>
      <c r="AV662" s="5">
        <f t="shared" si="102"/>
        <v>20.673143349416137</v>
      </c>
    </row>
    <row r="663" spans="1:48" x14ac:dyDescent="0.3">
      <c r="A663" s="1" t="s">
        <v>1097</v>
      </c>
      <c r="B663" s="1" t="s">
        <v>1098</v>
      </c>
      <c r="C663" s="1" t="s">
        <v>1099</v>
      </c>
      <c r="D663" s="1" t="s">
        <v>174</v>
      </c>
      <c r="E663" s="1" t="s">
        <v>81</v>
      </c>
      <c r="F663" s="1" t="s">
        <v>1079</v>
      </c>
      <c r="G663" s="1" t="s">
        <v>64</v>
      </c>
      <c r="H663" s="1" t="s">
        <v>1010</v>
      </c>
      <c r="I663" s="2">
        <v>21.41</v>
      </c>
      <c r="J663" s="2">
        <v>12.47</v>
      </c>
      <c r="K663" s="2">
        <f t="shared" si="98"/>
        <v>10.52</v>
      </c>
      <c r="L663" s="2">
        <f t="shared" si="99"/>
        <v>1.94</v>
      </c>
      <c r="R663" s="7">
        <v>3.46</v>
      </c>
      <c r="S663" s="5">
        <v>5704.0522000000001</v>
      </c>
      <c r="T663" s="8">
        <v>7.05</v>
      </c>
      <c r="U663" s="5">
        <v>3173.5664999999999</v>
      </c>
      <c r="Z663" s="9">
        <v>0.01</v>
      </c>
      <c r="AA663" s="5">
        <v>1.7604500000000001</v>
      </c>
      <c r="AL663" s="5" t="str">
        <f t="shared" si="95"/>
        <v/>
      </c>
      <c r="AN663" s="5" t="str">
        <f t="shared" si="96"/>
        <v/>
      </c>
      <c r="AP663" s="5" t="str">
        <f t="shared" si="97"/>
        <v/>
      </c>
      <c r="AR663" s="2">
        <v>1.94</v>
      </c>
      <c r="AS663" s="5">
        <f t="shared" si="100"/>
        <v>8879.3791499999988</v>
      </c>
      <c r="AT663" s="5">
        <f t="shared" si="103"/>
        <v>8090.0023435649991</v>
      </c>
      <c r="AU663" s="11">
        <f t="shared" si="101"/>
        <v>9.7018120786261625E-2</v>
      </c>
      <c r="AV663" s="5">
        <f t="shared" si="102"/>
        <v>97.018120786261619</v>
      </c>
    </row>
    <row r="664" spans="1:48" x14ac:dyDescent="0.3">
      <c r="A664" s="1" t="s">
        <v>1097</v>
      </c>
      <c r="B664" s="1" t="s">
        <v>1098</v>
      </c>
      <c r="C664" s="1" t="s">
        <v>1099</v>
      </c>
      <c r="D664" s="1" t="s">
        <v>174</v>
      </c>
      <c r="E664" s="1" t="s">
        <v>66</v>
      </c>
      <c r="F664" s="1" t="s">
        <v>1079</v>
      </c>
      <c r="G664" s="1" t="s">
        <v>64</v>
      </c>
      <c r="H664" s="1" t="s">
        <v>1010</v>
      </c>
      <c r="I664" s="2">
        <v>21.41</v>
      </c>
      <c r="J664" s="2">
        <v>7.95</v>
      </c>
      <c r="K664" s="2">
        <f t="shared" si="98"/>
        <v>3.1599999999999997</v>
      </c>
      <c r="L664" s="2">
        <f t="shared" si="99"/>
        <v>4.8</v>
      </c>
      <c r="R664" s="7">
        <v>3.13</v>
      </c>
      <c r="S664" s="5">
        <v>4590.4110499999997</v>
      </c>
      <c r="Z664" s="9">
        <v>0.03</v>
      </c>
      <c r="AA664" s="5">
        <v>5.2813500000000007</v>
      </c>
      <c r="AL664" s="5" t="str">
        <f t="shared" si="95"/>
        <v/>
      </c>
      <c r="AN664" s="5" t="str">
        <f t="shared" si="96"/>
        <v/>
      </c>
      <c r="AP664" s="5" t="str">
        <f t="shared" si="97"/>
        <v/>
      </c>
      <c r="AR664" s="2">
        <v>4.8</v>
      </c>
      <c r="AS664" s="5">
        <f t="shared" si="100"/>
        <v>4595.6923999999999</v>
      </c>
      <c r="AT664" s="5">
        <f t="shared" si="103"/>
        <v>4187.1353456400002</v>
      </c>
      <c r="AU664" s="11">
        <f t="shared" si="101"/>
        <v>5.0213582822364849E-2</v>
      </c>
      <c r="AV664" s="5">
        <f t="shared" si="102"/>
        <v>50.213582822364856</v>
      </c>
    </row>
    <row r="665" spans="1:48" x14ac:dyDescent="0.3">
      <c r="A665" s="1" t="s">
        <v>1100</v>
      </c>
      <c r="B665" s="1" t="s">
        <v>1098</v>
      </c>
      <c r="C665" s="1" t="s">
        <v>1099</v>
      </c>
      <c r="D665" s="1" t="s">
        <v>174</v>
      </c>
      <c r="E665" s="1" t="s">
        <v>66</v>
      </c>
      <c r="F665" s="1" t="s">
        <v>1079</v>
      </c>
      <c r="G665" s="1" t="s">
        <v>64</v>
      </c>
      <c r="H665" s="1" t="s">
        <v>1010</v>
      </c>
      <c r="I665" s="2">
        <v>1.17</v>
      </c>
      <c r="J665" s="2">
        <v>0.94</v>
      </c>
      <c r="K665" s="2">
        <f t="shared" si="98"/>
        <v>0</v>
      </c>
      <c r="L665" s="2">
        <f t="shared" si="99"/>
        <v>0.94</v>
      </c>
      <c r="AL665" s="5" t="str">
        <f t="shared" si="95"/>
        <v/>
      </c>
      <c r="AN665" s="5" t="str">
        <f t="shared" si="96"/>
        <v/>
      </c>
      <c r="AP665" s="5" t="str">
        <f t="shared" si="97"/>
        <v/>
      </c>
      <c r="AR665" s="2">
        <v>0.94</v>
      </c>
      <c r="AS665" s="5">
        <f t="shared" si="100"/>
        <v>0</v>
      </c>
      <c r="AT665" s="5">
        <f t="shared" si="103"/>
        <v>0</v>
      </c>
      <c r="AU665" s="11">
        <f t="shared" si="101"/>
        <v>0</v>
      </c>
      <c r="AV665" s="5">
        <f t="shared" si="102"/>
        <v>0</v>
      </c>
    </row>
    <row r="666" spans="1:48" x14ac:dyDescent="0.3">
      <c r="A666" s="1" t="s">
        <v>1101</v>
      </c>
      <c r="B666" s="1" t="s">
        <v>1102</v>
      </c>
      <c r="C666" s="1" t="s">
        <v>1103</v>
      </c>
      <c r="D666" s="1" t="s">
        <v>61</v>
      </c>
      <c r="E666" s="1" t="s">
        <v>66</v>
      </c>
      <c r="F666" s="1" t="s">
        <v>1079</v>
      </c>
      <c r="G666" s="1" t="s">
        <v>64</v>
      </c>
      <c r="H666" s="1" t="s">
        <v>1010</v>
      </c>
      <c r="I666" s="2">
        <v>2.1</v>
      </c>
      <c r="J666" s="2">
        <v>1.77</v>
      </c>
      <c r="K666" s="2">
        <f t="shared" si="98"/>
        <v>1.71</v>
      </c>
      <c r="L666" s="2">
        <f t="shared" si="99"/>
        <v>0.06</v>
      </c>
      <c r="Z666" s="9">
        <v>1.71</v>
      </c>
      <c r="AA666" s="5">
        <v>301.03694999999999</v>
      </c>
      <c r="AL666" s="5" t="str">
        <f t="shared" si="95"/>
        <v/>
      </c>
      <c r="AN666" s="5" t="str">
        <f t="shared" si="96"/>
        <v/>
      </c>
      <c r="AP666" s="5" t="str">
        <f t="shared" si="97"/>
        <v/>
      </c>
      <c r="AR666" s="2">
        <v>0.06</v>
      </c>
      <c r="AS666" s="5">
        <f t="shared" si="100"/>
        <v>301.03694999999999</v>
      </c>
      <c r="AT666" s="5">
        <f t="shared" si="103"/>
        <v>274.274765145</v>
      </c>
      <c r="AU666" s="11">
        <f t="shared" si="101"/>
        <v>3.2891983417813399E-3</v>
      </c>
      <c r="AV666" s="5">
        <f t="shared" si="102"/>
        <v>3.2891983417813395</v>
      </c>
    </row>
    <row r="667" spans="1:48" x14ac:dyDescent="0.3">
      <c r="A667" s="1" t="s">
        <v>1104</v>
      </c>
      <c r="B667" s="1" t="s">
        <v>1105</v>
      </c>
      <c r="C667" s="1" t="s">
        <v>1106</v>
      </c>
      <c r="D667" s="1" t="s">
        <v>1107</v>
      </c>
      <c r="E667" s="1" t="s">
        <v>66</v>
      </c>
      <c r="F667" s="1" t="s">
        <v>1079</v>
      </c>
      <c r="G667" s="1" t="s">
        <v>64</v>
      </c>
      <c r="H667" s="1" t="s">
        <v>1010</v>
      </c>
      <c r="I667" s="2">
        <v>0.87</v>
      </c>
      <c r="J667" s="2">
        <v>0.73</v>
      </c>
      <c r="K667" s="2">
        <f t="shared" si="98"/>
        <v>0.69</v>
      </c>
      <c r="L667" s="2">
        <f t="shared" si="99"/>
        <v>0.05</v>
      </c>
      <c r="Z667" s="9">
        <v>0.69</v>
      </c>
      <c r="AA667" s="5">
        <v>121.47105000000001</v>
      </c>
      <c r="AL667" s="5" t="str">
        <f t="shared" si="95"/>
        <v/>
      </c>
      <c r="AN667" s="5" t="str">
        <f t="shared" si="96"/>
        <v/>
      </c>
      <c r="AP667" s="5" t="str">
        <f t="shared" si="97"/>
        <v/>
      </c>
      <c r="AR667" s="2">
        <v>0.05</v>
      </c>
      <c r="AS667" s="5">
        <f t="shared" si="100"/>
        <v>121.47105000000001</v>
      </c>
      <c r="AT667" s="5">
        <f t="shared" si="103"/>
        <v>110.67227365500001</v>
      </c>
      <c r="AU667" s="11">
        <f t="shared" si="101"/>
        <v>1.327220383525804E-3</v>
      </c>
      <c r="AV667" s="5">
        <f t="shared" si="102"/>
        <v>1.3272203835258041</v>
      </c>
    </row>
    <row r="668" spans="1:48" x14ac:dyDescent="0.3">
      <c r="A668" s="1" t="s">
        <v>1108</v>
      </c>
      <c r="B668" s="1" t="s">
        <v>1109</v>
      </c>
      <c r="C668" s="1" t="s">
        <v>1110</v>
      </c>
      <c r="D668" s="1" t="s">
        <v>61</v>
      </c>
      <c r="E668" s="1" t="s">
        <v>62</v>
      </c>
      <c r="F668" s="1" t="s">
        <v>1079</v>
      </c>
      <c r="G668" s="1" t="s">
        <v>64</v>
      </c>
      <c r="H668" s="1" t="s">
        <v>1010</v>
      </c>
      <c r="I668" s="2">
        <v>2.25</v>
      </c>
      <c r="J668" s="2">
        <v>1.65</v>
      </c>
      <c r="K668" s="2">
        <f t="shared" si="98"/>
        <v>1.65</v>
      </c>
      <c r="L668" s="2">
        <f t="shared" si="99"/>
        <v>0</v>
      </c>
      <c r="Z668" s="9">
        <v>1.65</v>
      </c>
      <c r="AA668" s="5">
        <v>290.47424999999998</v>
      </c>
      <c r="AL668" s="5" t="str">
        <f t="shared" si="95"/>
        <v/>
      </c>
      <c r="AN668" s="5" t="str">
        <f t="shared" si="96"/>
        <v/>
      </c>
      <c r="AP668" s="5" t="str">
        <f t="shared" si="97"/>
        <v/>
      </c>
      <c r="AS668" s="5">
        <f t="shared" si="100"/>
        <v>290.47424999999998</v>
      </c>
      <c r="AT668" s="5">
        <f t="shared" si="103"/>
        <v>264.65108917499998</v>
      </c>
      <c r="AU668" s="11">
        <f t="shared" si="101"/>
        <v>3.1737878736486612E-3</v>
      </c>
      <c r="AV668" s="5">
        <f t="shared" si="102"/>
        <v>3.1737878736486609</v>
      </c>
    </row>
    <row r="669" spans="1:48" x14ac:dyDescent="0.3">
      <c r="A669" s="1" t="s">
        <v>1111</v>
      </c>
      <c r="B669" s="1" t="s">
        <v>1087</v>
      </c>
      <c r="C669" s="1" t="s">
        <v>1088</v>
      </c>
      <c r="D669" s="1" t="s">
        <v>61</v>
      </c>
      <c r="E669" s="1" t="s">
        <v>160</v>
      </c>
      <c r="F669" s="1" t="s">
        <v>1079</v>
      </c>
      <c r="G669" s="1" t="s">
        <v>64</v>
      </c>
      <c r="H669" s="1" t="s">
        <v>1010</v>
      </c>
      <c r="I669" s="2">
        <v>56.99</v>
      </c>
      <c r="J669" s="2">
        <v>0.06</v>
      </c>
      <c r="K669" s="2">
        <f t="shared" si="98"/>
        <v>0</v>
      </c>
      <c r="L669" s="2">
        <f t="shared" si="99"/>
        <v>0.06</v>
      </c>
      <c r="AL669" s="5" t="str">
        <f t="shared" si="95"/>
        <v/>
      </c>
      <c r="AN669" s="5" t="str">
        <f t="shared" si="96"/>
        <v/>
      </c>
      <c r="AP669" s="5" t="str">
        <f t="shared" si="97"/>
        <v/>
      </c>
      <c r="AR669" s="2">
        <v>0.06</v>
      </c>
      <c r="AS669" s="5">
        <f t="shared" si="100"/>
        <v>0</v>
      </c>
      <c r="AT669" s="5">
        <f t="shared" si="103"/>
        <v>0</v>
      </c>
      <c r="AU669" s="11">
        <f t="shared" si="101"/>
        <v>0</v>
      </c>
      <c r="AV669" s="5">
        <f t="shared" si="102"/>
        <v>0</v>
      </c>
    </row>
    <row r="670" spans="1:48" x14ac:dyDescent="0.3">
      <c r="A670" s="1" t="s">
        <v>1111</v>
      </c>
      <c r="B670" s="1" t="s">
        <v>1087</v>
      </c>
      <c r="C670" s="1" t="s">
        <v>1088</v>
      </c>
      <c r="D670" s="1" t="s">
        <v>61</v>
      </c>
      <c r="E670" s="1" t="s">
        <v>107</v>
      </c>
      <c r="F670" s="1" t="s">
        <v>1079</v>
      </c>
      <c r="G670" s="1" t="s">
        <v>64</v>
      </c>
      <c r="H670" s="1" t="s">
        <v>1010</v>
      </c>
      <c r="I670" s="2">
        <v>56.99</v>
      </c>
      <c r="J670" s="2">
        <v>0.03</v>
      </c>
      <c r="K670" s="2">
        <f t="shared" si="98"/>
        <v>0</v>
      </c>
      <c r="L670" s="2">
        <f t="shared" si="99"/>
        <v>0.03</v>
      </c>
      <c r="AL670" s="5" t="str">
        <f t="shared" si="95"/>
        <v/>
      </c>
      <c r="AN670" s="5" t="str">
        <f t="shared" si="96"/>
        <v/>
      </c>
      <c r="AP670" s="5" t="str">
        <f t="shared" si="97"/>
        <v/>
      </c>
      <c r="AR670" s="2">
        <v>0.03</v>
      </c>
      <c r="AS670" s="5">
        <f t="shared" si="100"/>
        <v>0</v>
      </c>
      <c r="AT670" s="5">
        <f t="shared" si="103"/>
        <v>0</v>
      </c>
      <c r="AU670" s="11">
        <f t="shared" si="101"/>
        <v>0</v>
      </c>
      <c r="AV670" s="5">
        <f t="shared" si="102"/>
        <v>0</v>
      </c>
    </row>
    <row r="671" spans="1:48" x14ac:dyDescent="0.3">
      <c r="A671" s="1" t="s">
        <v>1111</v>
      </c>
      <c r="B671" s="1" t="s">
        <v>1087</v>
      </c>
      <c r="C671" s="1" t="s">
        <v>1088</v>
      </c>
      <c r="D671" s="1" t="s">
        <v>61</v>
      </c>
      <c r="E671" s="1" t="s">
        <v>108</v>
      </c>
      <c r="F671" s="1" t="s">
        <v>1079</v>
      </c>
      <c r="G671" s="1" t="s">
        <v>64</v>
      </c>
      <c r="H671" s="1" t="s">
        <v>1010</v>
      </c>
      <c r="I671" s="2">
        <v>56.99</v>
      </c>
      <c r="J671" s="2">
        <v>34.53</v>
      </c>
      <c r="K671" s="2">
        <f t="shared" si="98"/>
        <v>8.5299999999999994</v>
      </c>
      <c r="L671" s="2">
        <f t="shared" si="99"/>
        <v>26.01</v>
      </c>
      <c r="R671" s="7">
        <v>6.71</v>
      </c>
      <c r="S671" s="5">
        <v>9840.7853500000001</v>
      </c>
      <c r="Z671" s="9">
        <v>1.82</v>
      </c>
      <c r="AA671" s="5">
        <v>320.40190000000001</v>
      </c>
      <c r="AL671" s="5" t="str">
        <f t="shared" si="95"/>
        <v/>
      </c>
      <c r="AN671" s="5" t="str">
        <f t="shared" si="96"/>
        <v/>
      </c>
      <c r="AP671" s="5" t="str">
        <f t="shared" si="97"/>
        <v/>
      </c>
      <c r="AR671" s="2">
        <v>26.01</v>
      </c>
      <c r="AS671" s="5">
        <f t="shared" si="100"/>
        <v>10161.187250000001</v>
      </c>
      <c r="AT671" s="5">
        <f t="shared" si="103"/>
        <v>9257.8577034750015</v>
      </c>
      <c r="AU671" s="11">
        <f t="shared" si="101"/>
        <v>0.11102344829506709</v>
      </c>
      <c r="AV671" s="5">
        <f t="shared" si="102"/>
        <v>111.02344829506708</v>
      </c>
    </row>
    <row r="672" spans="1:48" x14ac:dyDescent="0.3">
      <c r="A672" s="1" t="s">
        <v>1111</v>
      </c>
      <c r="B672" s="1" t="s">
        <v>1087</v>
      </c>
      <c r="C672" s="1" t="s">
        <v>1088</v>
      </c>
      <c r="D672" s="1" t="s">
        <v>61</v>
      </c>
      <c r="E672" s="1" t="s">
        <v>117</v>
      </c>
      <c r="F672" s="1" t="s">
        <v>1079</v>
      </c>
      <c r="G672" s="1" t="s">
        <v>64</v>
      </c>
      <c r="H672" s="1" t="s">
        <v>1010</v>
      </c>
      <c r="I672" s="2">
        <v>56.99</v>
      </c>
      <c r="J672" s="2">
        <v>0.84</v>
      </c>
      <c r="K672" s="2">
        <f t="shared" si="98"/>
        <v>0.83000000000000007</v>
      </c>
      <c r="L672" s="2">
        <f t="shared" si="99"/>
        <v>0</v>
      </c>
      <c r="R672" s="7">
        <v>0.53</v>
      </c>
      <c r="S672" s="5">
        <v>777.29005000000006</v>
      </c>
      <c r="T672" s="8">
        <v>0.3</v>
      </c>
      <c r="U672" s="5">
        <v>131.93100000000001</v>
      </c>
      <c r="AL672" s="5" t="str">
        <f t="shared" si="95"/>
        <v/>
      </c>
      <c r="AN672" s="5" t="str">
        <f t="shared" si="96"/>
        <v/>
      </c>
      <c r="AP672" s="5" t="str">
        <f t="shared" si="97"/>
        <v/>
      </c>
      <c r="AS672" s="5">
        <f t="shared" si="100"/>
        <v>909.2210500000001</v>
      </c>
      <c r="AT672" s="5">
        <f t="shared" si="103"/>
        <v>828.39129865500013</v>
      </c>
      <c r="AU672" s="11">
        <f t="shared" si="101"/>
        <v>9.9343564634596822E-3</v>
      </c>
      <c r="AV672" s="5">
        <f t="shared" si="102"/>
        <v>9.9343564634596824</v>
      </c>
    </row>
    <row r="673" spans="1:48" x14ac:dyDescent="0.3">
      <c r="A673" s="1" t="s">
        <v>1111</v>
      </c>
      <c r="B673" s="1" t="s">
        <v>1087</v>
      </c>
      <c r="C673" s="1" t="s">
        <v>1088</v>
      </c>
      <c r="D673" s="1" t="s">
        <v>61</v>
      </c>
      <c r="E673" s="1" t="s">
        <v>62</v>
      </c>
      <c r="F673" s="1" t="s">
        <v>1079</v>
      </c>
      <c r="G673" s="1" t="s">
        <v>64</v>
      </c>
      <c r="H673" s="1" t="s">
        <v>1010</v>
      </c>
      <c r="I673" s="2">
        <v>56.99</v>
      </c>
      <c r="J673" s="2">
        <v>14.37</v>
      </c>
      <c r="K673" s="2">
        <f t="shared" si="98"/>
        <v>14.28</v>
      </c>
      <c r="L673" s="2">
        <f t="shared" si="99"/>
        <v>0.08</v>
      </c>
      <c r="R673" s="7">
        <v>5.91</v>
      </c>
      <c r="S673" s="5">
        <v>8667.5173500000001</v>
      </c>
      <c r="T673" s="8">
        <v>7.5</v>
      </c>
      <c r="U673" s="5">
        <v>3298.2750000000001</v>
      </c>
      <c r="Z673" s="9">
        <v>0.87</v>
      </c>
      <c r="AA673" s="5">
        <v>153.15915000000001</v>
      </c>
      <c r="AL673" s="5" t="str">
        <f t="shared" si="95"/>
        <v/>
      </c>
      <c r="AN673" s="5" t="str">
        <f t="shared" si="96"/>
        <v/>
      </c>
      <c r="AP673" s="5" t="str">
        <f t="shared" si="97"/>
        <v/>
      </c>
      <c r="AR673" s="2">
        <v>0.08</v>
      </c>
      <c r="AS673" s="5">
        <f t="shared" si="100"/>
        <v>12118.951499999999</v>
      </c>
      <c r="AT673" s="5">
        <f t="shared" si="103"/>
        <v>11041.576711649999</v>
      </c>
      <c r="AU673" s="11">
        <f t="shared" si="101"/>
        <v>0.1324144267935497</v>
      </c>
      <c r="AV673" s="5">
        <f t="shared" si="102"/>
        <v>132.41442679354969</v>
      </c>
    </row>
    <row r="674" spans="1:48" x14ac:dyDescent="0.3">
      <c r="A674" s="1" t="s">
        <v>1111</v>
      </c>
      <c r="B674" s="1" t="s">
        <v>1087</v>
      </c>
      <c r="C674" s="1" t="s">
        <v>1088</v>
      </c>
      <c r="D674" s="1" t="s">
        <v>61</v>
      </c>
      <c r="E674" s="1" t="s">
        <v>80</v>
      </c>
      <c r="F674" s="1" t="s">
        <v>1079</v>
      </c>
      <c r="G674" s="1" t="s">
        <v>64</v>
      </c>
      <c r="H674" s="1" t="s">
        <v>1010</v>
      </c>
      <c r="I674" s="2">
        <v>56.99</v>
      </c>
      <c r="J674" s="2">
        <v>2.97</v>
      </c>
      <c r="K674" s="2">
        <f t="shared" si="98"/>
        <v>2.9699999999999998</v>
      </c>
      <c r="L674" s="2">
        <f t="shared" si="99"/>
        <v>0</v>
      </c>
      <c r="R674" s="7">
        <v>2.96</v>
      </c>
      <c r="S674" s="5">
        <v>4344.5172000000002</v>
      </c>
      <c r="T674" s="8">
        <v>0.01</v>
      </c>
      <c r="U674" s="5">
        <v>4.3977000000000004</v>
      </c>
      <c r="AL674" s="5" t="str">
        <f t="shared" si="95"/>
        <v/>
      </c>
      <c r="AN674" s="5" t="str">
        <f t="shared" si="96"/>
        <v/>
      </c>
      <c r="AP674" s="5" t="str">
        <f t="shared" si="97"/>
        <v/>
      </c>
      <c r="AS674" s="5">
        <f t="shared" si="100"/>
        <v>4348.9149000000007</v>
      </c>
      <c r="AT674" s="5">
        <f t="shared" si="103"/>
        <v>3962.296365390001</v>
      </c>
      <c r="AU674" s="11">
        <f t="shared" si="101"/>
        <v>4.7517235600573832E-2</v>
      </c>
      <c r="AV674" s="5">
        <f t="shared" si="102"/>
        <v>47.517235600573834</v>
      </c>
    </row>
    <row r="675" spans="1:48" x14ac:dyDescent="0.3">
      <c r="A675" s="1" t="s">
        <v>1112</v>
      </c>
      <c r="B675" s="1" t="s">
        <v>1113</v>
      </c>
      <c r="C675" s="1" t="s">
        <v>1114</v>
      </c>
      <c r="D675" s="1" t="s">
        <v>61</v>
      </c>
      <c r="E675" s="1" t="s">
        <v>62</v>
      </c>
      <c r="F675" s="1" t="s">
        <v>1079</v>
      </c>
      <c r="G675" s="1" t="s">
        <v>64</v>
      </c>
      <c r="H675" s="1" t="s">
        <v>1010</v>
      </c>
      <c r="I675" s="2">
        <v>1.33</v>
      </c>
      <c r="J675" s="2">
        <v>1.32</v>
      </c>
      <c r="K675" s="2">
        <f t="shared" si="98"/>
        <v>1.32</v>
      </c>
      <c r="L675" s="2">
        <f t="shared" si="99"/>
        <v>0</v>
      </c>
      <c r="R675" s="7">
        <v>0.01</v>
      </c>
      <c r="S675" s="5">
        <v>14.665850000000001</v>
      </c>
      <c r="T675" s="8">
        <v>0.01</v>
      </c>
      <c r="U675" s="5">
        <v>4.3977000000000004</v>
      </c>
      <c r="Z675" s="9">
        <v>1.3</v>
      </c>
      <c r="AA675" s="5">
        <v>228.85849999999999</v>
      </c>
      <c r="AL675" s="5" t="str">
        <f t="shared" si="95"/>
        <v/>
      </c>
      <c r="AN675" s="5" t="str">
        <f t="shared" si="96"/>
        <v/>
      </c>
      <c r="AP675" s="5" t="str">
        <f t="shared" si="97"/>
        <v/>
      </c>
      <c r="AS675" s="5">
        <f t="shared" si="100"/>
        <v>247.92204999999998</v>
      </c>
      <c r="AT675" s="5">
        <f t="shared" si="103"/>
        <v>225.881779755</v>
      </c>
      <c r="AU675" s="11">
        <f t="shared" si="101"/>
        <v>2.7088528360091025E-3</v>
      </c>
      <c r="AV675" s="5">
        <f t="shared" si="102"/>
        <v>2.7088528360091026</v>
      </c>
    </row>
    <row r="676" spans="1:48" x14ac:dyDescent="0.3">
      <c r="A676" s="1" t="s">
        <v>1115</v>
      </c>
      <c r="B676" s="1" t="s">
        <v>1092</v>
      </c>
      <c r="C676" s="1" t="s">
        <v>1093</v>
      </c>
      <c r="D676" s="1" t="s">
        <v>61</v>
      </c>
      <c r="E676" s="1" t="s">
        <v>80</v>
      </c>
      <c r="F676" s="1" t="s">
        <v>1079</v>
      </c>
      <c r="G676" s="1" t="s">
        <v>64</v>
      </c>
      <c r="H676" s="1" t="s">
        <v>1010</v>
      </c>
      <c r="I676" s="2">
        <v>7.45</v>
      </c>
      <c r="J676" s="2">
        <v>0.02</v>
      </c>
      <c r="K676" s="2">
        <f t="shared" si="98"/>
        <v>0.02</v>
      </c>
      <c r="L676" s="2">
        <f t="shared" si="99"/>
        <v>0</v>
      </c>
      <c r="R676" s="7">
        <v>0.02</v>
      </c>
      <c r="S676" s="5">
        <v>36.182899999999997</v>
      </c>
      <c r="AL676" s="5" t="str">
        <f t="shared" si="95"/>
        <v/>
      </c>
      <c r="AN676" s="5" t="str">
        <f t="shared" si="96"/>
        <v/>
      </c>
      <c r="AP676" s="5" t="str">
        <f t="shared" si="97"/>
        <v/>
      </c>
      <c r="AS676" s="5">
        <f t="shared" si="100"/>
        <v>36.182899999999997</v>
      </c>
      <c r="AT676" s="5">
        <f t="shared" si="103"/>
        <v>32.966240190000001</v>
      </c>
      <c r="AU676" s="11">
        <f t="shared" si="101"/>
        <v>3.9534261385799999E-4</v>
      </c>
      <c r="AV676" s="5">
        <f t="shared" si="102"/>
        <v>0.39534261385799996</v>
      </c>
    </row>
    <row r="677" spans="1:48" x14ac:dyDescent="0.3">
      <c r="A677" s="1" t="s">
        <v>1115</v>
      </c>
      <c r="B677" s="1" t="s">
        <v>1092</v>
      </c>
      <c r="C677" s="1" t="s">
        <v>1093</v>
      </c>
      <c r="D677" s="1" t="s">
        <v>61</v>
      </c>
      <c r="E677" s="1" t="s">
        <v>81</v>
      </c>
      <c r="F677" s="1" t="s">
        <v>1079</v>
      </c>
      <c r="G677" s="1" t="s">
        <v>64</v>
      </c>
      <c r="H677" s="1" t="s">
        <v>1010</v>
      </c>
      <c r="I677" s="2">
        <v>7.45</v>
      </c>
      <c r="J677" s="2">
        <v>7.02</v>
      </c>
      <c r="K677" s="2">
        <f t="shared" si="98"/>
        <v>6.81</v>
      </c>
      <c r="L677" s="2">
        <f t="shared" si="99"/>
        <v>0.21</v>
      </c>
      <c r="R677" s="7">
        <v>6.27</v>
      </c>
      <c r="S677" s="5">
        <v>10987.06</v>
      </c>
      <c r="T677" s="8">
        <v>0.15</v>
      </c>
      <c r="U677" s="5">
        <v>65.965500000000006</v>
      </c>
      <c r="Z677" s="9">
        <v>0.39</v>
      </c>
      <c r="AA677" s="5">
        <v>80.993549999999985</v>
      </c>
      <c r="AL677" s="5" t="str">
        <f t="shared" si="95"/>
        <v/>
      </c>
      <c r="AN677" s="5" t="str">
        <f t="shared" si="96"/>
        <v/>
      </c>
      <c r="AP677" s="5" t="str">
        <f t="shared" si="97"/>
        <v/>
      </c>
      <c r="AR677" s="2">
        <v>0.21</v>
      </c>
      <c r="AS677" s="5">
        <f t="shared" si="100"/>
        <v>11134.019049999999</v>
      </c>
      <c r="AT677" s="5">
        <f t="shared" si="103"/>
        <v>10144.204756454999</v>
      </c>
      <c r="AU677" s="11">
        <f t="shared" si="101"/>
        <v>0.12165283031409216</v>
      </c>
      <c r="AV677" s="5">
        <f t="shared" si="102"/>
        <v>121.65283031409216</v>
      </c>
    </row>
    <row r="678" spans="1:48" x14ac:dyDescent="0.3">
      <c r="A678" s="1" t="s">
        <v>1115</v>
      </c>
      <c r="B678" s="1" t="s">
        <v>1092</v>
      </c>
      <c r="C678" s="1" t="s">
        <v>1093</v>
      </c>
      <c r="D678" s="1" t="s">
        <v>61</v>
      </c>
      <c r="E678" s="1" t="s">
        <v>66</v>
      </c>
      <c r="F678" s="1" t="s">
        <v>1079</v>
      </c>
      <c r="G678" s="1" t="s">
        <v>64</v>
      </c>
      <c r="H678" s="1" t="s">
        <v>1010</v>
      </c>
      <c r="I678" s="2">
        <v>7.45</v>
      </c>
      <c r="J678" s="2">
        <v>0.41</v>
      </c>
      <c r="K678" s="2">
        <f t="shared" si="98"/>
        <v>0.39</v>
      </c>
      <c r="L678" s="2">
        <f t="shared" si="99"/>
        <v>0.02</v>
      </c>
      <c r="Z678" s="9">
        <v>0.39</v>
      </c>
      <c r="AA678" s="5">
        <v>68.657550000000015</v>
      </c>
      <c r="AL678" s="5" t="str">
        <f t="shared" si="95"/>
        <v/>
      </c>
      <c r="AN678" s="5" t="str">
        <f t="shared" si="96"/>
        <v/>
      </c>
      <c r="AP678" s="5" t="str">
        <f t="shared" si="97"/>
        <v/>
      </c>
      <c r="AR678" s="2">
        <v>0.02</v>
      </c>
      <c r="AS678" s="5">
        <f t="shared" si="100"/>
        <v>68.657550000000015</v>
      </c>
      <c r="AT678" s="5">
        <f t="shared" si="103"/>
        <v>62.553893805000016</v>
      </c>
      <c r="AU678" s="11">
        <f t="shared" si="101"/>
        <v>7.5016804286241105E-4</v>
      </c>
      <c r="AV678" s="5">
        <f t="shared" si="102"/>
        <v>0.75016804286241101</v>
      </c>
    </row>
    <row r="679" spans="1:48" x14ac:dyDescent="0.3">
      <c r="A679" s="1" t="s">
        <v>1116</v>
      </c>
      <c r="B679" s="1" t="s">
        <v>1092</v>
      </c>
      <c r="C679" s="1" t="s">
        <v>1093</v>
      </c>
      <c r="D679" s="1" t="s">
        <v>61</v>
      </c>
      <c r="E679" s="1" t="s">
        <v>81</v>
      </c>
      <c r="F679" s="1" t="s">
        <v>1079</v>
      </c>
      <c r="G679" s="1" t="s">
        <v>64</v>
      </c>
      <c r="H679" s="1" t="s">
        <v>1010</v>
      </c>
      <c r="I679" s="2">
        <v>8.81</v>
      </c>
      <c r="J679" s="2">
        <v>0.04</v>
      </c>
      <c r="K679" s="2">
        <f t="shared" si="98"/>
        <v>0.04</v>
      </c>
      <c r="L679" s="2">
        <f t="shared" si="99"/>
        <v>0</v>
      </c>
      <c r="R679" s="7">
        <v>0.04</v>
      </c>
      <c r="S679" s="5">
        <v>62.088999999999999</v>
      </c>
      <c r="AL679" s="5" t="str">
        <f t="shared" si="95"/>
        <v/>
      </c>
      <c r="AN679" s="5" t="str">
        <f t="shared" si="96"/>
        <v/>
      </c>
      <c r="AP679" s="5" t="str">
        <f t="shared" si="97"/>
        <v/>
      </c>
      <c r="AS679" s="5">
        <f t="shared" si="100"/>
        <v>62.088999999999999</v>
      </c>
      <c r="AT679" s="5">
        <f t="shared" si="103"/>
        <v>56.569287899999992</v>
      </c>
      <c r="AU679" s="11">
        <f t="shared" si="101"/>
        <v>6.7839856815869813E-4</v>
      </c>
      <c r="AV679" s="5">
        <f t="shared" si="102"/>
        <v>0.67839856815869815</v>
      </c>
    </row>
    <row r="680" spans="1:48" x14ac:dyDescent="0.3">
      <c r="A680" s="1" t="s">
        <v>1116</v>
      </c>
      <c r="B680" s="1" t="s">
        <v>1092</v>
      </c>
      <c r="C680" s="1" t="s">
        <v>1093</v>
      </c>
      <c r="D680" s="1" t="s">
        <v>61</v>
      </c>
      <c r="E680" s="1" t="s">
        <v>66</v>
      </c>
      <c r="F680" s="1" t="s">
        <v>1079</v>
      </c>
      <c r="G680" s="1" t="s">
        <v>64</v>
      </c>
      <c r="H680" s="1" t="s">
        <v>1010</v>
      </c>
      <c r="I680" s="2">
        <v>8.81</v>
      </c>
      <c r="J680" s="2">
        <v>7.68</v>
      </c>
      <c r="K680" s="2">
        <f t="shared" si="98"/>
        <v>2.3200000000000003</v>
      </c>
      <c r="L680" s="2">
        <f t="shared" si="99"/>
        <v>5.35</v>
      </c>
      <c r="R680" s="7">
        <v>1.61</v>
      </c>
      <c r="S680" s="5">
        <v>2361.2018499999999</v>
      </c>
      <c r="T680" s="8">
        <v>0.11</v>
      </c>
      <c r="U680" s="5">
        <v>48.374699999999997</v>
      </c>
      <c r="Z680" s="9">
        <v>0.60000000000000009</v>
      </c>
      <c r="AA680" s="5">
        <v>108.0942</v>
      </c>
      <c r="AL680" s="5" t="str">
        <f t="shared" si="95"/>
        <v/>
      </c>
      <c r="AN680" s="5" t="str">
        <f t="shared" si="96"/>
        <v/>
      </c>
      <c r="AP680" s="5" t="str">
        <f t="shared" si="97"/>
        <v/>
      </c>
      <c r="AR680" s="2">
        <v>5.35</v>
      </c>
      <c r="AS680" s="5">
        <f t="shared" si="100"/>
        <v>2517.6707499999998</v>
      </c>
      <c r="AT680" s="5">
        <f t="shared" si="103"/>
        <v>2293.8498203249997</v>
      </c>
      <c r="AU680" s="11">
        <f t="shared" si="101"/>
        <v>2.750864455692692E-2</v>
      </c>
      <c r="AV680" s="5">
        <f t="shared" si="102"/>
        <v>27.508644556926921</v>
      </c>
    </row>
    <row r="681" spans="1:48" x14ac:dyDescent="0.3">
      <c r="A681" s="1" t="s">
        <v>1117</v>
      </c>
      <c r="B681" s="1" t="s">
        <v>1118</v>
      </c>
      <c r="C681" s="1" t="s">
        <v>1119</v>
      </c>
      <c r="D681" s="1" t="s">
        <v>1120</v>
      </c>
      <c r="E681" s="1" t="s">
        <v>117</v>
      </c>
      <c r="F681" s="1" t="s">
        <v>1079</v>
      </c>
      <c r="G681" s="1" t="s">
        <v>64</v>
      </c>
      <c r="H681" s="1" t="s">
        <v>1010</v>
      </c>
      <c r="I681" s="2">
        <v>5.6</v>
      </c>
      <c r="J681" s="2">
        <v>5.58</v>
      </c>
      <c r="K681" s="2">
        <f t="shared" si="98"/>
        <v>5.58</v>
      </c>
      <c r="L681" s="2">
        <f t="shared" si="99"/>
        <v>0</v>
      </c>
      <c r="R681" s="7">
        <v>4.26</v>
      </c>
      <c r="S681" s="5">
        <v>6247.6521000000002</v>
      </c>
      <c r="T681" s="8">
        <v>1.29</v>
      </c>
      <c r="U681" s="5">
        <v>567.30330000000004</v>
      </c>
      <c r="Z681" s="9">
        <v>0.03</v>
      </c>
      <c r="AA681" s="5">
        <v>5.2813500000000007</v>
      </c>
      <c r="AL681" s="5" t="str">
        <f t="shared" si="95"/>
        <v/>
      </c>
      <c r="AN681" s="5" t="str">
        <f t="shared" si="96"/>
        <v/>
      </c>
      <c r="AP681" s="5" t="str">
        <f t="shared" si="97"/>
        <v/>
      </c>
      <c r="AS681" s="5">
        <f t="shared" si="100"/>
        <v>6820.2367500000009</v>
      </c>
      <c r="AT681" s="5">
        <f t="shared" si="103"/>
        <v>6213.9177029250013</v>
      </c>
      <c r="AU681" s="11">
        <f t="shared" si="101"/>
        <v>7.4519461510144047E-2</v>
      </c>
      <c r="AV681" s="5">
        <f t="shared" si="102"/>
        <v>74.519461510144055</v>
      </c>
    </row>
    <row r="682" spans="1:48" x14ac:dyDescent="0.3">
      <c r="A682" s="1" t="s">
        <v>1121</v>
      </c>
      <c r="B682" s="1" t="s">
        <v>119</v>
      </c>
      <c r="C682" s="1" t="s">
        <v>120</v>
      </c>
      <c r="D682" s="1" t="s">
        <v>92</v>
      </c>
      <c r="E682" s="1" t="s">
        <v>87</v>
      </c>
      <c r="F682" s="1" t="s">
        <v>1079</v>
      </c>
      <c r="G682" s="1" t="s">
        <v>64</v>
      </c>
      <c r="H682" s="1" t="s">
        <v>1010</v>
      </c>
      <c r="I682" s="2">
        <v>11.67</v>
      </c>
      <c r="J682" s="2">
        <v>8.84</v>
      </c>
      <c r="K682" s="2">
        <f t="shared" si="98"/>
        <v>8.84</v>
      </c>
      <c r="L682" s="2">
        <f t="shared" si="99"/>
        <v>0</v>
      </c>
      <c r="R682" s="7">
        <v>8.84</v>
      </c>
      <c r="S682" s="5">
        <v>12964.6114</v>
      </c>
      <c r="AL682" s="5" t="str">
        <f t="shared" si="95"/>
        <v/>
      </c>
      <c r="AN682" s="5" t="str">
        <f t="shared" si="96"/>
        <v/>
      </c>
      <c r="AP682" s="5" t="str">
        <f t="shared" si="97"/>
        <v/>
      </c>
      <c r="AS682" s="5">
        <f t="shared" si="100"/>
        <v>12964.6114</v>
      </c>
      <c r="AT682" s="5">
        <f t="shared" si="103"/>
        <v>11812.05744654</v>
      </c>
      <c r="AU682" s="11">
        <f t="shared" si="101"/>
        <v>0.14165429964235107</v>
      </c>
      <c r="AV682" s="5">
        <f t="shared" si="102"/>
        <v>141.65429964235108</v>
      </c>
    </row>
    <row r="683" spans="1:48" x14ac:dyDescent="0.3">
      <c r="A683" s="1" t="s">
        <v>1122</v>
      </c>
      <c r="B683" s="1" t="s">
        <v>1123</v>
      </c>
      <c r="C683" s="1" t="s">
        <v>1124</v>
      </c>
      <c r="D683" s="1" t="s">
        <v>306</v>
      </c>
      <c r="E683" s="1" t="s">
        <v>87</v>
      </c>
      <c r="F683" s="1" t="s">
        <v>1079</v>
      </c>
      <c r="G683" s="1" t="s">
        <v>64</v>
      </c>
      <c r="H683" s="1" t="s">
        <v>1010</v>
      </c>
      <c r="I683" s="2">
        <v>0.3</v>
      </c>
      <c r="J683" s="2">
        <v>0.26</v>
      </c>
      <c r="K683" s="2">
        <f t="shared" si="98"/>
        <v>0.26</v>
      </c>
      <c r="L683" s="2">
        <f t="shared" si="99"/>
        <v>0</v>
      </c>
      <c r="R683" s="7">
        <v>0.26</v>
      </c>
      <c r="S683" s="5">
        <v>381.31209999999999</v>
      </c>
      <c r="AL683" s="5" t="str">
        <f t="shared" si="95"/>
        <v/>
      </c>
      <c r="AN683" s="5" t="str">
        <f t="shared" si="96"/>
        <v/>
      </c>
      <c r="AP683" s="5" t="str">
        <f t="shared" si="97"/>
        <v/>
      </c>
      <c r="AS683" s="5">
        <f t="shared" si="100"/>
        <v>381.31209999999999</v>
      </c>
      <c r="AT683" s="5">
        <f t="shared" si="103"/>
        <v>347.41345430999996</v>
      </c>
      <c r="AU683" s="11">
        <f t="shared" si="101"/>
        <v>4.1663029306573838E-3</v>
      </c>
      <c r="AV683" s="5">
        <f t="shared" si="102"/>
        <v>4.166302930657384</v>
      </c>
    </row>
    <row r="684" spans="1:48" x14ac:dyDescent="0.3">
      <c r="A684" s="1" t="s">
        <v>1125</v>
      </c>
      <c r="B684" s="1" t="s">
        <v>1126</v>
      </c>
      <c r="C684" s="1" t="s">
        <v>1127</v>
      </c>
      <c r="D684" s="1" t="s">
        <v>61</v>
      </c>
      <c r="E684" s="1" t="s">
        <v>117</v>
      </c>
      <c r="F684" s="1" t="s">
        <v>1079</v>
      </c>
      <c r="G684" s="1" t="s">
        <v>64</v>
      </c>
      <c r="H684" s="1" t="s">
        <v>1010</v>
      </c>
      <c r="I684" s="2">
        <v>0.55000000000000004</v>
      </c>
      <c r="J684" s="2">
        <v>0.55000000000000004</v>
      </c>
      <c r="K684" s="2">
        <f t="shared" si="98"/>
        <v>0.55000000000000004</v>
      </c>
      <c r="L684" s="2">
        <f t="shared" si="99"/>
        <v>0</v>
      </c>
      <c r="R684" s="7">
        <v>0.55000000000000004</v>
      </c>
      <c r="S684" s="5">
        <v>806.62175000000013</v>
      </c>
      <c r="AL684" s="5" t="str">
        <f t="shared" si="95"/>
        <v/>
      </c>
      <c r="AN684" s="5" t="str">
        <f t="shared" si="96"/>
        <v/>
      </c>
      <c r="AP684" s="5" t="str">
        <f t="shared" si="97"/>
        <v/>
      </c>
      <c r="AS684" s="5">
        <f t="shared" si="100"/>
        <v>806.62175000000013</v>
      </c>
      <c r="AT684" s="5">
        <f t="shared" si="103"/>
        <v>734.9130764250001</v>
      </c>
      <c r="AU684" s="11">
        <f t="shared" si="101"/>
        <v>8.8133331225444689E-3</v>
      </c>
      <c r="AV684" s="5">
        <f t="shared" si="102"/>
        <v>8.8133331225444689</v>
      </c>
    </row>
    <row r="685" spans="1:48" x14ac:dyDescent="0.3">
      <c r="A685" s="1" t="s">
        <v>1128</v>
      </c>
      <c r="B685" s="1" t="s">
        <v>1126</v>
      </c>
      <c r="C685" s="1" t="s">
        <v>1127</v>
      </c>
      <c r="D685" s="1" t="s">
        <v>61</v>
      </c>
      <c r="E685" s="1" t="s">
        <v>117</v>
      </c>
      <c r="F685" s="1" t="s">
        <v>1079</v>
      </c>
      <c r="G685" s="1" t="s">
        <v>64</v>
      </c>
      <c r="H685" s="1" t="s">
        <v>1010</v>
      </c>
      <c r="I685" s="2">
        <v>1.27</v>
      </c>
      <c r="J685" s="2">
        <v>1.28</v>
      </c>
      <c r="K685" s="2">
        <f t="shared" si="98"/>
        <v>1.27</v>
      </c>
      <c r="L685" s="2">
        <f t="shared" si="99"/>
        <v>0</v>
      </c>
      <c r="R685" s="7">
        <v>1.27</v>
      </c>
      <c r="S685" s="5">
        <v>1862.56295</v>
      </c>
      <c r="AL685" s="5" t="str">
        <f t="shared" si="95"/>
        <v/>
      </c>
      <c r="AN685" s="5" t="str">
        <f t="shared" si="96"/>
        <v/>
      </c>
      <c r="AP685" s="5" t="str">
        <f t="shared" si="97"/>
        <v/>
      </c>
      <c r="AS685" s="5">
        <f t="shared" si="100"/>
        <v>1862.56295</v>
      </c>
      <c r="AT685" s="5">
        <f t="shared" si="103"/>
        <v>1696.9811037449997</v>
      </c>
      <c r="AU685" s="11">
        <f t="shared" si="101"/>
        <v>2.0350787392057222E-2</v>
      </c>
      <c r="AV685" s="5">
        <f t="shared" si="102"/>
        <v>20.350787392057221</v>
      </c>
    </row>
    <row r="686" spans="1:48" x14ac:dyDescent="0.3">
      <c r="A686" s="1" t="s">
        <v>1129</v>
      </c>
      <c r="B686" s="1" t="s">
        <v>1126</v>
      </c>
      <c r="C686" s="1" t="s">
        <v>1127</v>
      </c>
      <c r="D686" s="1" t="s">
        <v>61</v>
      </c>
      <c r="E686" s="1" t="s">
        <v>117</v>
      </c>
      <c r="F686" s="1" t="s">
        <v>1079</v>
      </c>
      <c r="G686" s="1" t="s">
        <v>64</v>
      </c>
      <c r="H686" s="1" t="s">
        <v>1010</v>
      </c>
      <c r="I686" s="2">
        <v>2.78</v>
      </c>
      <c r="J686" s="2">
        <v>2.54</v>
      </c>
      <c r="K686" s="2">
        <f t="shared" si="98"/>
        <v>2.54</v>
      </c>
      <c r="L686" s="2">
        <f t="shared" si="99"/>
        <v>0</v>
      </c>
      <c r="R686" s="7">
        <v>2.54</v>
      </c>
      <c r="S686" s="5">
        <v>3725.1259</v>
      </c>
      <c r="AL686" s="5" t="str">
        <f t="shared" si="95"/>
        <v/>
      </c>
      <c r="AN686" s="5" t="str">
        <f t="shared" si="96"/>
        <v/>
      </c>
      <c r="AP686" s="5" t="str">
        <f t="shared" si="97"/>
        <v/>
      </c>
      <c r="AS686" s="5">
        <f t="shared" si="100"/>
        <v>3725.1259</v>
      </c>
      <c r="AT686" s="5">
        <f t="shared" si="103"/>
        <v>3393.9622074899994</v>
      </c>
      <c r="AU686" s="11">
        <f t="shared" si="101"/>
        <v>4.0701574784114444E-2</v>
      </c>
      <c r="AV686" s="5">
        <f t="shared" si="102"/>
        <v>40.701574784114442</v>
      </c>
    </row>
    <row r="687" spans="1:48" x14ac:dyDescent="0.3">
      <c r="A687" s="1" t="s">
        <v>1130</v>
      </c>
      <c r="B687" s="1" t="s">
        <v>1131</v>
      </c>
      <c r="C687" s="1" t="s">
        <v>1132</v>
      </c>
      <c r="D687" s="1" t="s">
        <v>310</v>
      </c>
      <c r="E687" s="1" t="s">
        <v>117</v>
      </c>
      <c r="F687" s="1" t="s">
        <v>1079</v>
      </c>
      <c r="G687" s="1" t="s">
        <v>64</v>
      </c>
      <c r="H687" s="1" t="s">
        <v>1010</v>
      </c>
      <c r="I687" s="2">
        <v>5.05</v>
      </c>
      <c r="J687" s="2">
        <v>4.07</v>
      </c>
      <c r="K687" s="2">
        <f t="shared" si="98"/>
        <v>4.07</v>
      </c>
      <c r="L687" s="2">
        <f t="shared" si="99"/>
        <v>0</v>
      </c>
      <c r="R687" s="7">
        <v>4.07</v>
      </c>
      <c r="S687" s="5">
        <v>5969.0009500000006</v>
      </c>
      <c r="AL687" s="5" t="str">
        <f t="shared" si="95"/>
        <v/>
      </c>
      <c r="AN687" s="5" t="str">
        <f t="shared" si="96"/>
        <v/>
      </c>
      <c r="AP687" s="5" t="str">
        <f t="shared" si="97"/>
        <v/>
      </c>
      <c r="AS687" s="5">
        <f t="shared" si="100"/>
        <v>5969.0009500000006</v>
      </c>
      <c r="AT687" s="5">
        <f t="shared" si="103"/>
        <v>5438.3567655450006</v>
      </c>
      <c r="AU687" s="11">
        <f t="shared" si="101"/>
        <v>6.5218665106829068E-2</v>
      </c>
      <c r="AV687" s="5">
        <f t="shared" si="102"/>
        <v>65.218665106829064</v>
      </c>
    </row>
    <row r="688" spans="1:48" x14ac:dyDescent="0.3">
      <c r="A688" s="1" t="s">
        <v>1133</v>
      </c>
      <c r="B688" s="1" t="s">
        <v>1134</v>
      </c>
      <c r="C688" s="1" t="s">
        <v>1135</v>
      </c>
      <c r="D688" s="1" t="s">
        <v>61</v>
      </c>
      <c r="E688" s="1" t="s">
        <v>117</v>
      </c>
      <c r="F688" s="1" t="s">
        <v>1079</v>
      </c>
      <c r="G688" s="1" t="s">
        <v>64</v>
      </c>
      <c r="H688" s="1" t="s">
        <v>1010</v>
      </c>
      <c r="I688" s="2">
        <v>2.14</v>
      </c>
      <c r="J688" s="2">
        <v>1.88</v>
      </c>
      <c r="K688" s="2">
        <f t="shared" si="98"/>
        <v>1.88</v>
      </c>
      <c r="L688" s="2">
        <f t="shared" si="99"/>
        <v>0</v>
      </c>
      <c r="R688" s="7">
        <v>1.88</v>
      </c>
      <c r="S688" s="5">
        <v>2757.1797999999999</v>
      </c>
      <c r="AL688" s="5" t="str">
        <f t="shared" si="95"/>
        <v/>
      </c>
      <c r="AN688" s="5" t="str">
        <f t="shared" si="96"/>
        <v/>
      </c>
      <c r="AP688" s="5" t="str">
        <f t="shared" si="97"/>
        <v/>
      </c>
      <c r="AS688" s="5">
        <f t="shared" si="100"/>
        <v>2757.1797999999999</v>
      </c>
      <c r="AT688" s="5">
        <f t="shared" si="103"/>
        <v>2512.0665157799999</v>
      </c>
      <c r="AU688" s="11">
        <f t="shared" si="101"/>
        <v>3.0125575037061085E-2</v>
      </c>
      <c r="AV688" s="5">
        <f t="shared" si="102"/>
        <v>30.125575037061086</v>
      </c>
    </row>
    <row r="689" spans="1:48" x14ac:dyDescent="0.3">
      <c r="A689" s="1" t="s">
        <v>1136</v>
      </c>
      <c r="B689" s="1" t="s">
        <v>101</v>
      </c>
      <c r="C689" s="1" t="s">
        <v>102</v>
      </c>
      <c r="D689" s="1" t="s">
        <v>61</v>
      </c>
      <c r="E689" s="1" t="s">
        <v>87</v>
      </c>
      <c r="F689" s="1" t="s">
        <v>1079</v>
      </c>
      <c r="G689" s="1" t="s">
        <v>64</v>
      </c>
      <c r="H689" s="1" t="s">
        <v>1010</v>
      </c>
      <c r="I689" s="2">
        <v>42.2</v>
      </c>
      <c r="J689" s="2">
        <v>26.47</v>
      </c>
      <c r="K689" s="2">
        <f t="shared" si="98"/>
        <v>25.64</v>
      </c>
      <c r="L689" s="2">
        <f t="shared" si="99"/>
        <v>0.83</v>
      </c>
      <c r="R689" s="7">
        <v>24.94</v>
      </c>
      <c r="S689" s="5">
        <v>36576.6299</v>
      </c>
      <c r="T689" s="8">
        <v>0.7</v>
      </c>
      <c r="U689" s="5">
        <v>307.839</v>
      </c>
      <c r="AL689" s="5" t="str">
        <f t="shared" si="95"/>
        <v/>
      </c>
      <c r="AN689" s="5" t="str">
        <f t="shared" si="96"/>
        <v/>
      </c>
      <c r="AP689" s="5" t="str">
        <f t="shared" si="97"/>
        <v/>
      </c>
      <c r="AR689" s="2">
        <v>0.83</v>
      </c>
      <c r="AS689" s="5">
        <f t="shared" si="100"/>
        <v>36884.4689</v>
      </c>
      <c r="AT689" s="5">
        <f t="shared" si="103"/>
        <v>33605.439614789997</v>
      </c>
      <c r="AU689" s="11">
        <f t="shared" si="101"/>
        <v>0.40300811559300415</v>
      </c>
      <c r="AV689" s="5">
        <f t="shared" si="102"/>
        <v>403.00811559300411</v>
      </c>
    </row>
    <row r="690" spans="1:48" x14ac:dyDescent="0.3">
      <c r="A690" s="1" t="s">
        <v>1136</v>
      </c>
      <c r="B690" s="1" t="s">
        <v>101</v>
      </c>
      <c r="C690" s="1" t="s">
        <v>102</v>
      </c>
      <c r="D690" s="1" t="s">
        <v>61</v>
      </c>
      <c r="E690" s="1" t="s">
        <v>160</v>
      </c>
      <c r="F690" s="1" t="s">
        <v>1079</v>
      </c>
      <c r="G690" s="1" t="s">
        <v>64</v>
      </c>
      <c r="H690" s="1" t="s">
        <v>1010</v>
      </c>
      <c r="I690" s="2">
        <v>42.2</v>
      </c>
      <c r="J690" s="2">
        <v>11.46</v>
      </c>
      <c r="K690" s="2">
        <f t="shared" si="98"/>
        <v>9.1999999999999993</v>
      </c>
      <c r="L690" s="2">
        <f t="shared" si="99"/>
        <v>2.2599999999999998</v>
      </c>
      <c r="R690" s="7">
        <v>9.1999999999999993</v>
      </c>
      <c r="S690" s="5">
        <v>13492.582</v>
      </c>
      <c r="AL690" s="5" t="str">
        <f t="shared" si="95"/>
        <v/>
      </c>
      <c r="AN690" s="5" t="str">
        <f t="shared" si="96"/>
        <v/>
      </c>
      <c r="AP690" s="5" t="str">
        <f t="shared" si="97"/>
        <v/>
      </c>
      <c r="AR690" s="2">
        <v>2.2599999999999998</v>
      </c>
      <c r="AS690" s="5">
        <f t="shared" si="100"/>
        <v>13492.582</v>
      </c>
      <c r="AT690" s="5">
        <f t="shared" si="103"/>
        <v>12293.091460199999</v>
      </c>
      <c r="AU690" s="11">
        <f t="shared" si="101"/>
        <v>0.14742302677710745</v>
      </c>
      <c r="AV690" s="5">
        <f t="shared" si="102"/>
        <v>147.42302677710745</v>
      </c>
    </row>
    <row r="691" spans="1:48" x14ac:dyDescent="0.3">
      <c r="A691" s="1" t="s">
        <v>1137</v>
      </c>
      <c r="B691" s="1" t="s">
        <v>250</v>
      </c>
      <c r="C691" s="1" t="s">
        <v>251</v>
      </c>
      <c r="D691" s="1" t="s">
        <v>61</v>
      </c>
      <c r="E691" s="1" t="s">
        <v>87</v>
      </c>
      <c r="F691" s="1" t="s">
        <v>1079</v>
      </c>
      <c r="G691" s="1" t="s">
        <v>64</v>
      </c>
      <c r="H691" s="1" t="s">
        <v>1010</v>
      </c>
      <c r="I691" s="2">
        <v>38.270000000000003</v>
      </c>
      <c r="J691" s="2">
        <v>0.92</v>
      </c>
      <c r="K691" s="2">
        <f t="shared" si="98"/>
        <v>0</v>
      </c>
      <c r="L691" s="2">
        <f t="shared" si="99"/>
        <v>0.92</v>
      </c>
      <c r="AL691" s="5" t="str">
        <f t="shared" si="95"/>
        <v/>
      </c>
      <c r="AN691" s="5" t="str">
        <f t="shared" si="96"/>
        <v/>
      </c>
      <c r="AP691" s="5" t="str">
        <f t="shared" si="97"/>
        <v/>
      </c>
      <c r="AR691" s="2">
        <v>0.92</v>
      </c>
      <c r="AS691" s="5">
        <f t="shared" si="100"/>
        <v>0</v>
      </c>
      <c r="AT691" s="5">
        <f t="shared" si="103"/>
        <v>0</v>
      </c>
      <c r="AU691" s="11">
        <f t="shared" si="101"/>
        <v>0</v>
      </c>
      <c r="AV691" s="5">
        <f t="shared" si="102"/>
        <v>0</v>
      </c>
    </row>
    <row r="692" spans="1:48" x14ac:dyDescent="0.3">
      <c r="A692" s="1" t="s">
        <v>1137</v>
      </c>
      <c r="B692" s="1" t="s">
        <v>250</v>
      </c>
      <c r="C692" s="1" t="s">
        <v>251</v>
      </c>
      <c r="D692" s="1" t="s">
        <v>61</v>
      </c>
      <c r="E692" s="1" t="s">
        <v>160</v>
      </c>
      <c r="F692" s="1" t="s">
        <v>1079</v>
      </c>
      <c r="G692" s="1" t="s">
        <v>64</v>
      </c>
      <c r="H692" s="1" t="s">
        <v>1010</v>
      </c>
      <c r="I692" s="2">
        <v>38.270000000000003</v>
      </c>
      <c r="J692" s="2">
        <v>29.75</v>
      </c>
      <c r="K692" s="2">
        <f t="shared" si="98"/>
        <v>0</v>
      </c>
      <c r="L692" s="2">
        <f t="shared" si="99"/>
        <v>29.75</v>
      </c>
      <c r="AL692" s="5" t="str">
        <f t="shared" si="95"/>
        <v/>
      </c>
      <c r="AN692" s="5" t="str">
        <f t="shared" si="96"/>
        <v/>
      </c>
      <c r="AP692" s="5" t="str">
        <f t="shared" si="97"/>
        <v/>
      </c>
      <c r="AR692" s="2">
        <v>29.75</v>
      </c>
      <c r="AS692" s="5">
        <f t="shared" si="100"/>
        <v>0</v>
      </c>
      <c r="AT692" s="5">
        <f t="shared" si="103"/>
        <v>0</v>
      </c>
      <c r="AU692" s="11">
        <f t="shared" si="101"/>
        <v>0</v>
      </c>
      <c r="AV692" s="5">
        <f t="shared" si="102"/>
        <v>0</v>
      </c>
    </row>
    <row r="693" spans="1:48" x14ac:dyDescent="0.3">
      <c r="A693" s="1" t="s">
        <v>1137</v>
      </c>
      <c r="B693" s="1" t="s">
        <v>250</v>
      </c>
      <c r="C693" s="1" t="s">
        <v>251</v>
      </c>
      <c r="D693" s="1" t="s">
        <v>61</v>
      </c>
      <c r="E693" s="1" t="s">
        <v>99</v>
      </c>
      <c r="F693" s="1" t="s">
        <v>1079</v>
      </c>
      <c r="G693" s="1" t="s">
        <v>64</v>
      </c>
      <c r="H693" s="1" t="s">
        <v>1010</v>
      </c>
      <c r="I693" s="2">
        <v>38.270000000000003</v>
      </c>
      <c r="J693" s="2">
        <v>0.08</v>
      </c>
      <c r="K693" s="2">
        <f t="shared" si="98"/>
        <v>0</v>
      </c>
      <c r="L693" s="2">
        <f t="shared" si="99"/>
        <v>0.08</v>
      </c>
      <c r="AL693" s="5" t="str">
        <f t="shared" si="95"/>
        <v/>
      </c>
      <c r="AN693" s="5" t="str">
        <f t="shared" si="96"/>
        <v/>
      </c>
      <c r="AP693" s="5" t="str">
        <f t="shared" si="97"/>
        <v/>
      </c>
      <c r="AR693" s="2">
        <v>0.08</v>
      </c>
      <c r="AS693" s="5">
        <f t="shared" si="100"/>
        <v>0</v>
      </c>
      <c r="AT693" s="5">
        <f t="shared" si="103"/>
        <v>0</v>
      </c>
      <c r="AU693" s="11">
        <f t="shared" si="101"/>
        <v>0</v>
      </c>
      <c r="AV693" s="5">
        <f t="shared" si="102"/>
        <v>0</v>
      </c>
    </row>
    <row r="694" spans="1:48" x14ac:dyDescent="0.3">
      <c r="A694" s="1" t="s">
        <v>1137</v>
      </c>
      <c r="B694" s="1" t="s">
        <v>250</v>
      </c>
      <c r="C694" s="1" t="s">
        <v>251</v>
      </c>
      <c r="D694" s="1" t="s">
        <v>61</v>
      </c>
      <c r="E694" s="1" t="s">
        <v>108</v>
      </c>
      <c r="F694" s="1" t="s">
        <v>1079</v>
      </c>
      <c r="G694" s="1" t="s">
        <v>64</v>
      </c>
      <c r="H694" s="1" t="s">
        <v>1010</v>
      </c>
      <c r="I694" s="2">
        <v>38.270000000000003</v>
      </c>
      <c r="J694" s="2">
        <v>0.04</v>
      </c>
      <c r="K694" s="2">
        <f t="shared" si="98"/>
        <v>0</v>
      </c>
      <c r="L694" s="2">
        <f t="shared" si="99"/>
        <v>0.04</v>
      </c>
      <c r="AL694" s="5" t="str">
        <f t="shared" si="95"/>
        <v/>
      </c>
      <c r="AN694" s="5" t="str">
        <f t="shared" si="96"/>
        <v/>
      </c>
      <c r="AP694" s="5" t="str">
        <f t="shared" si="97"/>
        <v/>
      </c>
      <c r="AR694" s="2">
        <v>0.04</v>
      </c>
      <c r="AS694" s="5">
        <f t="shared" si="100"/>
        <v>0</v>
      </c>
      <c r="AT694" s="5">
        <f t="shared" si="103"/>
        <v>0</v>
      </c>
      <c r="AU694" s="11">
        <f t="shared" si="101"/>
        <v>0</v>
      </c>
      <c r="AV694" s="5">
        <f t="shared" si="102"/>
        <v>0</v>
      </c>
    </row>
    <row r="695" spans="1:48" x14ac:dyDescent="0.3">
      <c r="A695" s="1" t="s">
        <v>1137</v>
      </c>
      <c r="B695" s="1" t="s">
        <v>250</v>
      </c>
      <c r="C695" s="1" t="s">
        <v>251</v>
      </c>
      <c r="D695" s="1" t="s">
        <v>61</v>
      </c>
      <c r="E695" s="1" t="s">
        <v>117</v>
      </c>
      <c r="F695" s="1" t="s">
        <v>1079</v>
      </c>
      <c r="G695" s="1" t="s">
        <v>64</v>
      </c>
      <c r="H695" s="1" t="s">
        <v>1010</v>
      </c>
      <c r="I695" s="2">
        <v>38.270000000000003</v>
      </c>
      <c r="J695" s="2">
        <v>6.73</v>
      </c>
      <c r="K695" s="2">
        <f t="shared" si="98"/>
        <v>0</v>
      </c>
      <c r="L695" s="2">
        <f t="shared" si="99"/>
        <v>6.73</v>
      </c>
      <c r="AL695" s="5" t="str">
        <f t="shared" si="95"/>
        <v/>
      </c>
      <c r="AN695" s="5" t="str">
        <f t="shared" si="96"/>
        <v/>
      </c>
      <c r="AP695" s="5" t="str">
        <f t="shared" si="97"/>
        <v/>
      </c>
      <c r="AR695" s="2">
        <v>6.73</v>
      </c>
      <c r="AS695" s="5">
        <f t="shared" si="100"/>
        <v>0</v>
      </c>
      <c r="AT695" s="5">
        <f t="shared" si="103"/>
        <v>0</v>
      </c>
      <c r="AU695" s="11">
        <f t="shared" si="101"/>
        <v>0</v>
      </c>
      <c r="AV695" s="5">
        <f t="shared" si="102"/>
        <v>0</v>
      </c>
    </row>
    <row r="696" spans="1:48" x14ac:dyDescent="0.3">
      <c r="A696" s="1" t="s">
        <v>1138</v>
      </c>
      <c r="B696" s="1" t="s">
        <v>1139</v>
      </c>
      <c r="C696" s="1" t="s">
        <v>1140</v>
      </c>
      <c r="D696" s="1" t="s">
        <v>1141</v>
      </c>
      <c r="E696" s="1" t="s">
        <v>87</v>
      </c>
      <c r="F696" s="1" t="s">
        <v>1039</v>
      </c>
      <c r="G696" s="1" t="s">
        <v>64</v>
      </c>
      <c r="H696" s="1" t="s">
        <v>1010</v>
      </c>
      <c r="I696" s="2">
        <v>81.349999999999994</v>
      </c>
      <c r="J696" s="2">
        <v>0.03</v>
      </c>
      <c r="K696" s="2">
        <f t="shared" si="98"/>
        <v>0.03</v>
      </c>
      <c r="L696" s="2">
        <f t="shared" si="99"/>
        <v>0</v>
      </c>
      <c r="P696" s="6">
        <v>0.03</v>
      </c>
      <c r="Q696" s="5">
        <v>96.508049999999997</v>
      </c>
      <c r="AL696" s="5" t="str">
        <f t="shared" si="95"/>
        <v/>
      </c>
      <c r="AN696" s="5" t="str">
        <f t="shared" si="96"/>
        <v/>
      </c>
      <c r="AP696" s="5" t="str">
        <f t="shared" si="97"/>
        <v/>
      </c>
      <c r="AS696" s="5">
        <f t="shared" si="100"/>
        <v>96.508049999999997</v>
      </c>
      <c r="AT696" s="5">
        <f t="shared" si="103"/>
        <v>87.928484355000009</v>
      </c>
      <c r="AU696" s="11">
        <f t="shared" si="101"/>
        <v>1.0544689548195019E-3</v>
      </c>
      <c r="AV696" s="5">
        <f t="shared" si="102"/>
        <v>1.0544689548195021</v>
      </c>
    </row>
    <row r="697" spans="1:48" x14ac:dyDescent="0.3">
      <c r="A697" s="1" t="s">
        <v>1138</v>
      </c>
      <c r="B697" s="1" t="s">
        <v>1139</v>
      </c>
      <c r="C697" s="1" t="s">
        <v>1140</v>
      </c>
      <c r="D697" s="1" t="s">
        <v>1141</v>
      </c>
      <c r="E697" s="1" t="s">
        <v>73</v>
      </c>
      <c r="F697" s="1" t="s">
        <v>1079</v>
      </c>
      <c r="G697" s="1" t="s">
        <v>64</v>
      </c>
      <c r="H697" s="1" t="s">
        <v>1010</v>
      </c>
      <c r="I697" s="2">
        <v>81.349999999999994</v>
      </c>
      <c r="J697" s="2">
        <v>0.06</v>
      </c>
      <c r="K697" s="2">
        <f t="shared" si="98"/>
        <v>0.03</v>
      </c>
      <c r="L697" s="2">
        <f t="shared" si="99"/>
        <v>0.03</v>
      </c>
      <c r="R697" s="7">
        <v>0.01</v>
      </c>
      <c r="S697" s="5">
        <v>18.519649999999999</v>
      </c>
      <c r="T697" s="8">
        <v>0.02</v>
      </c>
      <c r="U697" s="5">
        <v>11.1066</v>
      </c>
      <c r="AL697" s="5" t="str">
        <f t="shared" ref="AL697:AL750" si="104">IF(AK697&gt;0,AK697*$AL$1,"")</f>
        <v/>
      </c>
      <c r="AN697" s="5" t="str">
        <f t="shared" ref="AN697:AN750" si="105">IF(AM697&gt;0,AM697*$AN$1,"")</f>
        <v/>
      </c>
      <c r="AP697" s="5" t="str">
        <f t="shared" ref="AP697:AP750" si="106">IF(AO697&gt;0,AO697*$AP$1,"")</f>
        <v/>
      </c>
      <c r="AR697" s="2">
        <v>0.03</v>
      </c>
      <c r="AS697" s="5">
        <f t="shared" si="100"/>
        <v>29.626249999999999</v>
      </c>
      <c r="AT697" s="5">
        <f t="shared" si="103"/>
        <v>26.992476374999999</v>
      </c>
      <c r="AU697" s="11">
        <f t="shared" si="101"/>
        <v>3.2370316126707841E-4</v>
      </c>
      <c r="AV697" s="5">
        <f t="shared" si="102"/>
        <v>0.32370316126707838</v>
      </c>
    </row>
    <row r="698" spans="1:48" x14ac:dyDescent="0.3">
      <c r="A698" s="1" t="s">
        <v>1138</v>
      </c>
      <c r="B698" s="1" t="s">
        <v>1139</v>
      </c>
      <c r="C698" s="1" t="s">
        <v>1140</v>
      </c>
      <c r="D698" s="1" t="s">
        <v>1141</v>
      </c>
      <c r="E698" s="1" t="s">
        <v>74</v>
      </c>
      <c r="F698" s="1" t="s">
        <v>1079</v>
      </c>
      <c r="G698" s="1" t="s">
        <v>64</v>
      </c>
      <c r="H698" s="1" t="s">
        <v>1010</v>
      </c>
      <c r="I698" s="2">
        <v>81.349999999999994</v>
      </c>
      <c r="J698" s="2">
        <v>0.06</v>
      </c>
      <c r="K698" s="2">
        <f t="shared" si="98"/>
        <v>0.05</v>
      </c>
      <c r="L698" s="2">
        <f t="shared" si="99"/>
        <v>0.01</v>
      </c>
      <c r="R698" s="7">
        <v>0.01</v>
      </c>
      <c r="S698" s="5">
        <v>18.519649999999999</v>
      </c>
      <c r="T698" s="8">
        <v>0.04</v>
      </c>
      <c r="U698" s="5">
        <v>21.956399999999999</v>
      </c>
      <c r="AL698" s="5" t="str">
        <f t="shared" si="104"/>
        <v/>
      </c>
      <c r="AN698" s="5" t="str">
        <f t="shared" si="105"/>
        <v/>
      </c>
      <c r="AP698" s="5" t="str">
        <f t="shared" si="106"/>
        <v/>
      </c>
      <c r="AR698" s="2">
        <v>0.01</v>
      </c>
      <c r="AS698" s="5">
        <f t="shared" si="100"/>
        <v>40.476050000000001</v>
      </c>
      <c r="AT698" s="5">
        <f t="shared" si="103"/>
        <v>36.877729154999997</v>
      </c>
      <c r="AU698" s="11">
        <f t="shared" si="101"/>
        <v>4.4225054944869259E-4</v>
      </c>
      <c r="AV698" s="5">
        <f t="shared" si="102"/>
        <v>0.44225054944869258</v>
      </c>
    </row>
    <row r="699" spans="1:48" x14ac:dyDescent="0.3">
      <c r="A699" s="1" t="s">
        <v>1138</v>
      </c>
      <c r="B699" s="1" t="s">
        <v>1139</v>
      </c>
      <c r="C699" s="1" t="s">
        <v>1140</v>
      </c>
      <c r="D699" s="1" t="s">
        <v>1141</v>
      </c>
      <c r="E699" s="1" t="s">
        <v>225</v>
      </c>
      <c r="F699" s="1" t="s">
        <v>1142</v>
      </c>
      <c r="G699" s="1" t="s">
        <v>64</v>
      </c>
      <c r="H699" s="1" t="s">
        <v>1010</v>
      </c>
      <c r="I699" s="2">
        <v>81.349999999999994</v>
      </c>
      <c r="J699" s="2">
        <v>29.75</v>
      </c>
      <c r="K699" s="2">
        <f t="shared" si="98"/>
        <v>29.709999999999997</v>
      </c>
      <c r="L699" s="2">
        <f t="shared" si="99"/>
        <v>0.04</v>
      </c>
      <c r="P699" s="6">
        <v>9.61</v>
      </c>
      <c r="Q699" s="5">
        <v>30914.745350000001</v>
      </c>
      <c r="R699" s="7">
        <v>15.22</v>
      </c>
      <c r="S699" s="5">
        <v>28186.907299999999</v>
      </c>
      <c r="T699" s="8">
        <v>4.88</v>
      </c>
      <c r="U699" s="5">
        <v>2710.0104000000001</v>
      </c>
      <c r="AL699" s="5" t="str">
        <f t="shared" si="104"/>
        <v/>
      </c>
      <c r="AN699" s="5" t="str">
        <f t="shared" si="105"/>
        <v/>
      </c>
      <c r="AP699" s="5" t="str">
        <f t="shared" si="106"/>
        <v/>
      </c>
      <c r="AR699" s="2">
        <v>0.04</v>
      </c>
      <c r="AS699" s="5">
        <f t="shared" si="100"/>
        <v>61811.663050000003</v>
      </c>
      <c r="AT699" s="5">
        <f t="shared" si="103"/>
        <v>56316.606204855008</v>
      </c>
      <c r="AU699" s="11">
        <f t="shared" si="101"/>
        <v>0.6753683214197026</v>
      </c>
      <c r="AV699" s="5">
        <f t="shared" si="102"/>
        <v>675.36832141970262</v>
      </c>
    </row>
    <row r="700" spans="1:48" x14ac:dyDescent="0.3">
      <c r="A700" s="1" t="s">
        <v>1138</v>
      </c>
      <c r="B700" s="1" t="s">
        <v>1139</v>
      </c>
      <c r="C700" s="1" t="s">
        <v>1140</v>
      </c>
      <c r="D700" s="1" t="s">
        <v>1141</v>
      </c>
      <c r="E700" s="1" t="s">
        <v>99</v>
      </c>
      <c r="F700" s="1" t="s">
        <v>1142</v>
      </c>
      <c r="G700" s="1" t="s">
        <v>64</v>
      </c>
      <c r="H700" s="1" t="s">
        <v>1010</v>
      </c>
      <c r="I700" s="2">
        <v>81.349999999999994</v>
      </c>
      <c r="J700" s="2">
        <v>39.18</v>
      </c>
      <c r="K700" s="2">
        <f t="shared" si="98"/>
        <v>39.18</v>
      </c>
      <c r="L700" s="2">
        <f t="shared" si="99"/>
        <v>0</v>
      </c>
      <c r="P700" s="6">
        <v>3.77</v>
      </c>
      <c r="Q700" s="5">
        <v>12127.844950000001</v>
      </c>
      <c r="R700" s="7">
        <v>25.21</v>
      </c>
      <c r="S700" s="5">
        <v>46686.753049999999</v>
      </c>
      <c r="T700" s="8">
        <v>10.199999999999999</v>
      </c>
      <c r="U700" s="5">
        <v>5623.920000000001</v>
      </c>
      <c r="AL700" s="5" t="str">
        <f t="shared" si="104"/>
        <v/>
      </c>
      <c r="AN700" s="5" t="str">
        <f t="shared" si="105"/>
        <v/>
      </c>
      <c r="AP700" s="5" t="str">
        <f t="shared" si="106"/>
        <v/>
      </c>
      <c r="AS700" s="5">
        <f t="shared" si="100"/>
        <v>64438.517999999996</v>
      </c>
      <c r="AT700" s="5">
        <f t="shared" si="103"/>
        <v>58709.933749799988</v>
      </c>
      <c r="AU700" s="11">
        <f t="shared" si="101"/>
        <v>0.70406993743607549</v>
      </c>
      <c r="AV700" s="5">
        <f t="shared" si="102"/>
        <v>704.06993743607552</v>
      </c>
    </row>
    <row r="701" spans="1:48" x14ac:dyDescent="0.3">
      <c r="A701" s="1" t="s">
        <v>1138</v>
      </c>
      <c r="B701" s="1" t="s">
        <v>1139</v>
      </c>
      <c r="C701" s="1" t="s">
        <v>1140</v>
      </c>
      <c r="D701" s="1" t="s">
        <v>1141</v>
      </c>
      <c r="E701" s="1" t="s">
        <v>107</v>
      </c>
      <c r="F701" s="1" t="s">
        <v>1142</v>
      </c>
      <c r="G701" s="1" t="s">
        <v>64</v>
      </c>
      <c r="H701" s="1" t="s">
        <v>1010</v>
      </c>
      <c r="I701" s="2">
        <v>81.349999999999994</v>
      </c>
      <c r="J701" s="2">
        <v>9.49</v>
      </c>
      <c r="K701" s="2">
        <f t="shared" si="98"/>
        <v>9.49</v>
      </c>
      <c r="L701" s="2">
        <f t="shared" si="99"/>
        <v>0</v>
      </c>
      <c r="P701" s="6">
        <v>5.72</v>
      </c>
      <c r="Q701" s="5">
        <v>18400.868200000001</v>
      </c>
      <c r="R701" s="7">
        <v>3.77</v>
      </c>
      <c r="S701" s="5">
        <v>6981.9059999999999</v>
      </c>
      <c r="AL701" s="5" t="str">
        <f t="shared" si="104"/>
        <v/>
      </c>
      <c r="AN701" s="5" t="str">
        <f t="shared" si="105"/>
        <v/>
      </c>
      <c r="AP701" s="5" t="str">
        <f t="shared" si="106"/>
        <v/>
      </c>
      <c r="AS701" s="5">
        <f t="shared" si="100"/>
        <v>25382.7742</v>
      </c>
      <c r="AT701" s="5">
        <f t="shared" si="103"/>
        <v>23126.245573619999</v>
      </c>
      <c r="AU701" s="11">
        <f t="shared" si="101"/>
        <v>0.27733797730959664</v>
      </c>
      <c r="AV701" s="5">
        <f t="shared" si="102"/>
        <v>277.33797730959662</v>
      </c>
    </row>
    <row r="702" spans="1:48" x14ac:dyDescent="0.3">
      <c r="A702" s="1" t="s">
        <v>1138</v>
      </c>
      <c r="B702" s="1" t="s">
        <v>1139</v>
      </c>
      <c r="C702" s="1" t="s">
        <v>1140</v>
      </c>
      <c r="D702" s="1" t="s">
        <v>1141</v>
      </c>
      <c r="E702" s="1" t="s">
        <v>103</v>
      </c>
      <c r="F702" s="1" t="s">
        <v>1142</v>
      </c>
      <c r="G702" s="1" t="s">
        <v>64</v>
      </c>
      <c r="H702" s="1" t="s">
        <v>1010</v>
      </c>
      <c r="I702" s="2">
        <v>81.349999999999994</v>
      </c>
      <c r="J702" s="2">
        <v>2.13</v>
      </c>
      <c r="K702" s="2">
        <f t="shared" si="98"/>
        <v>2.12</v>
      </c>
      <c r="L702" s="2">
        <f t="shared" si="99"/>
        <v>0.01</v>
      </c>
      <c r="P702" s="6">
        <v>1.23</v>
      </c>
      <c r="Q702" s="5">
        <v>3216.93</v>
      </c>
      <c r="R702" s="7">
        <v>0.89</v>
      </c>
      <c r="S702" s="5">
        <v>1648.2488499999999</v>
      </c>
      <c r="AL702" s="5" t="str">
        <f t="shared" si="104"/>
        <v/>
      </c>
      <c r="AN702" s="5" t="str">
        <f t="shared" si="105"/>
        <v/>
      </c>
      <c r="AP702" s="5" t="str">
        <f t="shared" si="106"/>
        <v/>
      </c>
      <c r="AR702" s="2">
        <v>0.01</v>
      </c>
      <c r="AS702" s="5">
        <f t="shared" si="100"/>
        <v>4865.1788500000002</v>
      </c>
      <c r="AT702" s="5">
        <f t="shared" si="103"/>
        <v>4432.6644502350009</v>
      </c>
      <c r="AU702" s="11">
        <f t="shared" si="101"/>
        <v>5.3158053208716236E-2</v>
      </c>
      <c r="AV702" s="5">
        <f t="shared" si="102"/>
        <v>53.158053208716233</v>
      </c>
    </row>
    <row r="703" spans="1:48" x14ac:dyDescent="0.3">
      <c r="A703" s="1" t="s">
        <v>1143</v>
      </c>
      <c r="B703" s="1" t="s">
        <v>1144</v>
      </c>
      <c r="C703" s="1" t="s">
        <v>1037</v>
      </c>
      <c r="D703" s="1" t="s">
        <v>92</v>
      </c>
      <c r="E703" s="1" t="s">
        <v>87</v>
      </c>
      <c r="F703" s="1" t="s">
        <v>1142</v>
      </c>
      <c r="G703" s="1" t="s">
        <v>64</v>
      </c>
      <c r="H703" s="1" t="s">
        <v>1010</v>
      </c>
      <c r="I703" s="2">
        <v>5.92</v>
      </c>
      <c r="J703" s="2">
        <v>4.67</v>
      </c>
      <c r="K703" s="2">
        <f t="shared" si="98"/>
        <v>4.68</v>
      </c>
      <c r="L703" s="2">
        <f t="shared" si="99"/>
        <v>0</v>
      </c>
      <c r="R703" s="7">
        <v>3.57</v>
      </c>
      <c r="S703" s="5">
        <v>5923.61175</v>
      </c>
      <c r="T703" s="8">
        <v>1.1100000000000001</v>
      </c>
      <c r="U703" s="5">
        <v>552.28050000000007</v>
      </c>
      <c r="AL703" s="5" t="str">
        <f t="shared" si="104"/>
        <v/>
      </c>
      <c r="AN703" s="5" t="str">
        <f t="shared" si="105"/>
        <v/>
      </c>
      <c r="AP703" s="5" t="str">
        <f t="shared" si="106"/>
        <v/>
      </c>
      <c r="AS703" s="5">
        <f t="shared" si="100"/>
        <v>6475.8922499999999</v>
      </c>
      <c r="AT703" s="5">
        <f t="shared" si="103"/>
        <v>5900.1854289750008</v>
      </c>
      <c r="AU703" s="11">
        <f t="shared" si="101"/>
        <v>7.0757075004429293E-2</v>
      </c>
      <c r="AV703" s="5">
        <f t="shared" si="102"/>
        <v>70.757075004429296</v>
      </c>
    </row>
    <row r="704" spans="1:48" x14ac:dyDescent="0.3">
      <c r="A704" s="1" t="s">
        <v>1145</v>
      </c>
      <c r="B704" s="1" t="s">
        <v>1146</v>
      </c>
      <c r="C704" s="1" t="s">
        <v>1147</v>
      </c>
      <c r="D704" s="1" t="s">
        <v>174</v>
      </c>
      <c r="E704" s="1" t="s">
        <v>87</v>
      </c>
      <c r="F704" s="1" t="s">
        <v>1142</v>
      </c>
      <c r="G704" s="1" t="s">
        <v>64</v>
      </c>
      <c r="H704" s="1" t="s">
        <v>1010</v>
      </c>
      <c r="I704" s="2">
        <v>5.07</v>
      </c>
      <c r="J704" s="2">
        <v>4.78</v>
      </c>
      <c r="K704" s="2">
        <f t="shared" si="98"/>
        <v>4.78</v>
      </c>
      <c r="L704" s="2">
        <f t="shared" si="99"/>
        <v>0</v>
      </c>
      <c r="R704" s="7">
        <v>4.78</v>
      </c>
      <c r="S704" s="5">
        <v>7931.3345000000008</v>
      </c>
      <c r="AL704" s="5" t="str">
        <f t="shared" si="104"/>
        <v/>
      </c>
      <c r="AN704" s="5" t="str">
        <f t="shared" si="105"/>
        <v/>
      </c>
      <c r="AP704" s="5" t="str">
        <f t="shared" si="106"/>
        <v/>
      </c>
      <c r="AS704" s="5">
        <f t="shared" si="100"/>
        <v>7931.3345000000008</v>
      </c>
      <c r="AT704" s="5">
        <f t="shared" si="103"/>
        <v>7226.2388629500001</v>
      </c>
      <c r="AU704" s="11">
        <f t="shared" si="101"/>
        <v>8.6659568818755084E-2</v>
      </c>
      <c r="AV704" s="5">
        <f t="shared" si="102"/>
        <v>86.659568818755091</v>
      </c>
    </row>
    <row r="705" spans="1:58" x14ac:dyDescent="0.3">
      <c r="A705" s="1" t="s">
        <v>1148</v>
      </c>
      <c r="B705" s="1" t="s">
        <v>1149</v>
      </c>
      <c r="C705" s="1" t="s">
        <v>1150</v>
      </c>
      <c r="D705" s="1" t="s">
        <v>1151</v>
      </c>
      <c r="E705" s="1" t="s">
        <v>87</v>
      </c>
      <c r="F705" s="1" t="s">
        <v>1142</v>
      </c>
      <c r="G705" s="1" t="s">
        <v>64</v>
      </c>
      <c r="H705" s="1" t="s">
        <v>1010</v>
      </c>
      <c r="I705" s="2">
        <v>0.7</v>
      </c>
      <c r="J705" s="2">
        <v>0.42</v>
      </c>
      <c r="K705" s="2">
        <f t="shared" si="98"/>
        <v>0.04</v>
      </c>
      <c r="L705" s="2">
        <f t="shared" si="99"/>
        <v>0.38</v>
      </c>
      <c r="AG705" s="9">
        <v>0.04</v>
      </c>
      <c r="AH705" s="5">
        <v>81.515000000000015</v>
      </c>
      <c r="AL705" s="5" t="str">
        <f t="shared" si="104"/>
        <v/>
      </c>
      <c r="AN705" s="5" t="str">
        <f t="shared" si="105"/>
        <v/>
      </c>
      <c r="AP705" s="5" t="str">
        <f t="shared" si="106"/>
        <v/>
      </c>
      <c r="AR705" s="2">
        <v>0.38</v>
      </c>
      <c r="AS705" s="5">
        <f t="shared" si="100"/>
        <v>81.515000000000015</v>
      </c>
      <c r="AT705" s="5">
        <f t="shared" si="103"/>
        <v>74.268316499999997</v>
      </c>
      <c r="AU705" s="11">
        <f t="shared" si="101"/>
        <v>8.9065147261924475E-4</v>
      </c>
      <c r="AV705" s="5">
        <f t="shared" si="102"/>
        <v>0.89065147261924471</v>
      </c>
    </row>
    <row r="706" spans="1:58" x14ac:dyDescent="0.3">
      <c r="A706" s="1" t="s">
        <v>1152</v>
      </c>
      <c r="B706" s="1" t="s">
        <v>1153</v>
      </c>
      <c r="C706" s="1" t="s">
        <v>1154</v>
      </c>
      <c r="D706" s="1" t="s">
        <v>1155</v>
      </c>
      <c r="E706" s="1" t="s">
        <v>87</v>
      </c>
      <c r="F706" s="1" t="s">
        <v>1039</v>
      </c>
      <c r="G706" s="1" t="s">
        <v>64</v>
      </c>
      <c r="H706" s="1" t="s">
        <v>1010</v>
      </c>
      <c r="I706" s="2">
        <v>17.53</v>
      </c>
      <c r="J706" s="2">
        <v>0.05</v>
      </c>
      <c r="K706" s="2">
        <f t="shared" si="98"/>
        <v>0</v>
      </c>
      <c r="L706" s="2">
        <f t="shared" si="99"/>
        <v>6.0000000000000005E-2</v>
      </c>
      <c r="AL706" s="5" t="str">
        <f t="shared" si="104"/>
        <v/>
      </c>
      <c r="AN706" s="5" t="str">
        <f t="shared" si="105"/>
        <v/>
      </c>
      <c r="AO706" s="2">
        <v>0.01</v>
      </c>
      <c r="AP706" s="5">
        <f t="shared" si="106"/>
        <v>0.01</v>
      </c>
      <c r="AQ706" s="2">
        <v>0.04</v>
      </c>
      <c r="AR706" s="2">
        <v>0.01</v>
      </c>
      <c r="AS706" s="5">
        <f t="shared" si="100"/>
        <v>0</v>
      </c>
      <c r="AT706" s="5">
        <f t="shared" si="103"/>
        <v>0</v>
      </c>
      <c r="AU706" s="11">
        <f t="shared" si="101"/>
        <v>0</v>
      </c>
      <c r="AV706" s="5">
        <f t="shared" si="102"/>
        <v>0</v>
      </c>
    </row>
    <row r="707" spans="1:58" x14ac:dyDescent="0.3">
      <c r="A707" s="1" t="s">
        <v>1152</v>
      </c>
      <c r="B707" s="1" t="s">
        <v>1153</v>
      </c>
      <c r="C707" s="1" t="s">
        <v>1154</v>
      </c>
      <c r="D707" s="1" t="s">
        <v>1155</v>
      </c>
      <c r="E707" s="1" t="s">
        <v>117</v>
      </c>
      <c r="F707" s="1" t="s">
        <v>1039</v>
      </c>
      <c r="G707" s="1" t="s">
        <v>64</v>
      </c>
      <c r="H707" s="1" t="s">
        <v>1010</v>
      </c>
      <c r="I707" s="2">
        <v>17.53</v>
      </c>
      <c r="J707" s="2">
        <v>0.02</v>
      </c>
      <c r="K707" s="2">
        <f t="shared" ref="K707:K770" si="107">SUM(N707,P707,R707,T707,V707,X707,Z707,AB707,AE707,AG707,AI707,AW707,AY707,BA707,BC707,BE707)</f>
        <v>0</v>
      </c>
      <c r="L707" s="2">
        <f t="shared" ref="L707:L770" si="108">SUM(M707,AD707,AK707,AM707,AO707,AQ707,AR707)</f>
        <v>0.02</v>
      </c>
      <c r="AL707" s="5" t="str">
        <f t="shared" si="104"/>
        <v/>
      </c>
      <c r="AN707" s="5" t="str">
        <f t="shared" si="105"/>
        <v/>
      </c>
      <c r="AP707" s="5" t="str">
        <f t="shared" si="106"/>
        <v/>
      </c>
      <c r="AQ707" s="2">
        <v>0.02</v>
      </c>
      <c r="AS707" s="5">
        <f t="shared" ref="AS707:AS770" si="109">SUM(O707,Q707,S707,U707,W707,Y707,AA707,AC707,AF707,AH707,AJ707,AX707,AZ707,BB707,BD707,BF707)</f>
        <v>0</v>
      </c>
      <c r="AT707" s="5">
        <f t="shared" si="103"/>
        <v>0</v>
      </c>
      <c r="AU707" s="11">
        <f t="shared" ref="AU707:AU770" si="110">(AS707/$AS$2137)*(100-8.89)</f>
        <v>0</v>
      </c>
      <c r="AV707" s="5">
        <f t="shared" si="102"/>
        <v>0</v>
      </c>
    </row>
    <row r="708" spans="1:58" x14ac:dyDescent="0.3">
      <c r="A708" s="1" t="s">
        <v>1152</v>
      </c>
      <c r="B708" s="1" t="s">
        <v>1153</v>
      </c>
      <c r="C708" s="1" t="s">
        <v>1154</v>
      </c>
      <c r="D708" s="1" t="s">
        <v>1155</v>
      </c>
      <c r="E708" s="1" t="s">
        <v>225</v>
      </c>
      <c r="F708" s="1" t="s">
        <v>1142</v>
      </c>
      <c r="G708" s="1" t="s">
        <v>64</v>
      </c>
      <c r="H708" s="1" t="s">
        <v>1010</v>
      </c>
      <c r="I708" s="2">
        <v>17.53</v>
      </c>
      <c r="J708" s="2">
        <v>9.9499999999999993</v>
      </c>
      <c r="K708" s="2">
        <f t="shared" si="107"/>
        <v>0.03</v>
      </c>
      <c r="L708" s="2">
        <f t="shared" si="108"/>
        <v>9.91</v>
      </c>
      <c r="P708" s="6">
        <v>0.03</v>
      </c>
      <c r="Q708" s="5">
        <v>96.508049999999997</v>
      </c>
      <c r="AL708" s="5" t="str">
        <f t="shared" si="104"/>
        <v/>
      </c>
      <c r="AN708" s="5" t="str">
        <f t="shared" si="105"/>
        <v/>
      </c>
      <c r="AO708" s="2">
        <v>0.27</v>
      </c>
      <c r="AP708" s="5">
        <f t="shared" si="106"/>
        <v>0.27</v>
      </c>
      <c r="AQ708" s="2">
        <v>0.09</v>
      </c>
      <c r="AR708" s="2">
        <v>9.5500000000000007</v>
      </c>
      <c r="AS708" s="5">
        <f t="shared" si="109"/>
        <v>96.508049999999997</v>
      </c>
      <c r="AT708" s="5">
        <f t="shared" si="103"/>
        <v>87.928484355000009</v>
      </c>
      <c r="AU708" s="11">
        <f t="shared" si="110"/>
        <v>1.0544689548195019E-3</v>
      </c>
      <c r="AV708" s="5">
        <f t="shared" ref="AV708:AV771" si="111">(AU708/100)*$AV$1</f>
        <v>1.0544689548195021</v>
      </c>
    </row>
    <row r="709" spans="1:58" x14ac:dyDescent="0.3">
      <c r="A709" s="1" t="s">
        <v>1152</v>
      </c>
      <c r="B709" s="1" t="s">
        <v>1153</v>
      </c>
      <c r="C709" s="1" t="s">
        <v>1154</v>
      </c>
      <c r="D709" s="1" t="s">
        <v>1155</v>
      </c>
      <c r="E709" s="1" t="s">
        <v>103</v>
      </c>
      <c r="F709" s="1" t="s">
        <v>1142</v>
      </c>
      <c r="G709" s="1" t="s">
        <v>64</v>
      </c>
      <c r="H709" s="1" t="s">
        <v>1010</v>
      </c>
      <c r="I709" s="2">
        <v>17.53</v>
      </c>
      <c r="J709" s="2">
        <v>7.34</v>
      </c>
      <c r="K709" s="2">
        <f t="shared" si="107"/>
        <v>0.03</v>
      </c>
      <c r="L709" s="2">
        <f t="shared" si="108"/>
        <v>7.32</v>
      </c>
      <c r="P709" s="6">
        <v>0.02</v>
      </c>
      <c r="Q709" s="5">
        <v>64.338700000000003</v>
      </c>
      <c r="R709" s="7">
        <v>0.01</v>
      </c>
      <c r="S709" s="5">
        <v>18.519649999999999</v>
      </c>
      <c r="AL709" s="5" t="str">
        <f t="shared" si="104"/>
        <v/>
      </c>
      <c r="AN709" s="5" t="str">
        <f t="shared" si="105"/>
        <v/>
      </c>
      <c r="AO709" s="2">
        <v>0.12</v>
      </c>
      <c r="AP709" s="5">
        <f t="shared" si="106"/>
        <v>0.12</v>
      </c>
      <c r="AQ709" s="2">
        <v>0.13</v>
      </c>
      <c r="AR709" s="2">
        <v>7.07</v>
      </c>
      <c r="AS709" s="5">
        <f t="shared" si="109"/>
        <v>82.858350000000002</v>
      </c>
      <c r="AT709" s="5">
        <f t="shared" si="103"/>
        <v>75.492242684999994</v>
      </c>
      <c r="AU709" s="11">
        <f t="shared" si="110"/>
        <v>9.0532922095688871E-4</v>
      </c>
      <c r="AV709" s="5">
        <f t="shared" si="111"/>
        <v>0.90532922095688872</v>
      </c>
    </row>
    <row r="710" spans="1:58" x14ac:dyDescent="0.3">
      <c r="A710" s="1" t="s">
        <v>1156</v>
      </c>
      <c r="B710" s="1" t="s">
        <v>1139</v>
      </c>
      <c r="C710" s="1" t="s">
        <v>1140</v>
      </c>
      <c r="D710" s="1" t="s">
        <v>1141</v>
      </c>
      <c r="E710" s="1" t="s">
        <v>66</v>
      </c>
      <c r="F710" s="1" t="s">
        <v>1079</v>
      </c>
      <c r="G710" s="1" t="s">
        <v>64</v>
      </c>
      <c r="H710" s="1" t="s">
        <v>1010</v>
      </c>
      <c r="I710" s="2">
        <v>16.45</v>
      </c>
      <c r="J710" s="2">
        <v>0.03</v>
      </c>
      <c r="K710" s="2">
        <f t="shared" si="107"/>
        <v>0.03</v>
      </c>
      <c r="L710" s="2">
        <f t="shared" si="108"/>
        <v>0</v>
      </c>
      <c r="R710" s="7">
        <v>0.03</v>
      </c>
      <c r="S710" s="5">
        <v>43.997549999999997</v>
      </c>
      <c r="AL710" s="5" t="str">
        <f t="shared" si="104"/>
        <v/>
      </c>
      <c r="AN710" s="5" t="str">
        <f t="shared" si="105"/>
        <v/>
      </c>
      <c r="AP710" s="5" t="str">
        <f t="shared" si="106"/>
        <v/>
      </c>
      <c r="AS710" s="5">
        <f t="shared" si="109"/>
        <v>43.997549999999997</v>
      </c>
      <c r="AT710" s="5">
        <f t="shared" si="103"/>
        <v>40.086167804999995</v>
      </c>
      <c r="AU710" s="11">
        <f t="shared" si="110"/>
        <v>4.8072726122969816E-4</v>
      </c>
      <c r="AV710" s="5">
        <f t="shared" si="111"/>
        <v>0.48072726122969817</v>
      </c>
    </row>
    <row r="711" spans="1:58" x14ac:dyDescent="0.3">
      <c r="A711" s="1" t="s">
        <v>1156</v>
      </c>
      <c r="B711" s="1" t="s">
        <v>1139</v>
      </c>
      <c r="C711" s="1" t="s">
        <v>1140</v>
      </c>
      <c r="D711" s="1" t="s">
        <v>1141</v>
      </c>
      <c r="E711" s="1" t="s">
        <v>160</v>
      </c>
      <c r="F711" s="1" t="s">
        <v>1142</v>
      </c>
      <c r="G711" s="1" t="s">
        <v>64</v>
      </c>
      <c r="H711" s="1" t="s">
        <v>1010</v>
      </c>
      <c r="I711" s="2">
        <v>16.45</v>
      </c>
      <c r="J711" s="2">
        <v>7.0000000000000007E-2</v>
      </c>
      <c r="K711" s="2">
        <f t="shared" si="107"/>
        <v>7.0000000000000007E-2</v>
      </c>
      <c r="L711" s="2">
        <f t="shared" si="108"/>
        <v>0</v>
      </c>
      <c r="R711" s="7">
        <v>0.04</v>
      </c>
      <c r="S711" s="5">
        <v>64.444100000000006</v>
      </c>
      <c r="T711" s="8">
        <v>0.03</v>
      </c>
      <c r="U711" s="5">
        <v>13.193099999999999</v>
      </c>
      <c r="AL711" s="5" t="str">
        <f t="shared" si="104"/>
        <v/>
      </c>
      <c r="AN711" s="5" t="str">
        <f t="shared" si="105"/>
        <v/>
      </c>
      <c r="AP711" s="5" t="str">
        <f t="shared" si="106"/>
        <v/>
      </c>
      <c r="AS711" s="5">
        <f t="shared" si="109"/>
        <v>77.637200000000007</v>
      </c>
      <c r="AT711" s="5">
        <f t="shared" si="103"/>
        <v>70.735252920000022</v>
      </c>
      <c r="AU711" s="11">
        <f t="shared" si="110"/>
        <v>8.4828174581408127E-4</v>
      </c>
      <c r="AV711" s="5">
        <f t="shared" si="111"/>
        <v>0.84828174581408133</v>
      </c>
    </row>
    <row r="712" spans="1:58" x14ac:dyDescent="0.3">
      <c r="A712" s="1" t="s">
        <v>1156</v>
      </c>
      <c r="B712" s="1" t="s">
        <v>1139</v>
      </c>
      <c r="C712" s="1" t="s">
        <v>1140</v>
      </c>
      <c r="D712" s="1" t="s">
        <v>1141</v>
      </c>
      <c r="E712" s="1" t="s">
        <v>87</v>
      </c>
      <c r="F712" s="1" t="s">
        <v>1142</v>
      </c>
      <c r="G712" s="1" t="s">
        <v>64</v>
      </c>
      <c r="H712" s="1" t="s">
        <v>1010</v>
      </c>
      <c r="I712" s="2">
        <v>16.45</v>
      </c>
      <c r="J712" s="2">
        <v>15.79</v>
      </c>
      <c r="K712" s="2">
        <f t="shared" si="107"/>
        <v>13.84</v>
      </c>
      <c r="L712" s="2">
        <f t="shared" si="108"/>
        <v>1.96</v>
      </c>
      <c r="R712" s="7">
        <v>8.99</v>
      </c>
      <c r="S712" s="5">
        <v>14516.08705</v>
      </c>
      <c r="T712" s="8">
        <v>4.8499999999999996</v>
      </c>
      <c r="U712" s="5">
        <v>2171.5971</v>
      </c>
      <c r="AL712" s="5" t="str">
        <f t="shared" si="104"/>
        <v/>
      </c>
      <c r="AN712" s="5" t="str">
        <f t="shared" si="105"/>
        <v/>
      </c>
      <c r="AP712" s="5" t="str">
        <f t="shared" si="106"/>
        <v/>
      </c>
      <c r="AR712" s="2">
        <v>1.96</v>
      </c>
      <c r="AS712" s="5">
        <f t="shared" si="109"/>
        <v>16687.684150000001</v>
      </c>
      <c r="AT712" s="5">
        <f t="shared" ref="AT712:AT775" si="112">$AS$2137*(AU712/100)</f>
        <v>15204.149029065</v>
      </c>
      <c r="AU712" s="11">
        <f t="shared" si="110"/>
        <v>0.18233344124151787</v>
      </c>
      <c r="AV712" s="5">
        <f t="shared" si="111"/>
        <v>182.33344124151787</v>
      </c>
    </row>
    <row r="713" spans="1:58" x14ac:dyDescent="0.3">
      <c r="A713" s="1" t="s">
        <v>1157</v>
      </c>
      <c r="B713" s="1" t="s">
        <v>3493</v>
      </c>
      <c r="C713" s="1" t="s">
        <v>1158</v>
      </c>
      <c r="D713" s="1" t="s">
        <v>61</v>
      </c>
      <c r="E713" s="1" t="s">
        <v>66</v>
      </c>
      <c r="F713" s="1" t="s">
        <v>1142</v>
      </c>
      <c r="G713" s="1" t="s">
        <v>64</v>
      </c>
      <c r="H713" s="1" t="s">
        <v>1010</v>
      </c>
      <c r="I713" s="2">
        <v>1.6</v>
      </c>
      <c r="J713" s="2">
        <v>1.25</v>
      </c>
      <c r="K713" s="2">
        <f t="shared" si="107"/>
        <v>0.5</v>
      </c>
      <c r="L713" s="2">
        <f t="shared" si="108"/>
        <v>0.74</v>
      </c>
      <c r="Z713" s="9">
        <v>0.5</v>
      </c>
      <c r="AA713" s="5">
        <v>99.587500000000006</v>
      </c>
      <c r="AL713" s="5" t="str">
        <f t="shared" si="104"/>
        <v/>
      </c>
      <c r="AN713" s="5" t="str">
        <f t="shared" si="105"/>
        <v/>
      </c>
      <c r="AP713" s="5" t="str">
        <f t="shared" si="106"/>
        <v/>
      </c>
      <c r="AR713" s="2">
        <v>0.74</v>
      </c>
      <c r="AS713" s="5">
        <f t="shared" si="109"/>
        <v>99.587500000000006</v>
      </c>
      <c r="AT713" s="5">
        <f t="shared" si="112"/>
        <v>90.734171250000003</v>
      </c>
      <c r="AU713" s="11">
        <f t="shared" si="110"/>
        <v>1.0881157275282958E-3</v>
      </c>
      <c r="AV713" s="5">
        <f t="shared" si="111"/>
        <v>1.0881157275282958</v>
      </c>
    </row>
    <row r="714" spans="1:58" s="57" customFormat="1" x14ac:dyDescent="0.3">
      <c r="A714" s="42" t="s">
        <v>1159</v>
      </c>
      <c r="B714" s="42" t="s">
        <v>97</v>
      </c>
      <c r="C714" s="42" t="s">
        <v>98</v>
      </c>
      <c r="D714" s="42" t="s">
        <v>92</v>
      </c>
      <c r="E714" s="42" t="s">
        <v>70</v>
      </c>
      <c r="F714" s="42" t="s">
        <v>1142</v>
      </c>
      <c r="G714" s="42" t="s">
        <v>64</v>
      </c>
      <c r="H714" s="42" t="s">
        <v>1010</v>
      </c>
      <c r="I714" s="43">
        <v>50.08</v>
      </c>
      <c r="J714" s="44">
        <v>0.05</v>
      </c>
      <c r="K714" s="2">
        <f t="shared" si="107"/>
        <v>0.03</v>
      </c>
      <c r="L714" s="2">
        <f t="shared" si="108"/>
        <v>0.02</v>
      </c>
      <c r="M714" s="45"/>
      <c r="N714" s="46"/>
      <c r="O714" s="47"/>
      <c r="P714" s="48">
        <v>0.01</v>
      </c>
      <c r="Q714" s="47">
        <v>32.169350000000001</v>
      </c>
      <c r="R714" s="49">
        <v>0.02</v>
      </c>
      <c r="S714" s="47">
        <v>37.039299999999997</v>
      </c>
      <c r="T714" s="50"/>
      <c r="U714" s="47"/>
      <c r="V714" s="44"/>
      <c r="W714" s="47"/>
      <c r="X714" s="44"/>
      <c r="Y714" s="47"/>
      <c r="Z714" s="51"/>
      <c r="AA714" s="47"/>
      <c r="AB714" s="52"/>
      <c r="AC714" s="47"/>
      <c r="AD714" s="44"/>
      <c r="AE714" s="44"/>
      <c r="AF714" s="47"/>
      <c r="AG714" s="51"/>
      <c r="AH714" s="47"/>
      <c r="AI714" s="44"/>
      <c r="AJ714" s="47"/>
      <c r="AK714" s="45"/>
      <c r="AL714" s="47" t="str">
        <f t="shared" si="104"/>
        <v/>
      </c>
      <c r="AM714" s="45"/>
      <c r="AN714" s="47" t="str">
        <f t="shared" si="105"/>
        <v/>
      </c>
      <c r="AO714" s="44"/>
      <c r="AP714" s="47" t="str">
        <f t="shared" si="106"/>
        <v/>
      </c>
      <c r="AQ714" s="44"/>
      <c r="AR714" s="44">
        <v>0.02</v>
      </c>
      <c r="AS714" s="5">
        <f t="shared" si="109"/>
        <v>69.208650000000006</v>
      </c>
      <c r="AT714" s="5">
        <f t="shared" si="112"/>
        <v>63.056001014999993</v>
      </c>
      <c r="AU714" s="11">
        <f t="shared" si="110"/>
        <v>7.5618948709427571E-4</v>
      </c>
      <c r="AV714" s="5">
        <f t="shared" si="111"/>
        <v>0.75618948709427569</v>
      </c>
      <c r="AW714" s="53"/>
      <c r="AX714" s="47"/>
      <c r="AY714" s="54"/>
      <c r="AZ714" s="47"/>
      <c r="BA714" s="55"/>
      <c r="BB714" s="47"/>
      <c r="BC714" s="56"/>
      <c r="BD714" s="47"/>
      <c r="BE714" s="44"/>
      <c r="BF714" s="47"/>
    </row>
    <row r="715" spans="1:58" s="57" customFormat="1" x14ac:dyDescent="0.3">
      <c r="A715" s="42" t="s">
        <v>1159</v>
      </c>
      <c r="B715" s="42" t="s">
        <v>97</v>
      </c>
      <c r="C715" s="42" t="s">
        <v>98</v>
      </c>
      <c r="D715" s="42" t="s">
        <v>92</v>
      </c>
      <c r="E715" s="42" t="s">
        <v>80</v>
      </c>
      <c r="F715" s="42" t="s">
        <v>1142</v>
      </c>
      <c r="G715" s="42" t="s">
        <v>64</v>
      </c>
      <c r="H715" s="42" t="s">
        <v>1010</v>
      </c>
      <c r="I715" s="43">
        <v>50.08</v>
      </c>
      <c r="J715" s="44">
        <v>0.09</v>
      </c>
      <c r="K715" s="2">
        <f t="shared" si="107"/>
        <v>0.08</v>
      </c>
      <c r="L715" s="2">
        <f t="shared" si="108"/>
        <v>0</v>
      </c>
      <c r="M715" s="45"/>
      <c r="N715" s="46"/>
      <c r="O715" s="47"/>
      <c r="P715" s="48"/>
      <c r="Q715" s="47"/>
      <c r="R715" s="49">
        <v>0.08</v>
      </c>
      <c r="S715" s="47">
        <v>132.74199999999999</v>
      </c>
      <c r="T715" s="50"/>
      <c r="U715" s="47"/>
      <c r="V715" s="44"/>
      <c r="W715" s="47"/>
      <c r="X715" s="44"/>
      <c r="Y715" s="47"/>
      <c r="Z715" s="51"/>
      <c r="AA715" s="47"/>
      <c r="AB715" s="52"/>
      <c r="AC715" s="47"/>
      <c r="AD715" s="44"/>
      <c r="AE715" s="44"/>
      <c r="AF715" s="47"/>
      <c r="AG715" s="51"/>
      <c r="AH715" s="47"/>
      <c r="AI715" s="44"/>
      <c r="AJ715" s="47"/>
      <c r="AK715" s="45"/>
      <c r="AL715" s="47" t="str">
        <f t="shared" si="104"/>
        <v/>
      </c>
      <c r="AM715" s="45"/>
      <c r="AN715" s="47" t="str">
        <f t="shared" si="105"/>
        <v/>
      </c>
      <c r="AO715" s="44"/>
      <c r="AP715" s="47" t="str">
        <f t="shared" si="106"/>
        <v/>
      </c>
      <c r="AQ715" s="44"/>
      <c r="AR715" s="44"/>
      <c r="AS715" s="5">
        <f t="shared" si="109"/>
        <v>132.74199999999999</v>
      </c>
      <c r="AT715" s="5">
        <f t="shared" si="112"/>
        <v>120.94123620000001</v>
      </c>
      <c r="AU715" s="11">
        <f t="shared" si="110"/>
        <v>1.4503693526151478E-3</v>
      </c>
      <c r="AV715" s="5">
        <f t="shared" si="111"/>
        <v>1.4503693526151478</v>
      </c>
      <c r="AW715" s="53"/>
      <c r="AX715" s="47"/>
      <c r="AY715" s="54"/>
      <c r="AZ715" s="47"/>
      <c r="BA715" s="55"/>
      <c r="BB715" s="47"/>
      <c r="BC715" s="56"/>
      <c r="BD715" s="47"/>
      <c r="BE715" s="44"/>
      <c r="BF715" s="47"/>
    </row>
    <row r="716" spans="1:58" s="57" customFormat="1" x14ac:dyDescent="0.3">
      <c r="A716" s="42" t="s">
        <v>1159</v>
      </c>
      <c r="B716" s="42" t="s">
        <v>97</v>
      </c>
      <c r="C716" s="42" t="s">
        <v>98</v>
      </c>
      <c r="D716" s="42" t="s">
        <v>92</v>
      </c>
      <c r="E716" s="42" t="s">
        <v>62</v>
      </c>
      <c r="F716" s="42" t="s">
        <v>1142</v>
      </c>
      <c r="G716" s="42" t="s">
        <v>64</v>
      </c>
      <c r="H716" s="42" t="s">
        <v>1010</v>
      </c>
      <c r="I716" s="43">
        <v>50.08</v>
      </c>
      <c r="J716" s="44">
        <v>0.03</v>
      </c>
      <c r="K716" s="2">
        <f t="shared" si="107"/>
        <v>0.03</v>
      </c>
      <c r="L716" s="2">
        <f t="shared" si="108"/>
        <v>0</v>
      </c>
      <c r="M716" s="45"/>
      <c r="N716" s="46"/>
      <c r="O716" s="47"/>
      <c r="P716" s="48"/>
      <c r="Q716" s="47"/>
      <c r="R716" s="49">
        <v>0.03</v>
      </c>
      <c r="S716" s="47">
        <v>49.77825</v>
      </c>
      <c r="T716" s="50"/>
      <c r="U716" s="47"/>
      <c r="V716" s="44"/>
      <c r="W716" s="47"/>
      <c r="X716" s="44"/>
      <c r="Y716" s="47"/>
      <c r="Z716" s="51"/>
      <c r="AA716" s="47"/>
      <c r="AB716" s="52"/>
      <c r="AC716" s="47"/>
      <c r="AD716" s="44"/>
      <c r="AE716" s="44"/>
      <c r="AF716" s="47"/>
      <c r="AG716" s="51"/>
      <c r="AH716" s="47"/>
      <c r="AI716" s="44"/>
      <c r="AJ716" s="47"/>
      <c r="AK716" s="45"/>
      <c r="AL716" s="47" t="str">
        <f t="shared" si="104"/>
        <v/>
      </c>
      <c r="AM716" s="45"/>
      <c r="AN716" s="47" t="str">
        <f t="shared" si="105"/>
        <v/>
      </c>
      <c r="AO716" s="44"/>
      <c r="AP716" s="47" t="str">
        <f t="shared" si="106"/>
        <v/>
      </c>
      <c r="AQ716" s="44"/>
      <c r="AR716" s="44"/>
      <c r="AS716" s="5">
        <f t="shared" si="109"/>
        <v>49.77825</v>
      </c>
      <c r="AT716" s="5">
        <f t="shared" si="112"/>
        <v>45.352963575000011</v>
      </c>
      <c r="AU716" s="11">
        <f t="shared" si="110"/>
        <v>5.4388850723068049E-4</v>
      </c>
      <c r="AV716" s="5">
        <f t="shared" si="111"/>
        <v>0.5438885072306805</v>
      </c>
      <c r="AW716" s="53"/>
      <c r="AX716" s="47"/>
      <c r="AY716" s="54"/>
      <c r="AZ716" s="47"/>
      <c r="BA716" s="55"/>
      <c r="BB716" s="47"/>
      <c r="BC716" s="56"/>
      <c r="BD716" s="47"/>
      <c r="BE716" s="44"/>
      <c r="BF716" s="47"/>
    </row>
    <row r="717" spans="1:58" s="57" customFormat="1" x14ac:dyDescent="0.3">
      <c r="A717" s="42" t="s">
        <v>1159</v>
      </c>
      <c r="B717" s="42" t="s">
        <v>97</v>
      </c>
      <c r="C717" s="42" t="s">
        <v>98</v>
      </c>
      <c r="D717" s="42" t="s">
        <v>92</v>
      </c>
      <c r="E717" s="42" t="s">
        <v>66</v>
      </c>
      <c r="F717" s="42" t="s">
        <v>1142</v>
      </c>
      <c r="G717" s="42" t="s">
        <v>64</v>
      </c>
      <c r="H717" s="42" t="s">
        <v>1010</v>
      </c>
      <c r="I717" s="43">
        <v>50.08</v>
      </c>
      <c r="J717" s="44">
        <v>23.08</v>
      </c>
      <c r="K717" s="2">
        <f t="shared" si="107"/>
        <v>22.240000000000002</v>
      </c>
      <c r="L717" s="2">
        <f t="shared" si="108"/>
        <v>0.84</v>
      </c>
      <c r="M717" s="45"/>
      <c r="N717" s="46"/>
      <c r="O717" s="47"/>
      <c r="P717" s="48"/>
      <c r="Q717" s="47"/>
      <c r="R717" s="49">
        <v>16.55</v>
      </c>
      <c r="S717" s="47">
        <v>28696.358250000001</v>
      </c>
      <c r="T717" s="50">
        <v>5.69</v>
      </c>
      <c r="U717" s="47">
        <v>2839.4054999999998</v>
      </c>
      <c r="V717" s="44"/>
      <c r="W717" s="47"/>
      <c r="X717" s="44"/>
      <c r="Y717" s="47"/>
      <c r="Z717" s="51"/>
      <c r="AA717" s="47"/>
      <c r="AB717" s="52"/>
      <c r="AC717" s="47"/>
      <c r="AD717" s="44"/>
      <c r="AE717" s="44"/>
      <c r="AF717" s="47"/>
      <c r="AG717" s="51"/>
      <c r="AH717" s="47"/>
      <c r="AI717" s="44"/>
      <c r="AJ717" s="47"/>
      <c r="AK717" s="45"/>
      <c r="AL717" s="47" t="str">
        <f t="shared" si="104"/>
        <v/>
      </c>
      <c r="AM717" s="45"/>
      <c r="AN717" s="47" t="str">
        <f t="shared" si="105"/>
        <v/>
      </c>
      <c r="AO717" s="44"/>
      <c r="AP717" s="47" t="str">
        <f t="shared" si="106"/>
        <v/>
      </c>
      <c r="AQ717" s="44"/>
      <c r="AR717" s="44">
        <v>0.84</v>
      </c>
      <c r="AS717" s="5">
        <f t="shared" si="109"/>
        <v>31535.763750000002</v>
      </c>
      <c r="AT717" s="5">
        <f t="shared" si="112"/>
        <v>28732.234352625001</v>
      </c>
      <c r="AU717" s="11">
        <f t="shared" si="110"/>
        <v>0.34456694380310487</v>
      </c>
      <c r="AV717" s="5">
        <f t="shared" si="111"/>
        <v>344.56694380310489</v>
      </c>
      <c r="AW717" s="53"/>
      <c r="AX717" s="47"/>
      <c r="AY717" s="54"/>
      <c r="AZ717" s="47"/>
      <c r="BA717" s="55"/>
      <c r="BB717" s="47"/>
      <c r="BC717" s="56"/>
      <c r="BD717" s="47"/>
      <c r="BE717" s="44"/>
      <c r="BF717" s="47"/>
    </row>
    <row r="718" spans="1:58" s="57" customFormat="1" x14ac:dyDescent="0.3">
      <c r="A718" s="42" t="s">
        <v>1159</v>
      </c>
      <c r="B718" s="42" t="s">
        <v>97</v>
      </c>
      <c r="C718" s="42" t="s">
        <v>98</v>
      </c>
      <c r="D718" s="42" t="s">
        <v>92</v>
      </c>
      <c r="E718" s="42" t="s">
        <v>81</v>
      </c>
      <c r="F718" s="42" t="s">
        <v>1142</v>
      </c>
      <c r="G718" s="42" t="s">
        <v>64</v>
      </c>
      <c r="H718" s="42" t="s">
        <v>1010</v>
      </c>
      <c r="I718" s="43">
        <v>50.08</v>
      </c>
      <c r="J718" s="44">
        <v>19.14</v>
      </c>
      <c r="K718" s="2">
        <f t="shared" si="107"/>
        <v>19.09</v>
      </c>
      <c r="L718" s="2">
        <f t="shared" si="108"/>
        <v>0.05</v>
      </c>
      <c r="M718" s="45"/>
      <c r="N718" s="46"/>
      <c r="O718" s="47"/>
      <c r="P718" s="48">
        <v>0.62</v>
      </c>
      <c r="Q718" s="47">
        <v>2017.5574999999999</v>
      </c>
      <c r="R718" s="49">
        <v>18.47</v>
      </c>
      <c r="S718" s="47">
        <v>32755.480149999999</v>
      </c>
      <c r="T718" s="50"/>
      <c r="U718" s="47"/>
      <c r="V718" s="44"/>
      <c r="W718" s="47"/>
      <c r="X718" s="44"/>
      <c r="Y718" s="47"/>
      <c r="Z718" s="51"/>
      <c r="AA718" s="47"/>
      <c r="AB718" s="52"/>
      <c r="AC718" s="47"/>
      <c r="AD718" s="44"/>
      <c r="AE718" s="44"/>
      <c r="AF718" s="47"/>
      <c r="AG718" s="51"/>
      <c r="AH718" s="47"/>
      <c r="AI718" s="44"/>
      <c r="AJ718" s="47"/>
      <c r="AK718" s="45"/>
      <c r="AL718" s="47" t="str">
        <f t="shared" si="104"/>
        <v/>
      </c>
      <c r="AM718" s="45"/>
      <c r="AN718" s="47" t="str">
        <f t="shared" si="105"/>
        <v/>
      </c>
      <c r="AO718" s="44"/>
      <c r="AP718" s="47" t="str">
        <f t="shared" si="106"/>
        <v/>
      </c>
      <c r="AQ718" s="44"/>
      <c r="AR718" s="44">
        <v>0.05</v>
      </c>
      <c r="AS718" s="5">
        <f t="shared" si="109"/>
        <v>34773.037649999998</v>
      </c>
      <c r="AT718" s="5">
        <f t="shared" si="112"/>
        <v>31681.714602914995</v>
      </c>
      <c r="AU718" s="11">
        <f t="shared" si="110"/>
        <v>0.37993813642172525</v>
      </c>
      <c r="AV718" s="5">
        <f t="shared" si="111"/>
        <v>379.93813642172523</v>
      </c>
      <c r="AW718" s="53"/>
      <c r="AX718" s="47"/>
      <c r="AY718" s="54"/>
      <c r="AZ718" s="47"/>
      <c r="BA718" s="55"/>
      <c r="BB718" s="47"/>
      <c r="BC718" s="56"/>
      <c r="BD718" s="47"/>
      <c r="BE718" s="44"/>
      <c r="BF718" s="47"/>
    </row>
    <row r="719" spans="1:58" s="57" customFormat="1" x14ac:dyDescent="0.3">
      <c r="A719" s="42" t="s">
        <v>1159</v>
      </c>
      <c r="B719" s="42" t="s">
        <v>97</v>
      </c>
      <c r="C719" s="42" t="s">
        <v>98</v>
      </c>
      <c r="D719" s="42" t="s">
        <v>92</v>
      </c>
      <c r="E719" s="42" t="s">
        <v>74</v>
      </c>
      <c r="F719" s="42" t="s">
        <v>1142</v>
      </c>
      <c r="G719" s="42" t="s">
        <v>64</v>
      </c>
      <c r="H719" s="42" t="s">
        <v>1010</v>
      </c>
      <c r="I719" s="43">
        <v>50.08</v>
      </c>
      <c r="J719" s="44">
        <v>12.7</v>
      </c>
      <c r="K719" s="2">
        <f t="shared" si="107"/>
        <v>6.1899999999999995</v>
      </c>
      <c r="L719" s="2">
        <f t="shared" si="108"/>
        <v>7.01</v>
      </c>
      <c r="M719" s="45"/>
      <c r="N719" s="46"/>
      <c r="O719" s="47"/>
      <c r="P719" s="48">
        <v>4.72</v>
      </c>
      <c r="Q719" s="47">
        <v>15332.6932</v>
      </c>
      <c r="R719" s="49">
        <v>1.47</v>
      </c>
      <c r="S719" s="47">
        <v>2741.87165</v>
      </c>
      <c r="T719" s="50"/>
      <c r="U719" s="47"/>
      <c r="V719" s="44"/>
      <c r="W719" s="47"/>
      <c r="X719" s="44"/>
      <c r="Y719" s="47"/>
      <c r="Z719" s="51"/>
      <c r="AA719" s="47"/>
      <c r="AB719" s="52"/>
      <c r="AC719" s="47"/>
      <c r="AD719" s="44"/>
      <c r="AE719" s="44"/>
      <c r="AF719" s="47"/>
      <c r="AG719" s="51"/>
      <c r="AH719" s="47"/>
      <c r="AI719" s="44"/>
      <c r="AJ719" s="47"/>
      <c r="AK719" s="45"/>
      <c r="AL719" s="47" t="str">
        <f t="shared" si="104"/>
        <v/>
      </c>
      <c r="AM719" s="45"/>
      <c r="AN719" s="47" t="str">
        <f t="shared" si="105"/>
        <v/>
      </c>
      <c r="AO719" s="44"/>
      <c r="AP719" s="47" t="str">
        <f t="shared" si="106"/>
        <v/>
      </c>
      <c r="AQ719" s="44"/>
      <c r="AR719" s="44">
        <v>7.01</v>
      </c>
      <c r="AS719" s="5">
        <f t="shared" si="109"/>
        <v>18074.564849999999</v>
      </c>
      <c r="AT719" s="5">
        <f t="shared" si="112"/>
        <v>16467.736034835001</v>
      </c>
      <c r="AU719" s="11">
        <f t="shared" si="110"/>
        <v>0.19748681593086592</v>
      </c>
      <c r="AV719" s="5">
        <f t="shared" si="111"/>
        <v>197.48681593086593</v>
      </c>
      <c r="AW719" s="53"/>
      <c r="AX719" s="47"/>
      <c r="AY719" s="54"/>
      <c r="AZ719" s="47"/>
      <c r="BA719" s="55"/>
      <c r="BB719" s="47"/>
      <c r="BC719" s="56"/>
      <c r="BD719" s="47"/>
      <c r="BE719" s="44"/>
      <c r="BF719" s="47"/>
    </row>
    <row r="720" spans="1:58" s="57" customFormat="1" x14ac:dyDescent="0.3">
      <c r="A720" s="42" t="s">
        <v>1159</v>
      </c>
      <c r="B720" s="42" t="s">
        <v>97</v>
      </c>
      <c r="C720" s="42" t="s">
        <v>98</v>
      </c>
      <c r="D720" s="42" t="s">
        <v>92</v>
      </c>
      <c r="E720" s="42" t="s">
        <v>73</v>
      </c>
      <c r="F720" s="42" t="s">
        <v>1142</v>
      </c>
      <c r="G720" s="42" t="s">
        <v>64</v>
      </c>
      <c r="H720" s="42" t="s">
        <v>1010</v>
      </c>
      <c r="I720" s="43">
        <v>50.08</v>
      </c>
      <c r="J720" s="44">
        <v>0.02</v>
      </c>
      <c r="K720" s="2">
        <f t="shared" si="107"/>
        <v>0</v>
      </c>
      <c r="L720" s="2">
        <f t="shared" si="108"/>
        <v>0.02</v>
      </c>
      <c r="M720" s="45"/>
      <c r="N720" s="46"/>
      <c r="O720" s="47"/>
      <c r="P720" s="48"/>
      <c r="Q720" s="47"/>
      <c r="R720" s="49"/>
      <c r="S720" s="47"/>
      <c r="T720" s="50"/>
      <c r="U720" s="47"/>
      <c r="V720" s="44"/>
      <c r="W720" s="47"/>
      <c r="X720" s="44"/>
      <c r="Y720" s="47"/>
      <c r="Z720" s="51"/>
      <c r="AA720" s="47"/>
      <c r="AB720" s="52"/>
      <c r="AC720" s="47"/>
      <c r="AD720" s="44"/>
      <c r="AE720" s="44"/>
      <c r="AF720" s="47"/>
      <c r="AG720" s="51"/>
      <c r="AH720" s="47"/>
      <c r="AI720" s="44"/>
      <c r="AJ720" s="47"/>
      <c r="AK720" s="45"/>
      <c r="AL720" s="47" t="str">
        <f t="shared" si="104"/>
        <v/>
      </c>
      <c r="AM720" s="45"/>
      <c r="AN720" s="47" t="str">
        <f t="shared" si="105"/>
        <v/>
      </c>
      <c r="AO720" s="44"/>
      <c r="AP720" s="47" t="str">
        <f t="shared" si="106"/>
        <v/>
      </c>
      <c r="AQ720" s="44"/>
      <c r="AR720" s="44">
        <v>0.02</v>
      </c>
      <c r="AS720" s="5">
        <f t="shared" si="109"/>
        <v>0</v>
      </c>
      <c r="AT720" s="5">
        <f t="shared" si="112"/>
        <v>0</v>
      </c>
      <c r="AU720" s="11">
        <f t="shared" si="110"/>
        <v>0</v>
      </c>
      <c r="AV720" s="5">
        <f t="shared" si="111"/>
        <v>0</v>
      </c>
      <c r="AW720" s="53"/>
      <c r="AX720" s="47"/>
      <c r="AY720" s="54"/>
      <c r="AZ720" s="47"/>
      <c r="BA720" s="55"/>
      <c r="BB720" s="47"/>
      <c r="BC720" s="56"/>
      <c r="BD720" s="47"/>
      <c r="BE720" s="44"/>
      <c r="BF720" s="47"/>
    </row>
    <row r="721" spans="1:58" s="57" customFormat="1" x14ac:dyDescent="0.3">
      <c r="A721" s="42" t="s">
        <v>1160</v>
      </c>
      <c r="B721" s="42" t="s">
        <v>1041</v>
      </c>
      <c r="C721" s="42" t="s">
        <v>1042</v>
      </c>
      <c r="D721" s="42" t="s">
        <v>92</v>
      </c>
      <c r="E721" s="42" t="s">
        <v>107</v>
      </c>
      <c r="F721" s="42" t="s">
        <v>1142</v>
      </c>
      <c r="G721" s="42" t="s">
        <v>64</v>
      </c>
      <c r="H721" s="42" t="s">
        <v>1010</v>
      </c>
      <c r="I721" s="43">
        <v>31.41</v>
      </c>
      <c r="J721" s="44">
        <v>22.44</v>
      </c>
      <c r="K721" s="2">
        <f t="shared" si="107"/>
        <v>22.07</v>
      </c>
      <c r="L721" s="2">
        <f t="shared" si="108"/>
        <v>0.37</v>
      </c>
      <c r="M721" s="45"/>
      <c r="N721" s="46"/>
      <c r="O721" s="47"/>
      <c r="P721" s="48">
        <v>0.28999999999999998</v>
      </c>
      <c r="Q721" s="47">
        <v>932.91114999999991</v>
      </c>
      <c r="R721" s="49"/>
      <c r="S721" s="47"/>
      <c r="T721" s="50"/>
      <c r="U721" s="47"/>
      <c r="V721" s="44"/>
      <c r="W721" s="47"/>
      <c r="X721" s="44"/>
      <c r="Y721" s="47"/>
      <c r="Z721" s="51"/>
      <c r="AA721" s="47"/>
      <c r="AB721" s="52"/>
      <c r="AC721" s="47"/>
      <c r="AD721" s="44"/>
      <c r="AE721" s="44">
        <v>21.78</v>
      </c>
      <c r="AF721" s="47">
        <v>4351.9706999999999</v>
      </c>
      <c r="AG721" s="51"/>
      <c r="AH721" s="47"/>
      <c r="AI721" s="44"/>
      <c r="AJ721" s="47"/>
      <c r="AK721" s="45"/>
      <c r="AL721" s="47" t="str">
        <f t="shared" si="104"/>
        <v/>
      </c>
      <c r="AM721" s="45"/>
      <c r="AN721" s="47" t="str">
        <f t="shared" si="105"/>
        <v/>
      </c>
      <c r="AO721" s="44"/>
      <c r="AP721" s="47" t="str">
        <f t="shared" si="106"/>
        <v/>
      </c>
      <c r="AQ721" s="44"/>
      <c r="AR721" s="44">
        <v>0.37</v>
      </c>
      <c r="AS721" s="5">
        <f t="shared" si="109"/>
        <v>5284.8818499999998</v>
      </c>
      <c r="AT721" s="5">
        <f t="shared" si="112"/>
        <v>4815.0558535350001</v>
      </c>
      <c r="AU721" s="11">
        <f t="shared" si="110"/>
        <v>5.7743823864579748E-2</v>
      </c>
      <c r="AV721" s="5">
        <f t="shared" si="111"/>
        <v>57.743823864579745</v>
      </c>
      <c r="AW721" s="53"/>
      <c r="AX721" s="47"/>
      <c r="AY721" s="54"/>
      <c r="AZ721" s="47"/>
      <c r="BA721" s="55"/>
      <c r="BB721" s="47"/>
      <c r="BC721" s="56"/>
      <c r="BD721" s="47"/>
      <c r="BE721" s="44"/>
      <c r="BF721" s="47"/>
    </row>
    <row r="722" spans="1:58" s="57" customFormat="1" x14ac:dyDescent="0.3">
      <c r="A722" s="42" t="s">
        <v>1160</v>
      </c>
      <c r="B722" s="42" t="s">
        <v>1041</v>
      </c>
      <c r="C722" s="42" t="s">
        <v>1042</v>
      </c>
      <c r="D722" s="42" t="s">
        <v>92</v>
      </c>
      <c r="E722" s="42" t="s">
        <v>103</v>
      </c>
      <c r="F722" s="42" t="s">
        <v>1142</v>
      </c>
      <c r="G722" s="42" t="s">
        <v>64</v>
      </c>
      <c r="H722" s="42" t="s">
        <v>1010</v>
      </c>
      <c r="I722" s="43">
        <v>31.41</v>
      </c>
      <c r="J722" s="44">
        <v>21.45</v>
      </c>
      <c r="K722" s="2">
        <f t="shared" si="107"/>
        <v>3.83</v>
      </c>
      <c r="L722" s="2">
        <f t="shared" si="108"/>
        <v>17.62</v>
      </c>
      <c r="M722" s="45"/>
      <c r="N722" s="46"/>
      <c r="O722" s="47"/>
      <c r="P722" s="48"/>
      <c r="Q722" s="47"/>
      <c r="R722" s="49"/>
      <c r="S722" s="47"/>
      <c r="T722" s="50"/>
      <c r="U722" s="47"/>
      <c r="V722" s="44"/>
      <c r="W722" s="47"/>
      <c r="X722" s="44"/>
      <c r="Y722" s="47"/>
      <c r="Z722" s="51"/>
      <c r="AA722" s="47"/>
      <c r="AB722" s="52"/>
      <c r="AC722" s="47"/>
      <c r="AD722" s="44"/>
      <c r="AE722" s="44">
        <v>3.83</v>
      </c>
      <c r="AF722" s="47">
        <v>765.29145000000005</v>
      </c>
      <c r="AG722" s="51"/>
      <c r="AH722" s="47"/>
      <c r="AI722" s="44"/>
      <c r="AJ722" s="47"/>
      <c r="AK722" s="45"/>
      <c r="AL722" s="47" t="str">
        <f t="shared" si="104"/>
        <v/>
      </c>
      <c r="AM722" s="45"/>
      <c r="AN722" s="47" t="str">
        <f t="shared" si="105"/>
        <v/>
      </c>
      <c r="AO722" s="44">
        <v>0.02</v>
      </c>
      <c r="AP722" s="47">
        <f t="shared" si="106"/>
        <v>0.02</v>
      </c>
      <c r="AQ722" s="44">
        <v>0.01</v>
      </c>
      <c r="AR722" s="44">
        <v>17.59</v>
      </c>
      <c r="AS722" s="5">
        <f t="shared" si="109"/>
        <v>765.29145000000005</v>
      </c>
      <c r="AT722" s="5">
        <f t="shared" si="112"/>
        <v>697.25704009499998</v>
      </c>
      <c r="AU722" s="11">
        <f t="shared" si="110"/>
        <v>8.3617488428561256E-3</v>
      </c>
      <c r="AV722" s="5">
        <f t="shared" si="111"/>
        <v>8.3617488428561249</v>
      </c>
      <c r="AW722" s="53"/>
      <c r="AX722" s="47"/>
      <c r="AY722" s="54"/>
      <c r="AZ722" s="47"/>
      <c r="BA722" s="55"/>
      <c r="BB722" s="47"/>
      <c r="BC722" s="56"/>
      <c r="BD722" s="47"/>
      <c r="BE722" s="44"/>
      <c r="BF722" s="47"/>
    </row>
    <row r="723" spans="1:58" s="57" customFormat="1" x14ac:dyDescent="0.3">
      <c r="A723" s="42" t="s">
        <v>1160</v>
      </c>
      <c r="B723" s="42" t="s">
        <v>1041</v>
      </c>
      <c r="C723" s="42" t="s">
        <v>1042</v>
      </c>
      <c r="D723" s="42" t="s">
        <v>92</v>
      </c>
      <c r="E723" s="42" t="s">
        <v>72</v>
      </c>
      <c r="F723" s="42" t="s">
        <v>1142</v>
      </c>
      <c r="G723" s="42" t="s">
        <v>64</v>
      </c>
      <c r="H723" s="42" t="s">
        <v>1010</v>
      </c>
      <c r="I723" s="43">
        <v>31.41</v>
      </c>
      <c r="J723" s="44">
        <v>5.03</v>
      </c>
      <c r="K723" s="2">
        <f t="shared" si="107"/>
        <v>1.64</v>
      </c>
      <c r="L723" s="2">
        <f t="shared" si="108"/>
        <v>3.4</v>
      </c>
      <c r="M723" s="45"/>
      <c r="N723" s="46"/>
      <c r="O723" s="47"/>
      <c r="P723" s="48"/>
      <c r="Q723" s="47"/>
      <c r="R723" s="49"/>
      <c r="S723" s="47"/>
      <c r="T723" s="50"/>
      <c r="U723" s="47"/>
      <c r="V723" s="44"/>
      <c r="W723" s="47"/>
      <c r="X723" s="44"/>
      <c r="Y723" s="47"/>
      <c r="Z723" s="51"/>
      <c r="AA723" s="47"/>
      <c r="AB723" s="52"/>
      <c r="AC723" s="47"/>
      <c r="AD723" s="44"/>
      <c r="AE723" s="44">
        <v>1.64</v>
      </c>
      <c r="AF723" s="47">
        <v>327.69659999999999</v>
      </c>
      <c r="AG723" s="51"/>
      <c r="AH723" s="47"/>
      <c r="AI723" s="44"/>
      <c r="AJ723" s="47"/>
      <c r="AK723" s="45"/>
      <c r="AL723" s="47" t="str">
        <f t="shared" si="104"/>
        <v/>
      </c>
      <c r="AM723" s="45"/>
      <c r="AN723" s="47" t="str">
        <f t="shared" si="105"/>
        <v/>
      </c>
      <c r="AO723" s="44"/>
      <c r="AP723" s="47" t="str">
        <f t="shared" si="106"/>
        <v/>
      </c>
      <c r="AQ723" s="44"/>
      <c r="AR723" s="44">
        <v>3.4</v>
      </c>
      <c r="AS723" s="5">
        <f t="shared" si="109"/>
        <v>327.69659999999999</v>
      </c>
      <c r="AT723" s="5">
        <f t="shared" si="112"/>
        <v>298.56437225999997</v>
      </c>
      <c r="AU723" s="11">
        <f t="shared" si="110"/>
        <v>3.5804877551655467E-3</v>
      </c>
      <c r="AV723" s="5">
        <f t="shared" si="111"/>
        <v>3.5804877551655467</v>
      </c>
      <c r="AW723" s="53"/>
      <c r="AX723" s="47"/>
      <c r="AY723" s="54"/>
      <c r="AZ723" s="47"/>
      <c r="BA723" s="55"/>
      <c r="BB723" s="47"/>
      <c r="BC723" s="56"/>
      <c r="BD723" s="47"/>
      <c r="BE723" s="44"/>
      <c r="BF723" s="47"/>
    </row>
    <row r="724" spans="1:58" s="57" customFormat="1" x14ac:dyDescent="0.3">
      <c r="A724" s="42" t="s">
        <v>1160</v>
      </c>
      <c r="B724" s="42" t="s">
        <v>1041</v>
      </c>
      <c r="C724" s="42" t="s">
        <v>1042</v>
      </c>
      <c r="D724" s="42" t="s">
        <v>92</v>
      </c>
      <c r="E724" s="42" t="s">
        <v>70</v>
      </c>
      <c r="F724" s="42" t="s">
        <v>1142</v>
      </c>
      <c r="G724" s="42" t="s">
        <v>64</v>
      </c>
      <c r="H724" s="42" t="s">
        <v>1010</v>
      </c>
      <c r="I724" s="43">
        <v>31.41</v>
      </c>
      <c r="J724" s="44">
        <v>6.62</v>
      </c>
      <c r="K724" s="2">
        <f t="shared" si="107"/>
        <v>2.84</v>
      </c>
      <c r="L724" s="2">
        <f t="shared" si="108"/>
        <v>3.77</v>
      </c>
      <c r="M724" s="45"/>
      <c r="N724" s="46"/>
      <c r="O724" s="47"/>
      <c r="P724" s="48">
        <v>0.03</v>
      </c>
      <c r="Q724" s="47">
        <v>96.508049999999997</v>
      </c>
      <c r="R724" s="49">
        <v>0.03</v>
      </c>
      <c r="S724" s="47">
        <v>55.558950000000003</v>
      </c>
      <c r="T724" s="50"/>
      <c r="U724" s="47"/>
      <c r="V724" s="44"/>
      <c r="W724" s="47"/>
      <c r="X724" s="44"/>
      <c r="Y724" s="47"/>
      <c r="Z724" s="51"/>
      <c r="AA724" s="47"/>
      <c r="AB724" s="52"/>
      <c r="AC724" s="47"/>
      <c r="AD724" s="44"/>
      <c r="AE724" s="44">
        <v>2.78</v>
      </c>
      <c r="AF724" s="47">
        <v>555.48569999999995</v>
      </c>
      <c r="AG724" s="51"/>
      <c r="AH724" s="47"/>
      <c r="AI724" s="44"/>
      <c r="AJ724" s="47"/>
      <c r="AK724" s="45"/>
      <c r="AL724" s="47" t="str">
        <f t="shared" si="104"/>
        <v/>
      </c>
      <c r="AM724" s="45"/>
      <c r="AN724" s="47" t="str">
        <f t="shared" si="105"/>
        <v/>
      </c>
      <c r="AO724" s="44"/>
      <c r="AP724" s="47" t="str">
        <f t="shared" si="106"/>
        <v/>
      </c>
      <c r="AQ724" s="44"/>
      <c r="AR724" s="44">
        <v>3.77</v>
      </c>
      <c r="AS724" s="5">
        <f t="shared" si="109"/>
        <v>707.55269999999996</v>
      </c>
      <c r="AT724" s="5">
        <f t="shared" si="112"/>
        <v>644.65126497000006</v>
      </c>
      <c r="AU724" s="11">
        <f t="shared" si="110"/>
        <v>7.7308820979049581E-3</v>
      </c>
      <c r="AV724" s="5">
        <f t="shared" si="111"/>
        <v>7.7308820979049582</v>
      </c>
      <c r="AW724" s="53"/>
      <c r="AX724" s="47"/>
      <c r="AY724" s="54"/>
      <c r="AZ724" s="47"/>
      <c r="BA724" s="55"/>
      <c r="BB724" s="47"/>
      <c r="BC724" s="56"/>
      <c r="BD724" s="47"/>
      <c r="BE724" s="44"/>
      <c r="BF724" s="47"/>
    </row>
    <row r="725" spans="1:58" x14ac:dyDescent="0.3">
      <c r="A725" s="1" t="s">
        <v>1161</v>
      </c>
      <c r="B725" s="1" t="s">
        <v>1041</v>
      </c>
      <c r="C725" s="1" t="s">
        <v>1042</v>
      </c>
      <c r="D725" s="1" t="s">
        <v>92</v>
      </c>
      <c r="E725" s="1" t="s">
        <v>87</v>
      </c>
      <c r="F725" s="1" t="s">
        <v>1142</v>
      </c>
      <c r="G725" s="1" t="s">
        <v>64</v>
      </c>
      <c r="H725" s="1" t="s">
        <v>1010</v>
      </c>
      <c r="I725" s="2">
        <v>25.29</v>
      </c>
      <c r="J725" s="2">
        <v>2.69</v>
      </c>
      <c r="K725" s="2">
        <f t="shared" si="107"/>
        <v>2.3899999999999997</v>
      </c>
      <c r="L725" s="2">
        <f t="shared" si="108"/>
        <v>0.3</v>
      </c>
      <c r="R725" s="7">
        <v>2.38</v>
      </c>
      <c r="S725" s="5">
        <v>3949.0745000000002</v>
      </c>
      <c r="T725" s="8">
        <v>0.01</v>
      </c>
      <c r="U725" s="5">
        <v>4.9755000000000003</v>
      </c>
      <c r="AL725" s="5" t="str">
        <f t="shared" si="104"/>
        <v/>
      </c>
      <c r="AN725" s="5" t="str">
        <f t="shared" si="105"/>
        <v/>
      </c>
      <c r="AP725" s="5" t="str">
        <f t="shared" si="106"/>
        <v/>
      </c>
      <c r="AR725" s="2">
        <v>0.3</v>
      </c>
      <c r="AS725" s="5">
        <f t="shared" si="109"/>
        <v>3954.05</v>
      </c>
      <c r="AT725" s="5">
        <f t="shared" si="112"/>
        <v>3602.5349550000001</v>
      </c>
      <c r="AU725" s="11">
        <f t="shared" si="110"/>
        <v>4.3202851687543696E-2</v>
      </c>
      <c r="AV725" s="5">
        <f t="shared" si="111"/>
        <v>43.202851687543699</v>
      </c>
    </row>
    <row r="726" spans="1:58" x14ac:dyDescent="0.3">
      <c r="A726" s="1" t="s">
        <v>1161</v>
      </c>
      <c r="B726" s="1" t="s">
        <v>1041</v>
      </c>
      <c r="C726" s="1" t="s">
        <v>1042</v>
      </c>
      <c r="D726" s="1" t="s">
        <v>92</v>
      </c>
      <c r="E726" s="1" t="s">
        <v>117</v>
      </c>
      <c r="F726" s="1" t="s">
        <v>1142</v>
      </c>
      <c r="G726" s="1" t="s">
        <v>64</v>
      </c>
      <c r="H726" s="1" t="s">
        <v>1010</v>
      </c>
      <c r="I726" s="2">
        <v>25.29</v>
      </c>
      <c r="J726" s="2">
        <v>20</v>
      </c>
      <c r="K726" s="2">
        <f t="shared" si="107"/>
        <v>10.520000000000001</v>
      </c>
      <c r="L726" s="2">
        <f t="shared" si="108"/>
        <v>9.48</v>
      </c>
      <c r="R726" s="7">
        <v>9.9700000000000006</v>
      </c>
      <c r="S726" s="5">
        <v>16542.971750000001</v>
      </c>
      <c r="T726" s="8">
        <v>0.55000000000000004</v>
      </c>
      <c r="U726" s="5">
        <v>273.65249999999997</v>
      </c>
      <c r="AL726" s="5" t="str">
        <f t="shared" si="104"/>
        <v/>
      </c>
      <c r="AN726" s="5" t="str">
        <f t="shared" si="105"/>
        <v/>
      </c>
      <c r="AP726" s="5" t="str">
        <f t="shared" si="106"/>
        <v/>
      </c>
      <c r="AR726" s="2">
        <v>9.48</v>
      </c>
      <c r="AS726" s="5">
        <f t="shared" si="109"/>
        <v>16816.624250000001</v>
      </c>
      <c r="AT726" s="5">
        <f t="shared" si="112"/>
        <v>15321.626354175</v>
      </c>
      <c r="AU726" s="11">
        <f t="shared" si="110"/>
        <v>0.18374227016803044</v>
      </c>
      <c r="AV726" s="5">
        <f t="shared" si="111"/>
        <v>183.74227016803044</v>
      </c>
    </row>
    <row r="727" spans="1:58" s="57" customFormat="1" x14ac:dyDescent="0.3">
      <c r="A727" s="42" t="s">
        <v>1162</v>
      </c>
      <c r="B727" s="42" t="s">
        <v>97</v>
      </c>
      <c r="C727" s="42" t="s">
        <v>98</v>
      </c>
      <c r="D727" s="42" t="s">
        <v>92</v>
      </c>
      <c r="E727" s="42" t="s">
        <v>66</v>
      </c>
      <c r="F727" s="42" t="s">
        <v>1039</v>
      </c>
      <c r="G727" s="42" t="s">
        <v>64</v>
      </c>
      <c r="H727" s="42" t="s">
        <v>1010</v>
      </c>
      <c r="I727" s="43">
        <v>3</v>
      </c>
      <c r="J727" s="44">
        <v>0.11</v>
      </c>
      <c r="K727" s="2">
        <f t="shared" si="107"/>
        <v>0.08</v>
      </c>
      <c r="L727" s="2">
        <f t="shared" si="108"/>
        <v>0.02</v>
      </c>
      <c r="M727" s="45"/>
      <c r="N727" s="46"/>
      <c r="O727" s="47"/>
      <c r="P727" s="48">
        <v>0.02</v>
      </c>
      <c r="Q727" s="47">
        <v>64.338700000000003</v>
      </c>
      <c r="R727" s="49">
        <v>0.06</v>
      </c>
      <c r="S727" s="47">
        <v>111.11790000000001</v>
      </c>
      <c r="T727" s="50"/>
      <c r="U727" s="47"/>
      <c r="V727" s="44"/>
      <c r="W727" s="47"/>
      <c r="X727" s="44"/>
      <c r="Y727" s="47"/>
      <c r="Z727" s="51"/>
      <c r="AA727" s="47"/>
      <c r="AB727" s="52"/>
      <c r="AC727" s="47"/>
      <c r="AD727" s="44"/>
      <c r="AE727" s="44"/>
      <c r="AF727" s="47"/>
      <c r="AG727" s="51"/>
      <c r="AH727" s="47"/>
      <c r="AI727" s="44"/>
      <c r="AJ727" s="47"/>
      <c r="AK727" s="45"/>
      <c r="AL727" s="47" t="str">
        <f t="shared" si="104"/>
        <v/>
      </c>
      <c r="AM727" s="45"/>
      <c r="AN727" s="47" t="str">
        <f t="shared" si="105"/>
        <v/>
      </c>
      <c r="AO727" s="44"/>
      <c r="AP727" s="47" t="str">
        <f t="shared" si="106"/>
        <v/>
      </c>
      <c r="AQ727" s="44"/>
      <c r="AR727" s="44">
        <v>0.02</v>
      </c>
      <c r="AS727" s="5">
        <f t="shared" si="109"/>
        <v>175.45660000000001</v>
      </c>
      <c r="AT727" s="5">
        <f t="shared" si="112"/>
        <v>159.85850825999998</v>
      </c>
      <c r="AU727" s="11">
        <f t="shared" si="110"/>
        <v>1.9170788096763266E-3</v>
      </c>
      <c r="AV727" s="5">
        <f t="shared" si="111"/>
        <v>1.9170788096763265</v>
      </c>
      <c r="AW727" s="53"/>
      <c r="AX727" s="47"/>
      <c r="AY727" s="54"/>
      <c r="AZ727" s="47"/>
      <c r="BA727" s="55"/>
      <c r="BB727" s="47"/>
      <c r="BC727" s="56"/>
      <c r="BD727" s="47"/>
      <c r="BE727" s="44"/>
      <c r="BF727" s="47"/>
    </row>
    <row r="728" spans="1:58" s="57" customFormat="1" x14ac:dyDescent="0.3">
      <c r="A728" s="42" t="s">
        <v>1162</v>
      </c>
      <c r="B728" s="42" t="s">
        <v>97</v>
      </c>
      <c r="C728" s="42" t="s">
        <v>98</v>
      </c>
      <c r="D728" s="42" t="s">
        <v>92</v>
      </c>
      <c r="E728" s="42" t="s">
        <v>73</v>
      </c>
      <c r="F728" s="42" t="s">
        <v>1142</v>
      </c>
      <c r="G728" s="42" t="s">
        <v>64</v>
      </c>
      <c r="H728" s="42" t="s">
        <v>1010</v>
      </c>
      <c r="I728" s="43">
        <v>3</v>
      </c>
      <c r="J728" s="44">
        <v>8.23</v>
      </c>
      <c r="K728" s="2">
        <f t="shared" si="107"/>
        <v>5.8500000000000005</v>
      </c>
      <c r="L728" s="2">
        <f t="shared" si="108"/>
        <v>2.37</v>
      </c>
      <c r="M728" s="45"/>
      <c r="N728" s="46"/>
      <c r="O728" s="47"/>
      <c r="P728" s="48">
        <v>4.6100000000000003</v>
      </c>
      <c r="Q728" s="47">
        <v>14830.07035</v>
      </c>
      <c r="R728" s="49">
        <v>1.24</v>
      </c>
      <c r="S728" s="47">
        <v>2296.4366</v>
      </c>
      <c r="T728" s="50"/>
      <c r="U728" s="47"/>
      <c r="V728" s="44"/>
      <c r="W728" s="47"/>
      <c r="X728" s="44"/>
      <c r="Y728" s="47"/>
      <c r="Z728" s="51"/>
      <c r="AA728" s="47"/>
      <c r="AB728" s="52"/>
      <c r="AC728" s="47"/>
      <c r="AD728" s="44"/>
      <c r="AE728" s="44"/>
      <c r="AF728" s="47"/>
      <c r="AG728" s="51"/>
      <c r="AH728" s="47"/>
      <c r="AI728" s="44"/>
      <c r="AJ728" s="47"/>
      <c r="AK728" s="45"/>
      <c r="AL728" s="47" t="str">
        <f t="shared" si="104"/>
        <v/>
      </c>
      <c r="AM728" s="45"/>
      <c r="AN728" s="47" t="str">
        <f t="shared" si="105"/>
        <v/>
      </c>
      <c r="AO728" s="44"/>
      <c r="AP728" s="47" t="str">
        <f t="shared" si="106"/>
        <v/>
      </c>
      <c r="AQ728" s="44"/>
      <c r="AR728" s="44">
        <v>2.37</v>
      </c>
      <c r="AS728" s="5">
        <f t="shared" si="109"/>
        <v>17126.506949999999</v>
      </c>
      <c r="AT728" s="5">
        <f t="shared" si="112"/>
        <v>15603.960482144999</v>
      </c>
      <c r="AU728" s="11">
        <f t="shared" si="110"/>
        <v>0.18712811919083883</v>
      </c>
      <c r="AV728" s="5">
        <f t="shared" si="111"/>
        <v>187.12811919083882</v>
      </c>
      <c r="AW728" s="53"/>
      <c r="AX728" s="47"/>
      <c r="AY728" s="54"/>
      <c r="AZ728" s="47"/>
      <c r="BA728" s="55"/>
      <c r="BB728" s="47"/>
      <c r="BC728" s="56"/>
      <c r="BD728" s="47"/>
      <c r="BE728" s="44"/>
      <c r="BF728" s="47"/>
    </row>
    <row r="729" spans="1:58" s="57" customFormat="1" x14ac:dyDescent="0.3">
      <c r="A729" s="42" t="s">
        <v>1163</v>
      </c>
      <c r="B729" s="42" t="s">
        <v>97</v>
      </c>
      <c r="C729" s="42" t="s">
        <v>98</v>
      </c>
      <c r="D729" s="42" t="s">
        <v>92</v>
      </c>
      <c r="E729" s="42" t="s">
        <v>73</v>
      </c>
      <c r="F729" s="42" t="s">
        <v>1142</v>
      </c>
      <c r="G729" s="42" t="s">
        <v>64</v>
      </c>
      <c r="H729" s="42" t="s">
        <v>1010</v>
      </c>
      <c r="I729" s="43">
        <v>15.9</v>
      </c>
      <c r="J729" s="44">
        <v>24.02</v>
      </c>
      <c r="K729" s="2">
        <f t="shared" si="107"/>
        <v>7.99</v>
      </c>
      <c r="L729" s="2">
        <f t="shared" si="108"/>
        <v>16.02</v>
      </c>
      <c r="M729" s="45"/>
      <c r="N729" s="46"/>
      <c r="O729" s="47"/>
      <c r="P729" s="48">
        <v>3.78</v>
      </c>
      <c r="Q729" s="47">
        <v>12167.452300000001</v>
      </c>
      <c r="R729" s="49">
        <v>4.21</v>
      </c>
      <c r="S729" s="47">
        <v>7798.0572500000007</v>
      </c>
      <c r="T729" s="50"/>
      <c r="U729" s="47"/>
      <c r="V729" s="44"/>
      <c r="W729" s="47"/>
      <c r="X729" s="44"/>
      <c r="Y729" s="47"/>
      <c r="Z729" s="51"/>
      <c r="AA729" s="47"/>
      <c r="AB729" s="52"/>
      <c r="AC729" s="47"/>
      <c r="AD729" s="44"/>
      <c r="AE729" s="44"/>
      <c r="AF729" s="47"/>
      <c r="AG729" s="51"/>
      <c r="AH729" s="47"/>
      <c r="AI729" s="44"/>
      <c r="AJ729" s="47"/>
      <c r="AK729" s="45"/>
      <c r="AL729" s="47" t="str">
        <f t="shared" si="104"/>
        <v/>
      </c>
      <c r="AM729" s="45"/>
      <c r="AN729" s="47" t="str">
        <f t="shared" si="105"/>
        <v/>
      </c>
      <c r="AO729" s="44"/>
      <c r="AP729" s="47" t="str">
        <f t="shared" si="106"/>
        <v/>
      </c>
      <c r="AQ729" s="44"/>
      <c r="AR729" s="44">
        <v>16.02</v>
      </c>
      <c r="AS729" s="5">
        <f t="shared" si="109"/>
        <v>19965.509550000002</v>
      </c>
      <c r="AT729" s="5">
        <f t="shared" si="112"/>
        <v>18190.575751005003</v>
      </c>
      <c r="AU729" s="11">
        <f t="shared" si="110"/>
        <v>0.21814770879348702</v>
      </c>
      <c r="AV729" s="5">
        <f t="shared" si="111"/>
        <v>218.14770879348703</v>
      </c>
      <c r="AW729" s="53"/>
      <c r="AX729" s="47"/>
      <c r="AY729" s="54"/>
      <c r="AZ729" s="47"/>
      <c r="BA729" s="55"/>
      <c r="BB729" s="47"/>
      <c r="BC729" s="56"/>
      <c r="BD729" s="47"/>
      <c r="BE729" s="44"/>
      <c r="BF729" s="47"/>
    </row>
    <row r="730" spans="1:58" x14ac:dyDescent="0.3">
      <c r="A730" s="1" t="s">
        <v>1164</v>
      </c>
      <c r="B730" s="1" t="s">
        <v>1041</v>
      </c>
      <c r="C730" s="1" t="s">
        <v>1042</v>
      </c>
      <c r="D730" s="1" t="s">
        <v>92</v>
      </c>
      <c r="E730" s="1" t="s">
        <v>81</v>
      </c>
      <c r="F730" s="1" t="s">
        <v>1079</v>
      </c>
      <c r="G730" s="1" t="s">
        <v>64</v>
      </c>
      <c r="H730" s="1" t="s">
        <v>1010</v>
      </c>
      <c r="I730" s="2">
        <v>180</v>
      </c>
      <c r="J730" s="2">
        <v>0.06</v>
      </c>
      <c r="K730" s="2">
        <f t="shared" si="107"/>
        <v>0.03</v>
      </c>
      <c r="L730" s="2">
        <f t="shared" si="108"/>
        <v>0.03</v>
      </c>
      <c r="R730" s="7">
        <v>0.01</v>
      </c>
      <c r="S730" s="5">
        <v>16.592749999999999</v>
      </c>
      <c r="T730" s="8">
        <v>0.02</v>
      </c>
      <c r="U730" s="5">
        <v>9.3732000000000006</v>
      </c>
      <c r="AL730" s="5" t="str">
        <f t="shared" si="104"/>
        <v/>
      </c>
      <c r="AN730" s="5" t="str">
        <f t="shared" si="105"/>
        <v/>
      </c>
      <c r="AP730" s="5" t="str">
        <f t="shared" si="106"/>
        <v/>
      </c>
      <c r="AR730" s="2">
        <v>0.03</v>
      </c>
      <c r="AS730" s="5">
        <f t="shared" si="109"/>
        <v>25.965949999999999</v>
      </c>
      <c r="AT730" s="5">
        <f t="shared" si="112"/>
        <v>23.657577045000004</v>
      </c>
      <c r="AU730" s="11">
        <f t="shared" si="110"/>
        <v>2.8370988904444184E-4</v>
      </c>
      <c r="AV730" s="5">
        <f t="shared" si="111"/>
        <v>0.28370988904444189</v>
      </c>
    </row>
    <row r="731" spans="1:58" x14ac:dyDescent="0.3">
      <c r="A731" s="1" t="s">
        <v>1164</v>
      </c>
      <c r="B731" s="1" t="s">
        <v>1041</v>
      </c>
      <c r="C731" s="1" t="s">
        <v>1042</v>
      </c>
      <c r="D731" s="1" t="s">
        <v>92</v>
      </c>
      <c r="E731" s="1" t="s">
        <v>99</v>
      </c>
      <c r="F731" s="1" t="s">
        <v>1142</v>
      </c>
      <c r="G731" s="1" t="s">
        <v>64</v>
      </c>
      <c r="H731" s="1" t="s">
        <v>1010</v>
      </c>
      <c r="I731" s="2">
        <v>180</v>
      </c>
      <c r="J731" s="2">
        <v>7.0000000000000007E-2</v>
      </c>
      <c r="K731" s="2">
        <f t="shared" si="107"/>
        <v>7.0000000000000007E-2</v>
      </c>
      <c r="L731" s="2">
        <f t="shared" si="108"/>
        <v>0</v>
      </c>
      <c r="R731" s="7">
        <v>0.04</v>
      </c>
      <c r="S731" s="5">
        <v>73.650399999999991</v>
      </c>
      <c r="T731" s="8">
        <v>0.03</v>
      </c>
      <c r="U731" s="5">
        <v>15.3759</v>
      </c>
      <c r="AL731" s="5" t="str">
        <f t="shared" si="104"/>
        <v/>
      </c>
      <c r="AN731" s="5" t="str">
        <f t="shared" si="105"/>
        <v/>
      </c>
      <c r="AP731" s="5" t="str">
        <f t="shared" si="106"/>
        <v/>
      </c>
      <c r="AS731" s="5">
        <f t="shared" si="109"/>
        <v>89.026299999999992</v>
      </c>
      <c r="AT731" s="5">
        <f t="shared" si="112"/>
        <v>81.111861929999989</v>
      </c>
      <c r="AU731" s="11">
        <f t="shared" si="110"/>
        <v>9.7272164873756558E-4</v>
      </c>
      <c r="AV731" s="5">
        <f t="shared" si="111"/>
        <v>0.97272164873756561</v>
      </c>
    </row>
    <row r="732" spans="1:58" x14ac:dyDescent="0.3">
      <c r="A732" s="1" t="s">
        <v>1164</v>
      </c>
      <c r="B732" s="1" t="s">
        <v>1041</v>
      </c>
      <c r="C732" s="1" t="s">
        <v>1042</v>
      </c>
      <c r="D732" s="1" t="s">
        <v>92</v>
      </c>
      <c r="E732" s="1" t="s">
        <v>160</v>
      </c>
      <c r="F732" s="1" t="s">
        <v>1142</v>
      </c>
      <c r="G732" s="1" t="s">
        <v>64</v>
      </c>
      <c r="H732" s="1" t="s">
        <v>1010</v>
      </c>
      <c r="I732" s="2">
        <v>180</v>
      </c>
      <c r="J732" s="2">
        <v>40</v>
      </c>
      <c r="K732" s="2">
        <f t="shared" si="107"/>
        <v>40</v>
      </c>
      <c r="L732" s="2">
        <f t="shared" si="108"/>
        <v>0</v>
      </c>
      <c r="R732" s="7">
        <v>20.91</v>
      </c>
      <c r="S732" s="5">
        <v>35716.269050000003</v>
      </c>
      <c r="T732" s="8">
        <v>19.09</v>
      </c>
      <c r="U732" s="5">
        <v>9427.9305000000004</v>
      </c>
      <c r="AL732" s="5" t="str">
        <f t="shared" si="104"/>
        <v/>
      </c>
      <c r="AN732" s="5" t="str">
        <f t="shared" si="105"/>
        <v/>
      </c>
      <c r="AP732" s="5" t="str">
        <f t="shared" si="106"/>
        <v/>
      </c>
      <c r="AS732" s="5">
        <f t="shared" si="109"/>
        <v>45144.199550000005</v>
      </c>
      <c r="AT732" s="5">
        <f t="shared" si="112"/>
        <v>41130.880210005009</v>
      </c>
      <c r="AU732" s="11">
        <f t="shared" si="110"/>
        <v>0.49325581560969822</v>
      </c>
      <c r="AV732" s="5">
        <f t="shared" si="111"/>
        <v>493.25581560969829</v>
      </c>
    </row>
    <row r="733" spans="1:58" x14ac:dyDescent="0.3">
      <c r="A733" s="1" t="s">
        <v>1164</v>
      </c>
      <c r="B733" s="1" t="s">
        <v>1041</v>
      </c>
      <c r="C733" s="1" t="s">
        <v>1042</v>
      </c>
      <c r="D733" s="1" t="s">
        <v>92</v>
      </c>
      <c r="E733" s="1" t="s">
        <v>87</v>
      </c>
      <c r="F733" s="1" t="s">
        <v>1142</v>
      </c>
      <c r="G733" s="1" t="s">
        <v>64</v>
      </c>
      <c r="H733" s="1" t="s">
        <v>1010</v>
      </c>
      <c r="I733" s="2">
        <v>180</v>
      </c>
      <c r="J733" s="2">
        <v>2.2599999999999998</v>
      </c>
      <c r="K733" s="2">
        <f t="shared" si="107"/>
        <v>2.12</v>
      </c>
      <c r="L733" s="2">
        <f t="shared" si="108"/>
        <v>0.14000000000000001</v>
      </c>
      <c r="R733" s="7">
        <v>1.91</v>
      </c>
      <c r="S733" s="5">
        <v>3169.2152500000002</v>
      </c>
      <c r="T733" s="8">
        <v>0.21</v>
      </c>
      <c r="U733" s="5">
        <v>104.4855</v>
      </c>
      <c r="AL733" s="5" t="str">
        <f t="shared" si="104"/>
        <v/>
      </c>
      <c r="AN733" s="5" t="str">
        <f t="shared" si="105"/>
        <v/>
      </c>
      <c r="AP733" s="5" t="str">
        <f t="shared" si="106"/>
        <v/>
      </c>
      <c r="AR733" s="2">
        <v>0.14000000000000001</v>
      </c>
      <c r="AS733" s="5">
        <f t="shared" si="109"/>
        <v>3273.70075</v>
      </c>
      <c r="AT733" s="5">
        <f t="shared" si="112"/>
        <v>2982.6687533250001</v>
      </c>
      <c r="AU733" s="11">
        <f t="shared" si="110"/>
        <v>3.5769200685790661E-2</v>
      </c>
      <c r="AV733" s="5">
        <f t="shared" si="111"/>
        <v>35.769200685790658</v>
      </c>
    </row>
    <row r="734" spans="1:58" x14ac:dyDescent="0.3">
      <c r="A734" s="1" t="s">
        <v>1164</v>
      </c>
      <c r="B734" s="1" t="s">
        <v>1041</v>
      </c>
      <c r="C734" s="1" t="s">
        <v>1042</v>
      </c>
      <c r="D734" s="1" t="s">
        <v>92</v>
      </c>
      <c r="E734" s="1" t="s">
        <v>117</v>
      </c>
      <c r="F734" s="1" t="s">
        <v>1142</v>
      </c>
      <c r="G734" s="1" t="s">
        <v>64</v>
      </c>
      <c r="H734" s="1" t="s">
        <v>1010</v>
      </c>
      <c r="I734" s="2">
        <v>180</v>
      </c>
      <c r="J734" s="2">
        <v>10.4</v>
      </c>
      <c r="K734" s="2">
        <f t="shared" si="107"/>
        <v>10.34</v>
      </c>
      <c r="L734" s="2">
        <f t="shared" si="108"/>
        <v>7.0000000000000007E-2</v>
      </c>
      <c r="R734" s="7">
        <v>7.24</v>
      </c>
      <c r="S734" s="5">
        <v>12013.151</v>
      </c>
      <c r="T734" s="8">
        <v>3.1</v>
      </c>
      <c r="U734" s="5">
        <v>1542.405</v>
      </c>
      <c r="AL734" s="5" t="str">
        <f t="shared" si="104"/>
        <v/>
      </c>
      <c r="AN734" s="5" t="str">
        <f t="shared" si="105"/>
        <v/>
      </c>
      <c r="AP734" s="5" t="str">
        <f t="shared" si="106"/>
        <v/>
      </c>
      <c r="AR734" s="2">
        <v>7.0000000000000007E-2</v>
      </c>
      <c r="AS734" s="5">
        <f t="shared" si="109"/>
        <v>13555.556</v>
      </c>
      <c r="AT734" s="5">
        <f t="shared" si="112"/>
        <v>12350.467071599998</v>
      </c>
      <c r="AU734" s="11">
        <f t="shared" si="110"/>
        <v>0.14811109505701572</v>
      </c>
      <c r="AV734" s="5">
        <f t="shared" si="111"/>
        <v>148.11109505701572</v>
      </c>
    </row>
    <row r="735" spans="1:58" x14ac:dyDescent="0.3">
      <c r="A735" s="1" t="s">
        <v>1164</v>
      </c>
      <c r="B735" s="1" t="s">
        <v>1041</v>
      </c>
      <c r="C735" s="1" t="s">
        <v>1042</v>
      </c>
      <c r="D735" s="1" t="s">
        <v>92</v>
      </c>
      <c r="E735" s="1" t="s">
        <v>108</v>
      </c>
      <c r="F735" s="1" t="s">
        <v>1142</v>
      </c>
      <c r="G735" s="1" t="s">
        <v>64</v>
      </c>
      <c r="H735" s="1" t="s">
        <v>1010</v>
      </c>
      <c r="I735" s="2">
        <v>180</v>
      </c>
      <c r="J735" s="2">
        <v>38.74</v>
      </c>
      <c r="K735" s="2">
        <f t="shared" si="107"/>
        <v>38.739999999999995</v>
      </c>
      <c r="L735" s="2">
        <f t="shared" si="108"/>
        <v>0</v>
      </c>
      <c r="P735" s="6">
        <v>12.7</v>
      </c>
      <c r="Q735" s="5">
        <v>40839.85</v>
      </c>
      <c r="R735" s="7">
        <v>22.95</v>
      </c>
      <c r="S735" s="5">
        <v>40872.439350000001</v>
      </c>
      <c r="T735" s="8">
        <v>3.09</v>
      </c>
      <c r="U735" s="5">
        <v>1539.7407000000001</v>
      </c>
      <c r="AL735" s="5" t="str">
        <f t="shared" si="104"/>
        <v/>
      </c>
      <c r="AN735" s="5" t="str">
        <f t="shared" si="105"/>
        <v/>
      </c>
      <c r="AP735" s="5" t="str">
        <f t="shared" si="106"/>
        <v/>
      </c>
      <c r="AS735" s="5">
        <f t="shared" si="109"/>
        <v>83252.030050000001</v>
      </c>
      <c r="AT735" s="5">
        <f t="shared" si="112"/>
        <v>75850.924578555001</v>
      </c>
      <c r="AU735" s="11">
        <f t="shared" si="110"/>
        <v>0.90963065892871375</v>
      </c>
      <c r="AV735" s="5">
        <f t="shared" si="111"/>
        <v>909.63065892871384</v>
      </c>
    </row>
    <row r="736" spans="1:58" x14ac:dyDescent="0.3">
      <c r="A736" s="1" t="s">
        <v>1164</v>
      </c>
      <c r="B736" s="1" t="s">
        <v>1041</v>
      </c>
      <c r="C736" s="1" t="s">
        <v>1042</v>
      </c>
      <c r="D736" s="1" t="s">
        <v>92</v>
      </c>
      <c r="E736" s="1" t="s">
        <v>107</v>
      </c>
      <c r="F736" s="1" t="s">
        <v>1142</v>
      </c>
      <c r="G736" s="1" t="s">
        <v>64</v>
      </c>
      <c r="H736" s="1" t="s">
        <v>1010</v>
      </c>
      <c r="I736" s="2">
        <v>180</v>
      </c>
      <c r="J736" s="2">
        <v>8.56</v>
      </c>
      <c r="K736" s="2">
        <f t="shared" si="107"/>
        <v>8.56</v>
      </c>
      <c r="L736" s="2">
        <f t="shared" si="108"/>
        <v>0</v>
      </c>
      <c r="P736" s="6">
        <v>7.8</v>
      </c>
      <c r="Q736" s="5">
        <v>25092.09</v>
      </c>
      <c r="R736" s="7">
        <v>0.76</v>
      </c>
      <c r="S736" s="5">
        <v>1407.4934000000001</v>
      </c>
      <c r="AL736" s="5" t="str">
        <f t="shared" si="104"/>
        <v/>
      </c>
      <c r="AN736" s="5" t="str">
        <f t="shared" si="105"/>
        <v/>
      </c>
      <c r="AP736" s="5" t="str">
        <f t="shared" si="106"/>
        <v/>
      </c>
      <c r="AS736" s="5">
        <f t="shared" si="109"/>
        <v>26499.5834</v>
      </c>
      <c r="AT736" s="5">
        <f t="shared" si="112"/>
        <v>24143.770435739996</v>
      </c>
      <c r="AU736" s="11">
        <f t="shared" si="110"/>
        <v>0.28954048922292203</v>
      </c>
      <c r="AV736" s="5">
        <f t="shared" si="111"/>
        <v>289.54048922292202</v>
      </c>
    </row>
    <row r="737" spans="1:58" x14ac:dyDescent="0.3">
      <c r="A737" s="1" t="s">
        <v>1164</v>
      </c>
      <c r="B737" s="1" t="s">
        <v>1041</v>
      </c>
      <c r="C737" s="1" t="s">
        <v>1042</v>
      </c>
      <c r="D737" s="1" t="s">
        <v>92</v>
      </c>
      <c r="E737" s="1" t="s">
        <v>70</v>
      </c>
      <c r="F737" s="1" t="s">
        <v>1142</v>
      </c>
      <c r="G737" s="1" t="s">
        <v>64</v>
      </c>
      <c r="H737" s="1" t="s">
        <v>1010</v>
      </c>
      <c r="I737" s="2">
        <v>180</v>
      </c>
      <c r="J737" s="2">
        <v>30.9</v>
      </c>
      <c r="K737" s="2">
        <f t="shared" si="107"/>
        <v>30.91</v>
      </c>
      <c r="L737" s="2">
        <f t="shared" si="108"/>
        <v>0</v>
      </c>
      <c r="P737" s="6">
        <v>9.02</v>
      </c>
      <c r="Q737" s="5">
        <v>29016.752</v>
      </c>
      <c r="R737" s="7">
        <v>21.89</v>
      </c>
      <c r="S737" s="5">
        <v>40500.975850000003</v>
      </c>
      <c r="AL737" s="5" t="str">
        <f t="shared" si="104"/>
        <v/>
      </c>
      <c r="AN737" s="5" t="str">
        <f t="shared" si="105"/>
        <v/>
      </c>
      <c r="AP737" s="5" t="str">
        <f t="shared" si="106"/>
        <v/>
      </c>
      <c r="AS737" s="5">
        <f t="shared" si="109"/>
        <v>69517.727849999996</v>
      </c>
      <c r="AT737" s="5">
        <f t="shared" si="112"/>
        <v>63337.601844134988</v>
      </c>
      <c r="AU737" s="11">
        <f t="shared" si="110"/>
        <v>0.75956654214250585</v>
      </c>
      <c r="AV737" s="5">
        <f t="shared" si="111"/>
        <v>759.56654214250591</v>
      </c>
    </row>
    <row r="738" spans="1:58" x14ac:dyDescent="0.3">
      <c r="A738" s="1" t="s">
        <v>1164</v>
      </c>
      <c r="B738" s="1" t="s">
        <v>1041</v>
      </c>
      <c r="C738" s="1" t="s">
        <v>1042</v>
      </c>
      <c r="D738" s="1" t="s">
        <v>92</v>
      </c>
      <c r="E738" s="1" t="s">
        <v>80</v>
      </c>
      <c r="F738" s="1" t="s">
        <v>1142</v>
      </c>
      <c r="G738" s="1" t="s">
        <v>64</v>
      </c>
      <c r="H738" s="1" t="s">
        <v>1010</v>
      </c>
      <c r="I738" s="2">
        <v>180</v>
      </c>
      <c r="J738" s="2">
        <v>38.72</v>
      </c>
      <c r="K738" s="2">
        <f t="shared" si="107"/>
        <v>38.71</v>
      </c>
      <c r="L738" s="2">
        <f t="shared" si="108"/>
        <v>0</v>
      </c>
      <c r="P738" s="6">
        <v>4.17</v>
      </c>
      <c r="Q738" s="5">
        <v>13414.61895</v>
      </c>
      <c r="R738" s="7">
        <v>34.22</v>
      </c>
      <c r="S738" s="5">
        <v>57346.899100000002</v>
      </c>
      <c r="T738" s="8">
        <v>0.32</v>
      </c>
      <c r="U738" s="5">
        <v>159.21600000000001</v>
      </c>
      <c r="AL738" s="5" t="str">
        <f t="shared" si="104"/>
        <v/>
      </c>
      <c r="AN738" s="5" t="str">
        <f t="shared" si="105"/>
        <v/>
      </c>
      <c r="AP738" s="5" t="str">
        <f t="shared" si="106"/>
        <v/>
      </c>
      <c r="AS738" s="5">
        <f t="shared" si="109"/>
        <v>70920.734049999999</v>
      </c>
      <c r="AT738" s="5">
        <f t="shared" si="112"/>
        <v>64615.880792954995</v>
      </c>
      <c r="AU738" s="11">
        <f t="shared" si="110"/>
        <v>0.774896107720914</v>
      </c>
      <c r="AV738" s="5">
        <f t="shared" si="111"/>
        <v>774.89610772091396</v>
      </c>
    </row>
    <row r="739" spans="1:58" x14ac:dyDescent="0.3">
      <c r="A739" s="1" t="s">
        <v>1164</v>
      </c>
      <c r="B739" s="1" t="s">
        <v>1041</v>
      </c>
      <c r="C739" s="1" t="s">
        <v>1042</v>
      </c>
      <c r="D739" s="1" t="s">
        <v>92</v>
      </c>
      <c r="E739" s="1" t="s">
        <v>62</v>
      </c>
      <c r="F739" s="1" t="s">
        <v>1142</v>
      </c>
      <c r="G739" s="1" t="s">
        <v>64</v>
      </c>
      <c r="H739" s="1" t="s">
        <v>1010</v>
      </c>
      <c r="I739" s="2">
        <v>180</v>
      </c>
      <c r="J739" s="2">
        <v>10.28</v>
      </c>
      <c r="K739" s="2">
        <f t="shared" si="107"/>
        <v>10.28</v>
      </c>
      <c r="L739" s="2">
        <f t="shared" si="108"/>
        <v>0</v>
      </c>
      <c r="R739" s="7">
        <v>10.28</v>
      </c>
      <c r="S739" s="5">
        <v>17057.347000000002</v>
      </c>
      <c r="AL739" s="5" t="str">
        <f t="shared" si="104"/>
        <v/>
      </c>
      <c r="AN739" s="5" t="str">
        <f t="shared" si="105"/>
        <v/>
      </c>
      <c r="AP739" s="5" t="str">
        <f t="shared" si="106"/>
        <v/>
      </c>
      <c r="AS739" s="5">
        <f t="shared" si="109"/>
        <v>17057.347000000002</v>
      </c>
      <c r="AT739" s="5">
        <f t="shared" si="112"/>
        <v>15540.948851700003</v>
      </c>
      <c r="AU739" s="11">
        <f t="shared" si="110"/>
        <v>0.18637246181104652</v>
      </c>
      <c r="AV739" s="5">
        <f t="shared" si="111"/>
        <v>186.37246181104655</v>
      </c>
    </row>
    <row r="740" spans="1:58" x14ac:dyDescent="0.3">
      <c r="A740" s="1" t="s">
        <v>1165</v>
      </c>
      <c r="B740" s="1" t="s">
        <v>97</v>
      </c>
      <c r="C740" s="1" t="s">
        <v>98</v>
      </c>
      <c r="D740" s="1" t="s">
        <v>92</v>
      </c>
      <c r="E740" s="1" t="s">
        <v>66</v>
      </c>
      <c r="F740" s="1" t="s">
        <v>1142</v>
      </c>
      <c r="G740" s="1" t="s">
        <v>64</v>
      </c>
      <c r="H740" s="1" t="s">
        <v>1010</v>
      </c>
      <c r="I740" s="2">
        <v>3.72</v>
      </c>
      <c r="J740" s="2">
        <v>1.73</v>
      </c>
      <c r="K740" s="2">
        <f t="shared" si="107"/>
        <v>0</v>
      </c>
      <c r="L740" s="2">
        <f t="shared" si="108"/>
        <v>1.73</v>
      </c>
      <c r="AL740" s="5" t="str">
        <f t="shared" si="104"/>
        <v/>
      </c>
      <c r="AN740" s="5" t="str">
        <f t="shared" si="105"/>
        <v/>
      </c>
      <c r="AP740" s="5" t="str">
        <f t="shared" si="106"/>
        <v/>
      </c>
      <c r="AR740" s="2">
        <v>1.73</v>
      </c>
      <c r="AS740" s="5">
        <f t="shared" si="109"/>
        <v>0</v>
      </c>
      <c r="AT740" s="5">
        <f t="shared" si="112"/>
        <v>0</v>
      </c>
      <c r="AU740" s="11">
        <f t="shared" si="110"/>
        <v>0</v>
      </c>
      <c r="AV740" s="5">
        <f t="shared" si="111"/>
        <v>0</v>
      </c>
    </row>
    <row r="741" spans="1:58" s="57" customFormat="1" x14ac:dyDescent="0.3">
      <c r="A741" s="42" t="s">
        <v>1166</v>
      </c>
      <c r="B741" s="42" t="s">
        <v>97</v>
      </c>
      <c r="C741" s="42" t="s">
        <v>98</v>
      </c>
      <c r="D741" s="42" t="s">
        <v>92</v>
      </c>
      <c r="E741" s="42" t="s">
        <v>81</v>
      </c>
      <c r="F741" s="42" t="s">
        <v>1142</v>
      </c>
      <c r="G741" s="42" t="s">
        <v>64</v>
      </c>
      <c r="H741" s="42" t="s">
        <v>1010</v>
      </c>
      <c r="I741" s="43">
        <v>28.6</v>
      </c>
      <c r="J741" s="44">
        <v>20.47</v>
      </c>
      <c r="K741" s="2">
        <f t="shared" si="107"/>
        <v>16.61</v>
      </c>
      <c r="L741" s="2">
        <f t="shared" si="108"/>
        <v>3.85</v>
      </c>
      <c r="M741" s="45"/>
      <c r="N741" s="46"/>
      <c r="O741" s="47"/>
      <c r="P741" s="48">
        <v>7.0000000000000007E-2</v>
      </c>
      <c r="Q741" s="47">
        <v>227.78874999999999</v>
      </c>
      <c r="R741" s="49">
        <v>0.6</v>
      </c>
      <c r="S741" s="47">
        <v>1124.0250000000001</v>
      </c>
      <c r="T741" s="50"/>
      <c r="U741" s="47"/>
      <c r="V741" s="44"/>
      <c r="W741" s="47"/>
      <c r="X741" s="44"/>
      <c r="Y741" s="47"/>
      <c r="Z741" s="51"/>
      <c r="AA741" s="47"/>
      <c r="AB741" s="52"/>
      <c r="AC741" s="47"/>
      <c r="AD741" s="44"/>
      <c r="AE741" s="44">
        <v>15.94</v>
      </c>
      <c r="AF741" s="47">
        <v>3221.8724999999999</v>
      </c>
      <c r="AG741" s="51"/>
      <c r="AH741" s="47"/>
      <c r="AI741" s="44"/>
      <c r="AJ741" s="47"/>
      <c r="AK741" s="45"/>
      <c r="AL741" s="47" t="str">
        <f t="shared" si="104"/>
        <v/>
      </c>
      <c r="AM741" s="45"/>
      <c r="AN741" s="47" t="str">
        <f t="shared" si="105"/>
        <v/>
      </c>
      <c r="AO741" s="44"/>
      <c r="AP741" s="47" t="str">
        <f t="shared" si="106"/>
        <v/>
      </c>
      <c r="AQ741" s="44"/>
      <c r="AR741" s="44">
        <v>3.85</v>
      </c>
      <c r="AS741" s="5">
        <f t="shared" si="109"/>
        <v>4573.6862499999997</v>
      </c>
      <c r="AT741" s="5">
        <f t="shared" si="112"/>
        <v>4167.0855423749999</v>
      </c>
      <c r="AU741" s="11">
        <f t="shared" si="110"/>
        <v>4.9973138610818757E-2</v>
      </c>
      <c r="AV741" s="5">
        <f t="shared" si="111"/>
        <v>49.973138610818751</v>
      </c>
      <c r="AW741" s="53"/>
      <c r="AX741" s="47"/>
      <c r="AY741" s="54"/>
      <c r="AZ741" s="47"/>
      <c r="BA741" s="55"/>
      <c r="BB741" s="47"/>
      <c r="BC741" s="56"/>
      <c r="BD741" s="47"/>
      <c r="BE741" s="44"/>
      <c r="BF741" s="47"/>
    </row>
    <row r="742" spans="1:58" s="57" customFormat="1" x14ac:dyDescent="0.3">
      <c r="A742" s="42" t="s">
        <v>1166</v>
      </c>
      <c r="B742" s="42" t="s">
        <v>97</v>
      </c>
      <c r="C742" s="42" t="s">
        <v>98</v>
      </c>
      <c r="D742" s="42" t="s">
        <v>92</v>
      </c>
      <c r="E742" s="42" t="s">
        <v>74</v>
      </c>
      <c r="F742" s="42" t="s">
        <v>1142</v>
      </c>
      <c r="G742" s="42" t="s">
        <v>64</v>
      </c>
      <c r="H742" s="42" t="s">
        <v>1010</v>
      </c>
      <c r="I742" s="43">
        <v>28.6</v>
      </c>
      <c r="J742" s="44">
        <v>21.15</v>
      </c>
      <c r="K742" s="2">
        <f t="shared" si="107"/>
        <v>0.55000000000000004</v>
      </c>
      <c r="L742" s="2">
        <f t="shared" si="108"/>
        <v>20.61</v>
      </c>
      <c r="M742" s="45"/>
      <c r="N742" s="46"/>
      <c r="O742" s="47"/>
      <c r="P742" s="48">
        <v>0.55000000000000004</v>
      </c>
      <c r="Q742" s="47">
        <v>1787.9092499999999</v>
      </c>
      <c r="R742" s="49"/>
      <c r="S742" s="47"/>
      <c r="T742" s="50"/>
      <c r="U742" s="47"/>
      <c r="V742" s="44"/>
      <c r="W742" s="47"/>
      <c r="X742" s="44"/>
      <c r="Y742" s="47"/>
      <c r="Z742" s="51"/>
      <c r="AA742" s="47"/>
      <c r="AB742" s="52"/>
      <c r="AC742" s="47"/>
      <c r="AD742" s="44"/>
      <c r="AE742" s="44"/>
      <c r="AF742" s="47"/>
      <c r="AG742" s="51"/>
      <c r="AH742" s="47"/>
      <c r="AI742" s="44"/>
      <c r="AJ742" s="47"/>
      <c r="AK742" s="45"/>
      <c r="AL742" s="47" t="str">
        <f t="shared" si="104"/>
        <v/>
      </c>
      <c r="AM742" s="45"/>
      <c r="AN742" s="47" t="str">
        <f t="shared" si="105"/>
        <v/>
      </c>
      <c r="AO742" s="44">
        <v>0.64</v>
      </c>
      <c r="AP742" s="47">
        <f t="shared" si="106"/>
        <v>0.64</v>
      </c>
      <c r="AQ742" s="44">
        <v>0.97</v>
      </c>
      <c r="AR742" s="44">
        <v>19</v>
      </c>
      <c r="AS742" s="5">
        <f t="shared" si="109"/>
        <v>1787.9092499999999</v>
      </c>
      <c r="AT742" s="5">
        <f t="shared" si="112"/>
        <v>1628.9641176750001</v>
      </c>
      <c r="AU742" s="11">
        <f t="shared" si="110"/>
        <v>1.9535104047378633E-2</v>
      </c>
      <c r="AV742" s="5">
        <f t="shared" si="111"/>
        <v>19.535104047378635</v>
      </c>
      <c r="AW742" s="53"/>
      <c r="AX742" s="47"/>
      <c r="AY742" s="54"/>
      <c r="AZ742" s="47"/>
      <c r="BA742" s="55"/>
      <c r="BB742" s="47"/>
      <c r="BC742" s="56"/>
      <c r="BD742" s="47"/>
      <c r="BE742" s="44"/>
      <c r="BF742" s="47"/>
    </row>
    <row r="743" spans="1:58" s="57" customFormat="1" x14ac:dyDescent="0.3">
      <c r="A743" s="42" t="s">
        <v>1166</v>
      </c>
      <c r="B743" s="42" t="s">
        <v>97</v>
      </c>
      <c r="C743" s="42" t="s">
        <v>98</v>
      </c>
      <c r="D743" s="42" t="s">
        <v>92</v>
      </c>
      <c r="E743" s="42" t="s">
        <v>73</v>
      </c>
      <c r="F743" s="42" t="s">
        <v>1142</v>
      </c>
      <c r="G743" s="42" t="s">
        <v>64</v>
      </c>
      <c r="H743" s="42" t="s">
        <v>1010</v>
      </c>
      <c r="I743" s="43">
        <v>28.6</v>
      </c>
      <c r="J743" s="44">
        <v>0.05</v>
      </c>
      <c r="K743" s="2">
        <f t="shared" si="107"/>
        <v>0</v>
      </c>
      <c r="L743" s="2">
        <f t="shared" si="108"/>
        <v>0.05</v>
      </c>
      <c r="M743" s="45"/>
      <c r="N743" s="46"/>
      <c r="O743" s="47"/>
      <c r="P743" s="48"/>
      <c r="Q743" s="47"/>
      <c r="R743" s="49"/>
      <c r="S743" s="47"/>
      <c r="T743" s="50"/>
      <c r="U743" s="47"/>
      <c r="V743" s="44"/>
      <c r="W743" s="47"/>
      <c r="X743" s="44"/>
      <c r="Y743" s="47"/>
      <c r="Z743" s="51"/>
      <c r="AA743" s="47"/>
      <c r="AB743" s="52"/>
      <c r="AC743" s="47"/>
      <c r="AD743" s="44"/>
      <c r="AE743" s="44"/>
      <c r="AF743" s="47"/>
      <c r="AG743" s="51"/>
      <c r="AH743" s="47"/>
      <c r="AI743" s="44"/>
      <c r="AJ743" s="47"/>
      <c r="AK743" s="45"/>
      <c r="AL743" s="47" t="str">
        <f t="shared" si="104"/>
        <v/>
      </c>
      <c r="AM743" s="45"/>
      <c r="AN743" s="47" t="str">
        <f t="shared" si="105"/>
        <v/>
      </c>
      <c r="AO743" s="44"/>
      <c r="AP743" s="47" t="str">
        <f t="shared" si="106"/>
        <v/>
      </c>
      <c r="AQ743" s="44"/>
      <c r="AR743" s="44">
        <v>0.05</v>
      </c>
      <c r="AS743" s="5">
        <f t="shared" si="109"/>
        <v>0</v>
      </c>
      <c r="AT743" s="5">
        <f t="shared" si="112"/>
        <v>0</v>
      </c>
      <c r="AU743" s="11">
        <f t="shared" si="110"/>
        <v>0</v>
      </c>
      <c r="AV743" s="5">
        <f t="shared" si="111"/>
        <v>0</v>
      </c>
      <c r="AW743" s="53"/>
      <c r="AX743" s="47"/>
      <c r="AY743" s="54"/>
      <c r="AZ743" s="47"/>
      <c r="BA743" s="55"/>
      <c r="BB743" s="47"/>
      <c r="BC743" s="56"/>
      <c r="BD743" s="47"/>
      <c r="BE743" s="44"/>
      <c r="BF743" s="47"/>
    </row>
    <row r="744" spans="1:58" x14ac:dyDescent="0.3">
      <c r="A744" s="1" t="s">
        <v>1167</v>
      </c>
      <c r="B744" s="1" t="s">
        <v>1168</v>
      </c>
      <c r="C744" s="1" t="s">
        <v>1169</v>
      </c>
      <c r="D744" s="1" t="s">
        <v>174</v>
      </c>
      <c r="E744" s="1" t="s">
        <v>117</v>
      </c>
      <c r="F744" s="1" t="s">
        <v>1142</v>
      </c>
      <c r="G744" s="1" t="s">
        <v>64</v>
      </c>
      <c r="H744" s="1" t="s">
        <v>1010</v>
      </c>
      <c r="I744" s="2">
        <v>0.5</v>
      </c>
      <c r="J744" s="2">
        <v>0.03</v>
      </c>
      <c r="K744" s="2">
        <f t="shared" si="107"/>
        <v>0.03</v>
      </c>
      <c r="L744" s="2">
        <f t="shared" si="108"/>
        <v>0</v>
      </c>
      <c r="R744" s="7">
        <v>0.03</v>
      </c>
      <c r="S744" s="5">
        <v>49.77825</v>
      </c>
      <c r="AL744" s="5" t="str">
        <f t="shared" si="104"/>
        <v/>
      </c>
      <c r="AN744" s="5" t="str">
        <f t="shared" si="105"/>
        <v/>
      </c>
      <c r="AP744" s="5" t="str">
        <f t="shared" si="106"/>
        <v/>
      </c>
      <c r="AS744" s="5">
        <f t="shared" si="109"/>
        <v>49.77825</v>
      </c>
      <c r="AT744" s="5">
        <f t="shared" si="112"/>
        <v>45.352963575000011</v>
      </c>
      <c r="AU744" s="11">
        <f t="shared" si="110"/>
        <v>5.4388850723068049E-4</v>
      </c>
      <c r="AV744" s="5">
        <f t="shared" si="111"/>
        <v>0.5438885072306805</v>
      </c>
    </row>
    <row r="745" spans="1:58" x14ac:dyDescent="0.3">
      <c r="A745" s="1" t="s">
        <v>1170</v>
      </c>
      <c r="B745" s="1" t="s">
        <v>97</v>
      </c>
      <c r="C745" s="1" t="s">
        <v>98</v>
      </c>
      <c r="D745" s="1" t="s">
        <v>92</v>
      </c>
      <c r="E745" s="1" t="s">
        <v>74</v>
      </c>
      <c r="F745" s="1" t="s">
        <v>1142</v>
      </c>
      <c r="G745" s="1" t="s">
        <v>64</v>
      </c>
      <c r="H745" s="1" t="s">
        <v>1010</v>
      </c>
      <c r="I745" s="2">
        <v>54.1</v>
      </c>
      <c r="J745" s="2">
        <v>0.03</v>
      </c>
      <c r="K745" s="2">
        <f t="shared" si="107"/>
        <v>0</v>
      </c>
      <c r="L745" s="2">
        <f t="shared" si="108"/>
        <v>0.03</v>
      </c>
      <c r="AL745" s="5" t="str">
        <f t="shared" si="104"/>
        <v/>
      </c>
      <c r="AN745" s="5" t="str">
        <f t="shared" si="105"/>
        <v/>
      </c>
      <c r="AP745" s="5" t="str">
        <f t="shared" si="106"/>
        <v/>
      </c>
      <c r="AR745" s="2">
        <v>0.03</v>
      </c>
      <c r="AS745" s="5">
        <f t="shared" si="109"/>
        <v>0</v>
      </c>
      <c r="AT745" s="5">
        <f t="shared" si="112"/>
        <v>0</v>
      </c>
      <c r="AU745" s="11">
        <f t="shared" si="110"/>
        <v>0</v>
      </c>
      <c r="AV745" s="5">
        <f t="shared" si="111"/>
        <v>0</v>
      </c>
    </row>
    <row r="746" spans="1:58" x14ac:dyDescent="0.3">
      <c r="A746" s="1" t="s">
        <v>1170</v>
      </c>
      <c r="B746" s="1" t="s">
        <v>97</v>
      </c>
      <c r="C746" s="1" t="s">
        <v>98</v>
      </c>
      <c r="D746" s="1" t="s">
        <v>92</v>
      </c>
      <c r="E746" s="1" t="s">
        <v>225</v>
      </c>
      <c r="F746" s="1" t="s">
        <v>1171</v>
      </c>
      <c r="G746" s="1" t="s">
        <v>64</v>
      </c>
      <c r="H746" s="1" t="s">
        <v>1010</v>
      </c>
      <c r="I746" s="2">
        <v>54.1</v>
      </c>
      <c r="J746" s="2">
        <v>0.09</v>
      </c>
      <c r="K746" s="2">
        <f t="shared" si="107"/>
        <v>0.09</v>
      </c>
      <c r="L746" s="2">
        <f t="shared" si="108"/>
        <v>0</v>
      </c>
      <c r="P746" s="6">
        <v>0.09</v>
      </c>
      <c r="Q746" s="5">
        <v>292.87124999999997</v>
      </c>
      <c r="AL746" s="5" t="str">
        <f t="shared" si="104"/>
        <v/>
      </c>
      <c r="AN746" s="5" t="str">
        <f t="shared" si="105"/>
        <v/>
      </c>
      <c r="AP746" s="5" t="str">
        <f t="shared" si="106"/>
        <v/>
      </c>
      <c r="AS746" s="5">
        <f t="shared" si="109"/>
        <v>292.87124999999997</v>
      </c>
      <c r="AT746" s="5">
        <f t="shared" si="112"/>
        <v>266.834995875</v>
      </c>
      <c r="AU746" s="11">
        <f t="shared" si="110"/>
        <v>3.1999780420823034E-3</v>
      </c>
      <c r="AV746" s="5">
        <f t="shared" si="111"/>
        <v>3.1999780420823036</v>
      </c>
    </row>
    <row r="747" spans="1:58" x14ac:dyDescent="0.3">
      <c r="A747" s="1" t="s">
        <v>1170</v>
      </c>
      <c r="B747" s="1" t="s">
        <v>97</v>
      </c>
      <c r="C747" s="1" t="s">
        <v>98</v>
      </c>
      <c r="D747" s="1" t="s">
        <v>92</v>
      </c>
      <c r="E747" s="1" t="s">
        <v>99</v>
      </c>
      <c r="F747" s="1" t="s">
        <v>1171</v>
      </c>
      <c r="G747" s="1" t="s">
        <v>64</v>
      </c>
      <c r="H747" s="1" t="s">
        <v>1010</v>
      </c>
      <c r="I747" s="2">
        <v>54.1</v>
      </c>
      <c r="J747" s="2">
        <v>26.5</v>
      </c>
      <c r="K747" s="2">
        <f t="shared" si="107"/>
        <v>24.82</v>
      </c>
      <c r="L747" s="2">
        <f t="shared" si="108"/>
        <v>1.69</v>
      </c>
      <c r="N747" s="4">
        <v>0.13</v>
      </c>
      <c r="O747" s="5">
        <v>533.37374999999997</v>
      </c>
      <c r="P747" s="6">
        <v>24.69</v>
      </c>
      <c r="Q747" s="5">
        <v>80343.602450000006</v>
      </c>
      <c r="AL747" s="5" t="str">
        <f t="shared" si="104"/>
        <v/>
      </c>
      <c r="AM747" s="3">
        <v>0.39</v>
      </c>
      <c r="AN747" s="5">
        <f t="shared" si="105"/>
        <v>3222.1800000000003</v>
      </c>
      <c r="AO747" s="2">
        <v>0.24</v>
      </c>
      <c r="AP747" s="5">
        <f t="shared" si="106"/>
        <v>0.24</v>
      </c>
      <c r="AQ747" s="2">
        <v>0.98</v>
      </c>
      <c r="AR747" s="2">
        <v>0.08</v>
      </c>
      <c r="AS747" s="5">
        <f t="shared" si="109"/>
        <v>80876.976200000005</v>
      </c>
      <c r="AT747" s="5">
        <f t="shared" si="112"/>
        <v>73687.013015820005</v>
      </c>
      <c r="AU747" s="11">
        <f t="shared" si="110"/>
        <v>0.88368027913294012</v>
      </c>
      <c r="AV747" s="5">
        <f t="shared" si="111"/>
        <v>883.68027913294009</v>
      </c>
    </row>
    <row r="748" spans="1:58" x14ac:dyDescent="0.3">
      <c r="A748" s="1" t="s">
        <v>1170</v>
      </c>
      <c r="B748" s="1" t="s">
        <v>97</v>
      </c>
      <c r="C748" s="1" t="s">
        <v>98</v>
      </c>
      <c r="D748" s="1" t="s">
        <v>92</v>
      </c>
      <c r="E748" s="1" t="s">
        <v>107</v>
      </c>
      <c r="F748" s="1" t="s">
        <v>1171</v>
      </c>
      <c r="G748" s="1" t="s">
        <v>64</v>
      </c>
      <c r="H748" s="1" t="s">
        <v>1010</v>
      </c>
      <c r="I748" s="2">
        <v>54.1</v>
      </c>
      <c r="J748" s="2">
        <v>27.38</v>
      </c>
      <c r="K748" s="2">
        <f t="shared" si="107"/>
        <v>27.380000000000003</v>
      </c>
      <c r="L748" s="2">
        <f t="shared" si="108"/>
        <v>0</v>
      </c>
      <c r="N748" s="4">
        <v>0.12</v>
      </c>
      <c r="O748" s="5">
        <v>492.34500000000003</v>
      </c>
      <c r="P748" s="6">
        <v>6.6</v>
      </c>
      <c r="Q748" s="5">
        <v>21477.226200000001</v>
      </c>
      <c r="R748" s="7">
        <v>8.0299999999999994</v>
      </c>
      <c r="S748" s="5">
        <v>15043.2</v>
      </c>
      <c r="T748" s="8">
        <v>12.63</v>
      </c>
      <c r="U748" s="5">
        <v>7094.9070000000002</v>
      </c>
      <c r="AL748" s="5" t="str">
        <f t="shared" si="104"/>
        <v/>
      </c>
      <c r="AN748" s="5" t="str">
        <f t="shared" si="105"/>
        <v/>
      </c>
      <c r="AP748" s="5" t="str">
        <f t="shared" si="106"/>
        <v/>
      </c>
      <c r="AS748" s="5">
        <f t="shared" si="109"/>
        <v>44107.678200000002</v>
      </c>
      <c r="AT748" s="5">
        <f t="shared" si="112"/>
        <v>40186.505608020001</v>
      </c>
      <c r="AU748" s="11">
        <f t="shared" si="110"/>
        <v>0.48193054704834393</v>
      </c>
      <c r="AV748" s="5">
        <f t="shared" si="111"/>
        <v>481.9305470483439</v>
      </c>
    </row>
    <row r="749" spans="1:58" x14ac:dyDescent="0.3">
      <c r="A749" s="1" t="s">
        <v>1170</v>
      </c>
      <c r="B749" s="1" t="s">
        <v>97</v>
      </c>
      <c r="C749" s="1" t="s">
        <v>98</v>
      </c>
      <c r="D749" s="1" t="s">
        <v>92</v>
      </c>
      <c r="E749" s="1" t="s">
        <v>103</v>
      </c>
      <c r="F749" s="1" t="s">
        <v>1171</v>
      </c>
      <c r="G749" s="1" t="s">
        <v>64</v>
      </c>
      <c r="H749" s="1" t="s">
        <v>1010</v>
      </c>
      <c r="I749" s="2">
        <v>54.1</v>
      </c>
      <c r="J749" s="2">
        <v>0.08</v>
      </c>
      <c r="K749" s="2">
        <f t="shared" si="107"/>
        <v>0.09</v>
      </c>
      <c r="L749" s="2">
        <f t="shared" si="108"/>
        <v>0</v>
      </c>
      <c r="P749" s="6">
        <v>0.02</v>
      </c>
      <c r="Q749" s="5">
        <v>65.082499999999996</v>
      </c>
      <c r="R749" s="7">
        <v>0.02</v>
      </c>
      <c r="S749" s="5">
        <v>37.467500000000001</v>
      </c>
      <c r="T749" s="8">
        <v>0.05</v>
      </c>
      <c r="U749" s="5">
        <v>28.087499999999999</v>
      </c>
      <c r="AL749" s="5" t="str">
        <f t="shared" si="104"/>
        <v/>
      </c>
      <c r="AN749" s="5" t="str">
        <f t="shared" si="105"/>
        <v/>
      </c>
      <c r="AP749" s="5" t="str">
        <f t="shared" si="106"/>
        <v/>
      </c>
      <c r="AS749" s="5">
        <f t="shared" si="109"/>
        <v>130.63749999999999</v>
      </c>
      <c r="AT749" s="5">
        <f t="shared" si="112"/>
        <v>119.02382625</v>
      </c>
      <c r="AU749" s="11">
        <f t="shared" si="110"/>
        <v>1.4273751058614557E-3</v>
      </c>
      <c r="AV749" s="5">
        <f t="shared" si="111"/>
        <v>1.4273751058614557</v>
      </c>
    </row>
    <row r="750" spans="1:58" x14ac:dyDescent="0.3">
      <c r="A750" s="1" t="s">
        <v>1172</v>
      </c>
      <c r="B750" s="1" t="s">
        <v>1173</v>
      </c>
      <c r="C750" s="1" t="s">
        <v>1174</v>
      </c>
      <c r="D750" s="1" t="s">
        <v>92</v>
      </c>
      <c r="E750" s="1" t="s">
        <v>225</v>
      </c>
      <c r="F750" s="1" t="s">
        <v>1171</v>
      </c>
      <c r="G750" s="1" t="s">
        <v>64</v>
      </c>
      <c r="H750" s="1" t="s">
        <v>1010</v>
      </c>
      <c r="I750" s="2">
        <v>2.34</v>
      </c>
      <c r="J750" s="2">
        <v>2.11</v>
      </c>
      <c r="K750" s="2">
        <f t="shared" si="107"/>
        <v>1.71</v>
      </c>
      <c r="L750" s="2">
        <f t="shared" si="108"/>
        <v>0.4</v>
      </c>
      <c r="Z750" s="9">
        <v>1.71</v>
      </c>
      <c r="AA750" s="5">
        <v>380.14155</v>
      </c>
      <c r="AL750" s="5" t="str">
        <f t="shared" si="104"/>
        <v/>
      </c>
      <c r="AN750" s="5" t="str">
        <f t="shared" si="105"/>
        <v/>
      </c>
      <c r="AP750" s="5" t="str">
        <f t="shared" si="106"/>
        <v/>
      </c>
      <c r="AR750" s="2">
        <v>0.4</v>
      </c>
      <c r="AS750" s="5">
        <f t="shared" si="109"/>
        <v>380.14155</v>
      </c>
      <c r="AT750" s="5">
        <f t="shared" si="112"/>
        <v>346.34696620499994</v>
      </c>
      <c r="AU750" s="11">
        <f t="shared" si="110"/>
        <v>4.1535132345122024E-3</v>
      </c>
      <c r="AV750" s="5">
        <f t="shared" si="111"/>
        <v>4.1535132345122028</v>
      </c>
    </row>
    <row r="751" spans="1:58" x14ac:dyDescent="0.3">
      <c r="A751" s="1" t="s">
        <v>1175</v>
      </c>
      <c r="B751" s="1" t="s">
        <v>97</v>
      </c>
      <c r="C751" s="1" t="s">
        <v>98</v>
      </c>
      <c r="D751" s="1" t="s">
        <v>92</v>
      </c>
      <c r="E751" s="1" t="s">
        <v>73</v>
      </c>
      <c r="F751" s="1" t="s">
        <v>1142</v>
      </c>
      <c r="G751" s="1" t="s">
        <v>64</v>
      </c>
      <c r="H751" s="1" t="s">
        <v>1010</v>
      </c>
      <c r="I751" s="2">
        <v>78.88</v>
      </c>
      <c r="J751" s="2">
        <v>0.06</v>
      </c>
      <c r="K751" s="2">
        <f t="shared" si="107"/>
        <v>0.03</v>
      </c>
      <c r="L751" s="2">
        <f t="shared" si="108"/>
        <v>0.02</v>
      </c>
      <c r="P751" s="6">
        <v>0.01</v>
      </c>
      <c r="Q751" s="5">
        <v>32.541249999999998</v>
      </c>
      <c r="R751" s="7">
        <v>0.02</v>
      </c>
      <c r="S751" s="5">
        <v>37.039299999999997</v>
      </c>
      <c r="AL751" s="5" t="str">
        <f t="shared" ref="AL751:AL800" si="113">IF(AK751&gt;0,AK751*$AL$1,"")</f>
        <v/>
      </c>
      <c r="AN751" s="5" t="str">
        <f t="shared" ref="AN751:AN800" si="114">IF(AM751&gt;0,AM751*$AN$1,"")</f>
        <v/>
      </c>
      <c r="AP751" s="5" t="str">
        <f t="shared" ref="AP751:AP800" si="115">IF(AO751&gt;0,AO751*$AP$1,"")</f>
        <v/>
      </c>
      <c r="AR751" s="2">
        <v>0.02</v>
      </c>
      <c r="AS751" s="5">
        <f t="shared" si="109"/>
        <v>69.580549999999988</v>
      </c>
      <c r="AT751" s="5">
        <f t="shared" si="112"/>
        <v>63.394839104999988</v>
      </c>
      <c r="AU751" s="11">
        <f t="shared" si="110"/>
        <v>7.6025295127469758E-4</v>
      </c>
      <c r="AV751" s="5">
        <f t="shared" si="111"/>
        <v>0.7602529512746975</v>
      </c>
    </row>
    <row r="752" spans="1:58" x14ac:dyDescent="0.3">
      <c r="A752" s="1" t="s">
        <v>1175</v>
      </c>
      <c r="B752" s="1" t="s">
        <v>97</v>
      </c>
      <c r="C752" s="1" t="s">
        <v>98</v>
      </c>
      <c r="D752" s="1" t="s">
        <v>92</v>
      </c>
      <c r="E752" s="1" t="s">
        <v>225</v>
      </c>
      <c r="F752" s="1" t="s">
        <v>1171</v>
      </c>
      <c r="G752" s="1" t="s">
        <v>64</v>
      </c>
      <c r="H752" s="1" t="s">
        <v>1010</v>
      </c>
      <c r="I752" s="2">
        <v>78.88</v>
      </c>
      <c r="J752" s="2">
        <v>35.75</v>
      </c>
      <c r="K752" s="2">
        <f t="shared" si="107"/>
        <v>34.700000000000003</v>
      </c>
      <c r="L752" s="2">
        <f t="shared" si="108"/>
        <v>1.05</v>
      </c>
      <c r="P752" s="6">
        <v>10.81</v>
      </c>
      <c r="Q752" s="5">
        <v>35174.859850000001</v>
      </c>
      <c r="R752" s="7">
        <v>17.7</v>
      </c>
      <c r="S752" s="5">
        <v>33051.259299999998</v>
      </c>
      <c r="T752" s="8">
        <v>6.13</v>
      </c>
      <c r="U752" s="5">
        <v>3436.0803000000001</v>
      </c>
      <c r="Z752" s="9">
        <v>0.06</v>
      </c>
      <c r="AA752" s="5">
        <v>13.3383</v>
      </c>
      <c r="AL752" s="5" t="str">
        <f t="shared" si="113"/>
        <v/>
      </c>
      <c r="AN752" s="5" t="str">
        <f t="shared" si="114"/>
        <v/>
      </c>
      <c r="AP752" s="5" t="str">
        <f t="shared" si="115"/>
        <v/>
      </c>
      <c r="AR752" s="2">
        <v>1.05</v>
      </c>
      <c r="AS752" s="5">
        <f t="shared" si="109"/>
        <v>71675.537750000003</v>
      </c>
      <c r="AT752" s="5">
        <f t="shared" si="112"/>
        <v>65303.582444024993</v>
      </c>
      <c r="AU752" s="11">
        <f t="shared" si="110"/>
        <v>0.78314326501642351</v>
      </c>
      <c r="AV752" s="5">
        <f t="shared" si="111"/>
        <v>783.14326501642347</v>
      </c>
    </row>
    <row r="753" spans="1:48" x14ac:dyDescent="0.3">
      <c r="A753" s="1" t="s">
        <v>1175</v>
      </c>
      <c r="B753" s="1" t="s">
        <v>97</v>
      </c>
      <c r="C753" s="1" t="s">
        <v>98</v>
      </c>
      <c r="D753" s="1" t="s">
        <v>92</v>
      </c>
      <c r="E753" s="1" t="s">
        <v>103</v>
      </c>
      <c r="F753" s="1" t="s">
        <v>1171</v>
      </c>
      <c r="G753" s="1" t="s">
        <v>64</v>
      </c>
      <c r="H753" s="1" t="s">
        <v>1010</v>
      </c>
      <c r="I753" s="2">
        <v>78.88</v>
      </c>
      <c r="J753" s="2">
        <v>35.15</v>
      </c>
      <c r="K753" s="2">
        <f t="shared" si="107"/>
        <v>26.919999999999998</v>
      </c>
      <c r="L753" s="2">
        <f t="shared" si="108"/>
        <v>0</v>
      </c>
      <c r="P753" s="6">
        <v>1.88</v>
      </c>
      <c r="Q753" s="5">
        <v>6117.7549999999992</v>
      </c>
      <c r="R753" s="7">
        <v>18.82</v>
      </c>
      <c r="S753" s="5">
        <v>35256.917500000003</v>
      </c>
      <c r="T753" s="8">
        <v>6.22</v>
      </c>
      <c r="U753" s="5">
        <v>3494.085</v>
      </c>
      <c r="AL753" s="5" t="str">
        <f t="shared" si="113"/>
        <v/>
      </c>
      <c r="AN753" s="5" t="str">
        <f t="shared" si="114"/>
        <v/>
      </c>
      <c r="AP753" s="5" t="str">
        <f t="shared" si="115"/>
        <v/>
      </c>
      <c r="AS753" s="5">
        <f t="shared" si="109"/>
        <v>44868.7575</v>
      </c>
      <c r="AT753" s="5">
        <f t="shared" si="112"/>
        <v>40879.924958249998</v>
      </c>
      <c r="AU753" s="11">
        <f t="shared" si="110"/>
        <v>0.49024627298007456</v>
      </c>
      <c r="AV753" s="5">
        <f t="shared" si="111"/>
        <v>490.24627298007459</v>
      </c>
    </row>
    <row r="754" spans="1:48" x14ac:dyDescent="0.3">
      <c r="A754" s="1" t="s">
        <v>1176</v>
      </c>
      <c r="B754" s="1" t="s">
        <v>1177</v>
      </c>
      <c r="C754" s="1" t="s">
        <v>1178</v>
      </c>
      <c r="D754" s="1" t="s">
        <v>1179</v>
      </c>
      <c r="E754" s="1" t="s">
        <v>107</v>
      </c>
      <c r="F754" s="1" t="s">
        <v>1171</v>
      </c>
      <c r="G754" s="1" t="s">
        <v>64</v>
      </c>
      <c r="H754" s="1" t="s">
        <v>1010</v>
      </c>
      <c r="I754" s="2">
        <v>10</v>
      </c>
      <c r="J754" s="2">
        <v>9.49</v>
      </c>
      <c r="K754" s="2">
        <f t="shared" si="107"/>
        <v>0.71</v>
      </c>
      <c r="L754" s="2">
        <f t="shared" si="108"/>
        <v>8.7800000000000011</v>
      </c>
      <c r="N754" s="4">
        <v>0.01</v>
      </c>
      <c r="O754" s="5">
        <v>41.028750000000002</v>
      </c>
      <c r="P754" s="6">
        <v>0.05</v>
      </c>
      <c r="Q754" s="5">
        <v>162.70625000000001</v>
      </c>
      <c r="R754" s="7">
        <v>0.01</v>
      </c>
      <c r="S754" s="5">
        <v>18.733750000000001</v>
      </c>
      <c r="T754" s="8">
        <v>0.01</v>
      </c>
      <c r="U754" s="5">
        <v>5.6174999999999997</v>
      </c>
      <c r="Z754" s="9">
        <v>0.63</v>
      </c>
      <c r="AA754" s="5">
        <v>141.67124999999999</v>
      </c>
      <c r="AL754" s="5" t="str">
        <f t="shared" si="113"/>
        <v/>
      </c>
      <c r="AN754" s="5" t="str">
        <f t="shared" si="114"/>
        <v/>
      </c>
      <c r="AO754" s="2">
        <v>0.65</v>
      </c>
      <c r="AP754" s="5">
        <f t="shared" si="115"/>
        <v>0.65</v>
      </c>
      <c r="AQ754" s="2">
        <v>0.97</v>
      </c>
      <c r="AR754" s="2">
        <v>7.16</v>
      </c>
      <c r="AS754" s="5">
        <f t="shared" si="109"/>
        <v>369.75749999999999</v>
      </c>
      <c r="AT754" s="5">
        <f t="shared" si="112"/>
        <v>336.88605825000002</v>
      </c>
      <c r="AU754" s="11">
        <f t="shared" si="110"/>
        <v>4.0400547370055863E-3</v>
      </c>
      <c r="AV754" s="5">
        <f t="shared" si="111"/>
        <v>4.0400547370055859</v>
      </c>
    </row>
    <row r="755" spans="1:48" x14ac:dyDescent="0.3">
      <c r="A755" s="1" t="s">
        <v>1180</v>
      </c>
      <c r="B755" s="1" t="s">
        <v>1041</v>
      </c>
      <c r="C755" s="1" t="s">
        <v>1042</v>
      </c>
      <c r="D755" s="1" t="s">
        <v>92</v>
      </c>
      <c r="E755" s="1" t="s">
        <v>74</v>
      </c>
      <c r="F755" s="1" t="s">
        <v>1171</v>
      </c>
      <c r="G755" s="1" t="s">
        <v>64</v>
      </c>
      <c r="H755" s="1" t="s">
        <v>1010</v>
      </c>
      <c r="I755" s="2">
        <v>85.5</v>
      </c>
      <c r="J755" s="2">
        <v>34.57</v>
      </c>
      <c r="K755" s="2">
        <f t="shared" si="107"/>
        <v>3.63</v>
      </c>
      <c r="L755" s="2">
        <f t="shared" si="108"/>
        <v>0</v>
      </c>
      <c r="R755" s="7">
        <v>3.63</v>
      </c>
      <c r="S755" s="5">
        <v>6800.3512499999997</v>
      </c>
      <c r="AL755" s="5" t="str">
        <f t="shared" si="113"/>
        <v/>
      </c>
      <c r="AN755" s="5" t="str">
        <f t="shared" si="114"/>
        <v/>
      </c>
      <c r="AP755" s="5" t="str">
        <f t="shared" si="115"/>
        <v/>
      </c>
      <c r="AS755" s="5">
        <f t="shared" si="109"/>
        <v>6800.3512499999997</v>
      </c>
      <c r="AT755" s="5">
        <f t="shared" si="112"/>
        <v>6195.8000238749992</v>
      </c>
      <c r="AU755" s="11">
        <f t="shared" si="110"/>
        <v>7.4302188003933275E-2</v>
      </c>
      <c r="AV755" s="5">
        <f t="shared" si="111"/>
        <v>74.302188003933267</v>
      </c>
    </row>
    <row r="756" spans="1:48" x14ac:dyDescent="0.3">
      <c r="A756" s="1" t="s">
        <v>1181</v>
      </c>
      <c r="B756" s="1" t="s">
        <v>1041</v>
      </c>
      <c r="C756" s="1" t="s">
        <v>1042</v>
      </c>
      <c r="D756" s="1" t="s">
        <v>92</v>
      </c>
      <c r="E756" s="1" t="s">
        <v>70</v>
      </c>
      <c r="F756" s="1" t="s">
        <v>1171</v>
      </c>
      <c r="G756" s="1" t="s">
        <v>64</v>
      </c>
      <c r="H756" s="1" t="s">
        <v>1010</v>
      </c>
      <c r="I756" s="2">
        <v>74.5</v>
      </c>
      <c r="J756" s="2">
        <v>31.69</v>
      </c>
      <c r="K756" s="2">
        <f t="shared" si="107"/>
        <v>22.330000000000002</v>
      </c>
      <c r="L756" s="2">
        <f t="shared" si="108"/>
        <v>0</v>
      </c>
      <c r="P756" s="6">
        <v>0.25</v>
      </c>
      <c r="Q756" s="5">
        <v>813.53125</v>
      </c>
      <c r="R756" s="7">
        <v>17.350000000000001</v>
      </c>
      <c r="S756" s="5">
        <v>32503.056250000001</v>
      </c>
      <c r="T756" s="8">
        <v>4.7300000000000004</v>
      </c>
      <c r="U756" s="5">
        <v>2657.0774999999999</v>
      </c>
      <c r="AL756" s="5" t="str">
        <f t="shared" si="113"/>
        <v/>
      </c>
      <c r="AN756" s="5" t="str">
        <f t="shared" si="114"/>
        <v/>
      </c>
      <c r="AP756" s="5" t="str">
        <f t="shared" si="115"/>
        <v/>
      </c>
      <c r="AS756" s="5">
        <f t="shared" si="109"/>
        <v>35973.665000000001</v>
      </c>
      <c r="AT756" s="5">
        <f t="shared" si="112"/>
        <v>32775.606181499999</v>
      </c>
      <c r="AU756" s="11">
        <f t="shared" si="110"/>
        <v>0.39305646454960902</v>
      </c>
      <c r="AV756" s="5">
        <f t="shared" si="111"/>
        <v>393.05646454960896</v>
      </c>
    </row>
    <row r="757" spans="1:48" x14ac:dyDescent="0.3">
      <c r="A757" s="1" t="s">
        <v>1182</v>
      </c>
      <c r="B757" s="1" t="s">
        <v>1041</v>
      </c>
      <c r="C757" s="1" t="s">
        <v>1042</v>
      </c>
      <c r="D757" s="1" t="s">
        <v>92</v>
      </c>
      <c r="E757" s="1" t="s">
        <v>108</v>
      </c>
      <c r="F757" s="1" t="s">
        <v>1171</v>
      </c>
      <c r="G757" s="1" t="s">
        <v>64</v>
      </c>
      <c r="H757" s="1" t="s">
        <v>1010</v>
      </c>
      <c r="I757" s="2">
        <v>50</v>
      </c>
      <c r="J757" s="2">
        <v>0.05</v>
      </c>
      <c r="K757" s="2">
        <f t="shared" si="107"/>
        <v>0.01</v>
      </c>
      <c r="L757" s="2">
        <f t="shared" si="108"/>
        <v>0.03</v>
      </c>
      <c r="P757" s="6">
        <v>0.01</v>
      </c>
      <c r="Q757" s="5">
        <v>32.541249999999998</v>
      </c>
      <c r="AL757" s="5" t="str">
        <f t="shared" si="113"/>
        <v/>
      </c>
      <c r="AN757" s="5" t="str">
        <f t="shared" si="114"/>
        <v/>
      </c>
      <c r="AP757" s="5" t="str">
        <f t="shared" si="115"/>
        <v/>
      </c>
      <c r="AR757" s="2">
        <v>0.03</v>
      </c>
      <c r="AS757" s="5">
        <f t="shared" si="109"/>
        <v>32.541249999999998</v>
      </c>
      <c r="AT757" s="5">
        <f t="shared" si="112"/>
        <v>29.648332875000005</v>
      </c>
      <c r="AU757" s="11">
        <f t="shared" si="110"/>
        <v>3.5555311578692263E-4</v>
      </c>
      <c r="AV757" s="5">
        <f t="shared" si="111"/>
        <v>0.35555311578692267</v>
      </c>
    </row>
    <row r="758" spans="1:48" x14ac:dyDescent="0.3">
      <c r="A758" s="1" t="s">
        <v>1182</v>
      </c>
      <c r="B758" s="1" t="s">
        <v>1041</v>
      </c>
      <c r="C758" s="1" t="s">
        <v>1042</v>
      </c>
      <c r="D758" s="1" t="s">
        <v>92</v>
      </c>
      <c r="E758" s="1" t="s">
        <v>70</v>
      </c>
      <c r="F758" s="1" t="s">
        <v>1171</v>
      </c>
      <c r="G758" s="1" t="s">
        <v>64</v>
      </c>
      <c r="H758" s="1" t="s">
        <v>1010</v>
      </c>
      <c r="I758" s="2">
        <v>50</v>
      </c>
      <c r="J758" s="2">
        <v>0.08</v>
      </c>
      <c r="K758" s="2">
        <f t="shared" si="107"/>
        <v>0.08</v>
      </c>
      <c r="L758" s="2">
        <f t="shared" si="108"/>
        <v>0</v>
      </c>
      <c r="P758" s="6">
        <v>0.01</v>
      </c>
      <c r="Q758" s="5">
        <v>32.541249999999998</v>
      </c>
      <c r="R758" s="7">
        <v>7.0000000000000007E-2</v>
      </c>
      <c r="S758" s="5">
        <v>131.13624999999999</v>
      </c>
      <c r="AL758" s="5" t="str">
        <f t="shared" si="113"/>
        <v/>
      </c>
      <c r="AN758" s="5" t="str">
        <f t="shared" si="114"/>
        <v/>
      </c>
      <c r="AP758" s="5" t="str">
        <f t="shared" si="115"/>
        <v/>
      </c>
      <c r="AS758" s="5">
        <f t="shared" si="109"/>
        <v>163.67749999999998</v>
      </c>
      <c r="AT758" s="5">
        <f t="shared" si="112"/>
        <v>149.12657024999999</v>
      </c>
      <c r="AU758" s="11">
        <f t="shared" si="110"/>
        <v>1.7883776778462419E-3</v>
      </c>
      <c r="AV758" s="5">
        <f t="shared" si="111"/>
        <v>1.7883776778462419</v>
      </c>
    </row>
    <row r="759" spans="1:48" x14ac:dyDescent="0.3">
      <c r="A759" s="1" t="s">
        <v>1182</v>
      </c>
      <c r="B759" s="1" t="s">
        <v>1041</v>
      </c>
      <c r="C759" s="1" t="s">
        <v>1042</v>
      </c>
      <c r="D759" s="1" t="s">
        <v>92</v>
      </c>
      <c r="E759" s="1" t="s">
        <v>80</v>
      </c>
      <c r="F759" s="1" t="s">
        <v>1171</v>
      </c>
      <c r="G759" s="1" t="s">
        <v>64</v>
      </c>
      <c r="H759" s="1" t="s">
        <v>1010</v>
      </c>
      <c r="I759" s="2">
        <v>50</v>
      </c>
      <c r="J759" s="2">
        <v>39.49</v>
      </c>
      <c r="K759" s="2">
        <f t="shared" si="107"/>
        <v>12.8</v>
      </c>
      <c r="L759" s="2">
        <f t="shared" si="108"/>
        <v>26.560000000000002</v>
      </c>
      <c r="N759" s="4">
        <v>1.05</v>
      </c>
      <c r="O759" s="5">
        <v>4308.0187500000002</v>
      </c>
      <c r="P759" s="6">
        <v>7.05</v>
      </c>
      <c r="Q759" s="5">
        <v>22941.581249999999</v>
      </c>
      <c r="R759" s="7">
        <v>4.7</v>
      </c>
      <c r="S759" s="5">
        <v>8804.8625000000011</v>
      </c>
      <c r="AL759" s="5" t="str">
        <f t="shared" si="113"/>
        <v/>
      </c>
      <c r="AN759" s="5" t="str">
        <f t="shared" si="114"/>
        <v/>
      </c>
      <c r="AO759" s="2">
        <v>1.05</v>
      </c>
      <c r="AP759" s="5">
        <f t="shared" si="115"/>
        <v>1.05</v>
      </c>
      <c r="AQ759" s="2">
        <v>1.57</v>
      </c>
      <c r="AR759" s="2">
        <v>23.94</v>
      </c>
      <c r="AS759" s="5">
        <f t="shared" si="109"/>
        <v>36054.462500000001</v>
      </c>
      <c r="AT759" s="5">
        <f t="shared" si="112"/>
        <v>32849.220783750003</v>
      </c>
      <c r="AU759" s="11">
        <f t="shared" si="110"/>
        <v>0.39393927645366295</v>
      </c>
      <c r="AV759" s="5">
        <f t="shared" si="111"/>
        <v>393.9392764536629</v>
      </c>
    </row>
    <row r="760" spans="1:48" x14ac:dyDescent="0.3">
      <c r="A760" s="1" t="s">
        <v>1182</v>
      </c>
      <c r="B760" s="1" t="s">
        <v>1041</v>
      </c>
      <c r="C760" s="1" t="s">
        <v>1042</v>
      </c>
      <c r="D760" s="1" t="s">
        <v>92</v>
      </c>
      <c r="E760" s="1" t="s">
        <v>81</v>
      </c>
      <c r="F760" s="1" t="s">
        <v>1171</v>
      </c>
      <c r="G760" s="1" t="s">
        <v>64</v>
      </c>
      <c r="H760" s="1" t="s">
        <v>1010</v>
      </c>
      <c r="I760" s="2">
        <v>50</v>
      </c>
      <c r="J760" s="2">
        <v>10.210000000000001</v>
      </c>
      <c r="K760" s="2">
        <f t="shared" si="107"/>
        <v>0.3</v>
      </c>
      <c r="L760" s="2">
        <f t="shared" si="108"/>
        <v>6.96</v>
      </c>
      <c r="P760" s="6">
        <v>0.3</v>
      </c>
      <c r="Q760" s="5">
        <v>976.23749999999995</v>
      </c>
      <c r="AL760" s="5" t="str">
        <f t="shared" si="113"/>
        <v/>
      </c>
      <c r="AM760" s="3">
        <v>0.02</v>
      </c>
      <c r="AN760" s="5">
        <f t="shared" si="114"/>
        <v>165.24</v>
      </c>
      <c r="AO760" s="2">
        <v>0.28000000000000003</v>
      </c>
      <c r="AP760" s="5">
        <f t="shared" si="115"/>
        <v>0.28000000000000003</v>
      </c>
      <c r="AQ760" s="2">
        <v>0.42</v>
      </c>
      <c r="AR760" s="2">
        <v>6.24</v>
      </c>
      <c r="AS760" s="5">
        <f t="shared" si="109"/>
        <v>976.23749999999995</v>
      </c>
      <c r="AT760" s="5">
        <f t="shared" si="112"/>
        <v>889.44998624999994</v>
      </c>
      <c r="AU760" s="11">
        <f t="shared" si="110"/>
        <v>1.0666593473607678E-2</v>
      </c>
      <c r="AV760" s="5">
        <f t="shared" si="111"/>
        <v>10.666593473607676</v>
      </c>
    </row>
    <row r="761" spans="1:48" x14ac:dyDescent="0.3">
      <c r="A761" s="1" t="s">
        <v>1183</v>
      </c>
      <c r="B761" s="1" t="s">
        <v>1184</v>
      </c>
      <c r="C761" s="1" t="s">
        <v>1185</v>
      </c>
      <c r="D761" s="1" t="s">
        <v>1179</v>
      </c>
      <c r="E761" s="1" t="s">
        <v>81</v>
      </c>
      <c r="F761" s="1" t="s">
        <v>1171</v>
      </c>
      <c r="G761" s="1" t="s">
        <v>64</v>
      </c>
      <c r="H761" s="1" t="s">
        <v>1010</v>
      </c>
      <c r="I761" s="2">
        <v>19.5</v>
      </c>
      <c r="J761" s="2">
        <v>19.23</v>
      </c>
      <c r="K761" s="2">
        <f t="shared" si="107"/>
        <v>15.44</v>
      </c>
      <c r="L761" s="2">
        <f t="shared" si="108"/>
        <v>3.08</v>
      </c>
      <c r="N761" s="4">
        <v>8.24</v>
      </c>
      <c r="O761" s="5">
        <v>33807.69</v>
      </c>
      <c r="P761" s="6">
        <v>5.87</v>
      </c>
      <c r="Q761" s="5">
        <v>19101.713749999999</v>
      </c>
      <c r="R761" s="7">
        <v>1.33</v>
      </c>
      <c r="S761" s="5">
        <v>2491.5887499999999</v>
      </c>
      <c r="AL761" s="5" t="str">
        <f t="shared" si="113"/>
        <v/>
      </c>
      <c r="AM761" s="3">
        <v>0.74</v>
      </c>
      <c r="AN761" s="5">
        <f t="shared" si="114"/>
        <v>6113.88</v>
      </c>
      <c r="AO761" s="2">
        <v>0.06</v>
      </c>
      <c r="AP761" s="5">
        <f t="shared" si="115"/>
        <v>0.06</v>
      </c>
      <c r="AQ761" s="2">
        <v>1.28</v>
      </c>
      <c r="AR761" s="2">
        <v>1</v>
      </c>
      <c r="AS761" s="5">
        <f t="shared" si="109"/>
        <v>55400.9925</v>
      </c>
      <c r="AT761" s="5">
        <f t="shared" si="112"/>
        <v>50475.844266750006</v>
      </c>
      <c r="AU761" s="11">
        <f t="shared" si="110"/>
        <v>0.60532387357777995</v>
      </c>
      <c r="AV761" s="5">
        <f t="shared" si="111"/>
        <v>605.32387357777998</v>
      </c>
    </row>
    <row r="762" spans="1:48" x14ac:dyDescent="0.3">
      <c r="A762" s="1" t="s">
        <v>1183</v>
      </c>
      <c r="B762" s="1" t="s">
        <v>1184</v>
      </c>
      <c r="C762" s="1" t="s">
        <v>1185</v>
      </c>
      <c r="D762" s="1" t="s">
        <v>1179</v>
      </c>
      <c r="E762" s="1" t="s">
        <v>74</v>
      </c>
      <c r="F762" s="1" t="s">
        <v>1171</v>
      </c>
      <c r="G762" s="1" t="s">
        <v>64</v>
      </c>
      <c r="H762" s="1" t="s">
        <v>1010</v>
      </c>
      <c r="I762" s="2">
        <v>19.5</v>
      </c>
      <c r="J762" s="2">
        <v>7.0000000000000007E-2</v>
      </c>
      <c r="K762" s="2">
        <f t="shared" si="107"/>
        <v>0.05</v>
      </c>
      <c r="L762" s="2">
        <f t="shared" si="108"/>
        <v>0</v>
      </c>
      <c r="R762" s="7">
        <v>0.05</v>
      </c>
      <c r="S762" s="5">
        <v>93.668750000000003</v>
      </c>
      <c r="AL762" s="5" t="str">
        <f t="shared" si="113"/>
        <v/>
      </c>
      <c r="AN762" s="5" t="str">
        <f t="shared" si="114"/>
        <v/>
      </c>
      <c r="AP762" s="5" t="str">
        <f t="shared" si="115"/>
        <v/>
      </c>
      <c r="AS762" s="5">
        <f t="shared" si="109"/>
        <v>93.668750000000003</v>
      </c>
      <c r="AT762" s="5">
        <f t="shared" si="112"/>
        <v>85.341598125000004</v>
      </c>
      <c r="AU762" s="11">
        <f t="shared" si="110"/>
        <v>1.0234461157566568E-3</v>
      </c>
      <c r="AV762" s="5">
        <f t="shared" si="111"/>
        <v>1.0234461157566568</v>
      </c>
    </row>
    <row r="763" spans="1:48" x14ac:dyDescent="0.3">
      <c r="A763" s="1" t="s">
        <v>1186</v>
      </c>
      <c r="B763" s="1" t="s">
        <v>1187</v>
      </c>
      <c r="C763" s="1" t="s">
        <v>1188</v>
      </c>
      <c r="D763" s="1" t="s">
        <v>85</v>
      </c>
      <c r="E763" s="1" t="s">
        <v>81</v>
      </c>
      <c r="F763" s="1" t="s">
        <v>1171</v>
      </c>
      <c r="G763" s="1" t="s">
        <v>64</v>
      </c>
      <c r="H763" s="1" t="s">
        <v>1010</v>
      </c>
      <c r="I763" s="2">
        <v>7.5</v>
      </c>
      <c r="J763" s="2">
        <v>7.5</v>
      </c>
      <c r="K763" s="2">
        <f t="shared" si="107"/>
        <v>0.24</v>
      </c>
      <c r="L763" s="2">
        <f t="shared" si="108"/>
        <v>7.26</v>
      </c>
      <c r="N763" s="4">
        <v>0.16</v>
      </c>
      <c r="O763" s="5">
        <v>656.46</v>
      </c>
      <c r="P763" s="6">
        <v>0.08</v>
      </c>
      <c r="Q763" s="5">
        <v>260.33</v>
      </c>
      <c r="AL763" s="5" t="str">
        <f t="shared" si="113"/>
        <v/>
      </c>
      <c r="AN763" s="5" t="str">
        <f t="shared" si="114"/>
        <v/>
      </c>
      <c r="AO763" s="2">
        <v>0.16</v>
      </c>
      <c r="AP763" s="5">
        <f t="shared" si="115"/>
        <v>0.16</v>
      </c>
      <c r="AQ763" s="2">
        <v>0.18</v>
      </c>
      <c r="AR763" s="2">
        <v>6.92</v>
      </c>
      <c r="AS763" s="5">
        <f t="shared" si="109"/>
        <v>916.79</v>
      </c>
      <c r="AT763" s="5">
        <f t="shared" si="112"/>
        <v>835.2873689999999</v>
      </c>
      <c r="AU763" s="11">
        <f t="shared" si="110"/>
        <v>1.001705653662022E-2</v>
      </c>
      <c r="AV763" s="5">
        <f t="shared" si="111"/>
        <v>10.01705653662022</v>
      </c>
    </row>
    <row r="764" spans="1:48" x14ac:dyDescent="0.3">
      <c r="A764" s="1" t="s">
        <v>1189</v>
      </c>
      <c r="B764" s="1" t="s">
        <v>1187</v>
      </c>
      <c r="C764" s="1" t="s">
        <v>1188</v>
      </c>
      <c r="D764" s="1" t="s">
        <v>85</v>
      </c>
      <c r="E764" s="1" t="s">
        <v>66</v>
      </c>
      <c r="F764" s="1" t="s">
        <v>1171</v>
      </c>
      <c r="G764" s="1" t="s">
        <v>64</v>
      </c>
      <c r="H764" s="1" t="s">
        <v>1010</v>
      </c>
      <c r="I764" s="2">
        <v>34.369999999999997</v>
      </c>
      <c r="J764" s="2">
        <v>34.36</v>
      </c>
      <c r="K764" s="2">
        <f t="shared" si="107"/>
        <v>18.190000000000001</v>
      </c>
      <c r="L764" s="2">
        <f t="shared" si="108"/>
        <v>16.169999999999998</v>
      </c>
      <c r="N764" s="4">
        <v>4.7</v>
      </c>
      <c r="O764" s="5">
        <v>19283.512500000001</v>
      </c>
      <c r="P764" s="6">
        <v>6.28</v>
      </c>
      <c r="Q764" s="5">
        <v>20435.904999999999</v>
      </c>
      <c r="R764" s="7">
        <v>6.78</v>
      </c>
      <c r="S764" s="5">
        <v>12701.4825</v>
      </c>
      <c r="T764" s="8">
        <v>0.43</v>
      </c>
      <c r="U764" s="5">
        <v>241.55250000000001</v>
      </c>
      <c r="AL764" s="5" t="str">
        <f t="shared" si="113"/>
        <v/>
      </c>
      <c r="AM764" s="3">
        <v>0.39</v>
      </c>
      <c r="AN764" s="5">
        <f t="shared" si="114"/>
        <v>3222.1800000000003</v>
      </c>
      <c r="AO764" s="2">
        <v>0.11</v>
      </c>
      <c r="AP764" s="5">
        <f t="shared" si="115"/>
        <v>0.11</v>
      </c>
      <c r="AQ764" s="2">
        <v>0.74</v>
      </c>
      <c r="AR764" s="2">
        <v>14.93</v>
      </c>
      <c r="AS764" s="5">
        <f t="shared" si="109"/>
        <v>52662.452499999992</v>
      </c>
      <c r="AT764" s="5">
        <f t="shared" si="112"/>
        <v>47980.76047275</v>
      </c>
      <c r="AU764" s="11">
        <f t="shared" si="110"/>
        <v>0.57540196124475274</v>
      </c>
      <c r="AV764" s="5">
        <f t="shared" si="111"/>
        <v>575.40196124475278</v>
      </c>
    </row>
    <row r="765" spans="1:48" x14ac:dyDescent="0.3">
      <c r="A765" s="1" t="s">
        <v>1190</v>
      </c>
      <c r="B765" s="1" t="s">
        <v>1191</v>
      </c>
      <c r="C765" s="1" t="s">
        <v>1192</v>
      </c>
      <c r="D765" s="1" t="s">
        <v>1179</v>
      </c>
      <c r="E765" s="1" t="s">
        <v>160</v>
      </c>
      <c r="F765" s="1" t="s">
        <v>1171</v>
      </c>
      <c r="G765" s="1" t="s">
        <v>64</v>
      </c>
      <c r="H765" s="1" t="s">
        <v>1010</v>
      </c>
      <c r="I765" s="2">
        <v>78.3</v>
      </c>
      <c r="J765" s="2">
        <v>0.06</v>
      </c>
      <c r="K765" s="2">
        <f t="shared" si="107"/>
        <v>0</v>
      </c>
      <c r="L765" s="2">
        <f t="shared" si="108"/>
        <v>0.06</v>
      </c>
      <c r="AL765" s="5" t="str">
        <f t="shared" si="113"/>
        <v/>
      </c>
      <c r="AN765" s="5" t="str">
        <f t="shared" si="114"/>
        <v/>
      </c>
      <c r="AP765" s="5" t="str">
        <f t="shared" si="115"/>
        <v/>
      </c>
      <c r="AR765" s="2">
        <v>0.06</v>
      </c>
      <c r="AS765" s="5">
        <f t="shared" si="109"/>
        <v>0</v>
      </c>
      <c r="AT765" s="5">
        <f t="shared" si="112"/>
        <v>0</v>
      </c>
      <c r="AU765" s="11">
        <f t="shared" si="110"/>
        <v>0</v>
      </c>
      <c r="AV765" s="5">
        <f t="shared" si="111"/>
        <v>0</v>
      </c>
    </row>
    <row r="766" spans="1:48" x14ac:dyDescent="0.3">
      <c r="A766" s="1" t="s">
        <v>1190</v>
      </c>
      <c r="B766" s="1" t="s">
        <v>1191</v>
      </c>
      <c r="C766" s="1" t="s">
        <v>1192</v>
      </c>
      <c r="D766" s="1" t="s">
        <v>1179</v>
      </c>
      <c r="E766" s="1" t="s">
        <v>87</v>
      </c>
      <c r="F766" s="1" t="s">
        <v>1171</v>
      </c>
      <c r="G766" s="1" t="s">
        <v>64</v>
      </c>
      <c r="H766" s="1" t="s">
        <v>1010</v>
      </c>
      <c r="I766" s="2">
        <v>78.3</v>
      </c>
      <c r="J766" s="2">
        <v>0.05</v>
      </c>
      <c r="K766" s="2">
        <f t="shared" si="107"/>
        <v>0</v>
      </c>
      <c r="L766" s="2">
        <f t="shared" si="108"/>
        <v>0.04</v>
      </c>
      <c r="AL766" s="5" t="str">
        <f t="shared" si="113"/>
        <v/>
      </c>
      <c r="AN766" s="5" t="str">
        <f t="shared" si="114"/>
        <v/>
      </c>
      <c r="AP766" s="5" t="str">
        <f t="shared" si="115"/>
        <v/>
      </c>
      <c r="AR766" s="2">
        <v>0.04</v>
      </c>
      <c r="AS766" s="5">
        <f t="shared" si="109"/>
        <v>0</v>
      </c>
      <c r="AT766" s="5">
        <f t="shared" si="112"/>
        <v>0</v>
      </c>
      <c r="AU766" s="11">
        <f t="shared" si="110"/>
        <v>0</v>
      </c>
      <c r="AV766" s="5">
        <f t="shared" si="111"/>
        <v>0</v>
      </c>
    </row>
    <row r="767" spans="1:48" x14ac:dyDescent="0.3">
      <c r="A767" s="1" t="s">
        <v>1190</v>
      </c>
      <c r="B767" s="1" t="s">
        <v>1191</v>
      </c>
      <c r="C767" s="1" t="s">
        <v>1192</v>
      </c>
      <c r="D767" s="1" t="s">
        <v>1179</v>
      </c>
      <c r="E767" s="1" t="s">
        <v>117</v>
      </c>
      <c r="F767" s="1" t="s">
        <v>1171</v>
      </c>
      <c r="G767" s="1" t="s">
        <v>64</v>
      </c>
      <c r="H767" s="1" t="s">
        <v>1010</v>
      </c>
      <c r="I767" s="2">
        <v>78.3</v>
      </c>
      <c r="J767" s="2">
        <v>31.26</v>
      </c>
      <c r="K767" s="2">
        <f t="shared" si="107"/>
        <v>20.169999999999998</v>
      </c>
      <c r="L767" s="2">
        <f t="shared" si="108"/>
        <v>11.09</v>
      </c>
      <c r="P767" s="6">
        <v>4.43</v>
      </c>
      <c r="Q767" s="5">
        <v>14415.77375</v>
      </c>
      <c r="R767" s="7">
        <v>11.52</v>
      </c>
      <c r="S767" s="5">
        <v>21581.279999999999</v>
      </c>
      <c r="T767" s="8">
        <v>4.22</v>
      </c>
      <c r="U767" s="5">
        <v>2370.585</v>
      </c>
      <c r="AL767" s="5" t="str">
        <f t="shared" si="113"/>
        <v/>
      </c>
      <c r="AN767" s="5" t="str">
        <f t="shared" si="114"/>
        <v/>
      </c>
      <c r="AP767" s="5" t="str">
        <f t="shared" si="115"/>
        <v/>
      </c>
      <c r="AR767" s="2">
        <v>11.09</v>
      </c>
      <c r="AS767" s="5">
        <f t="shared" si="109"/>
        <v>38367.638749999998</v>
      </c>
      <c r="AT767" s="5">
        <f t="shared" si="112"/>
        <v>34956.755665124998</v>
      </c>
      <c r="AU767" s="11">
        <f t="shared" si="110"/>
        <v>0.41921356748587002</v>
      </c>
      <c r="AV767" s="5">
        <f t="shared" si="111"/>
        <v>419.21356748586999</v>
      </c>
    </row>
    <row r="768" spans="1:48" x14ac:dyDescent="0.3">
      <c r="A768" s="1" t="s">
        <v>1190</v>
      </c>
      <c r="B768" s="1" t="s">
        <v>1191</v>
      </c>
      <c r="C768" s="1" t="s">
        <v>1192</v>
      </c>
      <c r="D768" s="1" t="s">
        <v>1179</v>
      </c>
      <c r="E768" s="1" t="s">
        <v>108</v>
      </c>
      <c r="F768" s="1" t="s">
        <v>1171</v>
      </c>
      <c r="G768" s="1" t="s">
        <v>64</v>
      </c>
      <c r="H768" s="1" t="s">
        <v>1010</v>
      </c>
      <c r="I768" s="2">
        <v>78.3</v>
      </c>
      <c r="J768" s="2">
        <v>35.11</v>
      </c>
      <c r="K768" s="2">
        <f t="shared" si="107"/>
        <v>16.649999999999999</v>
      </c>
      <c r="L768" s="2">
        <f t="shared" si="108"/>
        <v>18.45</v>
      </c>
      <c r="N768" s="4">
        <v>0.01</v>
      </c>
      <c r="O768" s="5">
        <v>41.028750000000002</v>
      </c>
      <c r="P768" s="6">
        <v>2.82</v>
      </c>
      <c r="Q768" s="5">
        <v>9176.6324999999997</v>
      </c>
      <c r="R768" s="7">
        <v>8.82</v>
      </c>
      <c r="S768" s="5">
        <v>16523.1675</v>
      </c>
      <c r="T768" s="8">
        <v>3.86</v>
      </c>
      <c r="U768" s="5">
        <v>2168.355</v>
      </c>
      <c r="Z768" s="9">
        <v>1.1399999999999999</v>
      </c>
      <c r="AA768" s="5">
        <v>256.35750000000002</v>
      </c>
      <c r="AL768" s="5" t="str">
        <f t="shared" si="113"/>
        <v/>
      </c>
      <c r="AM768" s="3">
        <v>0.01</v>
      </c>
      <c r="AN768" s="5">
        <f t="shared" si="114"/>
        <v>82.62</v>
      </c>
      <c r="AO768" s="2">
        <v>0.55000000000000004</v>
      </c>
      <c r="AP768" s="5">
        <f t="shared" si="115"/>
        <v>0.55000000000000004</v>
      </c>
      <c r="AQ768" s="2">
        <v>0.85</v>
      </c>
      <c r="AR768" s="2">
        <v>17.04</v>
      </c>
      <c r="AS768" s="5">
        <f t="shared" si="109"/>
        <v>28165.541249999998</v>
      </c>
      <c r="AT768" s="5">
        <f t="shared" si="112"/>
        <v>25661.624632874995</v>
      </c>
      <c r="AU768" s="11">
        <f t="shared" si="110"/>
        <v>0.30774312447317154</v>
      </c>
      <c r="AV768" s="5">
        <f t="shared" si="111"/>
        <v>307.74312447317152</v>
      </c>
    </row>
    <row r="769" spans="1:48" x14ac:dyDescent="0.3">
      <c r="A769" s="1" t="s">
        <v>1190</v>
      </c>
      <c r="B769" s="1" t="s">
        <v>1191</v>
      </c>
      <c r="C769" s="1" t="s">
        <v>1192</v>
      </c>
      <c r="D769" s="1" t="s">
        <v>1179</v>
      </c>
      <c r="E769" s="1" t="s">
        <v>107</v>
      </c>
      <c r="F769" s="1" t="s">
        <v>1171</v>
      </c>
      <c r="G769" s="1" t="s">
        <v>64</v>
      </c>
      <c r="H769" s="1" t="s">
        <v>1010</v>
      </c>
      <c r="I769" s="2">
        <v>78.3</v>
      </c>
      <c r="J769" s="2">
        <v>0.08</v>
      </c>
      <c r="K769" s="2">
        <f t="shared" si="107"/>
        <v>0</v>
      </c>
      <c r="L769" s="2">
        <f t="shared" si="108"/>
        <v>0.08</v>
      </c>
      <c r="AL769" s="5" t="str">
        <f t="shared" si="113"/>
        <v/>
      </c>
      <c r="AN769" s="5" t="str">
        <f t="shared" si="114"/>
        <v/>
      </c>
      <c r="AP769" s="5" t="str">
        <f t="shared" si="115"/>
        <v/>
      </c>
      <c r="AR769" s="2">
        <v>0.08</v>
      </c>
      <c r="AS769" s="5">
        <f t="shared" si="109"/>
        <v>0</v>
      </c>
      <c r="AT769" s="5">
        <f t="shared" si="112"/>
        <v>0</v>
      </c>
      <c r="AU769" s="11">
        <f t="shared" si="110"/>
        <v>0</v>
      </c>
      <c r="AV769" s="5">
        <f t="shared" si="111"/>
        <v>0</v>
      </c>
    </row>
    <row r="770" spans="1:48" x14ac:dyDescent="0.3">
      <c r="A770" s="1" t="s">
        <v>1193</v>
      </c>
      <c r="B770" s="1" t="s">
        <v>97</v>
      </c>
      <c r="C770" s="1" t="s">
        <v>98</v>
      </c>
      <c r="D770" s="1" t="s">
        <v>92</v>
      </c>
      <c r="E770" s="1" t="s">
        <v>66</v>
      </c>
      <c r="F770" s="1" t="s">
        <v>1142</v>
      </c>
      <c r="G770" s="1" t="s">
        <v>64</v>
      </c>
      <c r="H770" s="1" t="s">
        <v>1010</v>
      </c>
      <c r="I770" s="2">
        <v>17.27</v>
      </c>
      <c r="J770" s="2">
        <v>0.04</v>
      </c>
      <c r="K770" s="2">
        <f t="shared" si="107"/>
        <v>0.04</v>
      </c>
      <c r="L770" s="2">
        <f t="shared" si="108"/>
        <v>0</v>
      </c>
      <c r="R770" s="7">
        <v>0.03</v>
      </c>
      <c r="S770" s="5">
        <v>56.201249999999987</v>
      </c>
      <c r="T770" s="8">
        <v>0.01</v>
      </c>
      <c r="U770" s="5">
        <v>4.9755000000000003</v>
      </c>
      <c r="AL770" s="5" t="str">
        <f t="shared" si="113"/>
        <v/>
      </c>
      <c r="AN770" s="5" t="str">
        <f t="shared" si="114"/>
        <v/>
      </c>
      <c r="AP770" s="5" t="str">
        <f t="shared" si="115"/>
        <v/>
      </c>
      <c r="AS770" s="5">
        <f t="shared" si="109"/>
        <v>61.176749999999984</v>
      </c>
      <c r="AT770" s="5">
        <f t="shared" si="112"/>
        <v>55.738136924999985</v>
      </c>
      <c r="AU770" s="11">
        <f t="shared" si="110"/>
        <v>6.6843111669704182E-4</v>
      </c>
      <c r="AV770" s="5">
        <f t="shared" si="111"/>
        <v>0.6684311166970418</v>
      </c>
    </row>
    <row r="771" spans="1:48" x14ac:dyDescent="0.3">
      <c r="A771" s="1" t="s">
        <v>1193</v>
      </c>
      <c r="B771" s="1" t="s">
        <v>97</v>
      </c>
      <c r="C771" s="1" t="s">
        <v>98</v>
      </c>
      <c r="D771" s="1" t="s">
        <v>92</v>
      </c>
      <c r="E771" s="1" t="s">
        <v>160</v>
      </c>
      <c r="F771" s="1" t="s">
        <v>1171</v>
      </c>
      <c r="G771" s="1" t="s">
        <v>64</v>
      </c>
      <c r="H771" s="1" t="s">
        <v>1010</v>
      </c>
      <c r="I771" s="2">
        <v>17.27</v>
      </c>
      <c r="J771" s="2">
        <v>2.5299999999999998</v>
      </c>
      <c r="K771" s="2">
        <f t="shared" ref="K771:K834" si="116">SUM(N771,P771,R771,T771,V771,X771,Z771,AB771,AE771,AG771,AI771,AW771,AY771,BA771,BC771,BE771)</f>
        <v>2.4900000000000002</v>
      </c>
      <c r="L771" s="2">
        <f t="shared" ref="L771:L834" si="117">SUM(M771,AD771,AK771,AM771,AO771,AQ771,AR771)</f>
        <v>0.04</v>
      </c>
      <c r="P771" s="6">
        <v>0.43</v>
      </c>
      <c r="Q771" s="5">
        <v>1399.2729999999999</v>
      </c>
      <c r="R771" s="7">
        <v>2.06</v>
      </c>
      <c r="S771" s="5">
        <v>3859.1525000000001</v>
      </c>
      <c r="AL771" s="5" t="str">
        <f t="shared" si="113"/>
        <v/>
      </c>
      <c r="AN771" s="5" t="str">
        <f t="shared" si="114"/>
        <v/>
      </c>
      <c r="AP771" s="5" t="str">
        <f t="shared" si="115"/>
        <v/>
      </c>
      <c r="AR771" s="2">
        <v>0.04</v>
      </c>
      <c r="AS771" s="5">
        <f t="shared" ref="AS771:AS834" si="118">SUM(O771,Q771,S771,U771,W771,Y771,AA771,AC771,AF771,AH771,AJ771,AX771,AZ771,BB771,BD771,BF771)</f>
        <v>5258.4255000000003</v>
      </c>
      <c r="AT771" s="5">
        <f t="shared" si="112"/>
        <v>4790.9514730500005</v>
      </c>
      <c r="AU771" s="11">
        <f t="shared" ref="AU771:AU834" si="119">(AS771/$AS$2137)*(100-8.89)</f>
        <v>5.7454755753340962E-2</v>
      </c>
      <c r="AV771" s="5">
        <f t="shared" si="111"/>
        <v>57.454755753340962</v>
      </c>
    </row>
    <row r="772" spans="1:48" x14ac:dyDescent="0.3">
      <c r="A772" s="1" t="s">
        <v>1193</v>
      </c>
      <c r="B772" s="1" t="s">
        <v>97</v>
      </c>
      <c r="C772" s="1" t="s">
        <v>98</v>
      </c>
      <c r="D772" s="1" t="s">
        <v>92</v>
      </c>
      <c r="E772" s="1" t="s">
        <v>87</v>
      </c>
      <c r="F772" s="1" t="s">
        <v>1171</v>
      </c>
      <c r="G772" s="1" t="s">
        <v>64</v>
      </c>
      <c r="H772" s="1" t="s">
        <v>1010</v>
      </c>
      <c r="I772" s="2">
        <v>17.27</v>
      </c>
      <c r="J772" s="2">
        <v>13.61</v>
      </c>
      <c r="K772" s="2">
        <f t="shared" si="116"/>
        <v>13.510000000000002</v>
      </c>
      <c r="L772" s="2">
        <f t="shared" si="117"/>
        <v>0.1</v>
      </c>
      <c r="P772" s="6">
        <v>1.06</v>
      </c>
      <c r="Q772" s="5">
        <v>3449.3724999999999</v>
      </c>
      <c r="R772" s="7">
        <v>10.3</v>
      </c>
      <c r="S772" s="5">
        <v>19287.185000000001</v>
      </c>
      <c r="T772" s="8">
        <v>2.15</v>
      </c>
      <c r="U772" s="5">
        <v>1073.5844999999999</v>
      </c>
      <c r="AL772" s="5" t="str">
        <f t="shared" si="113"/>
        <v/>
      </c>
      <c r="AN772" s="5" t="str">
        <f t="shared" si="114"/>
        <v/>
      </c>
      <c r="AP772" s="5" t="str">
        <f t="shared" si="115"/>
        <v/>
      </c>
      <c r="AR772" s="2">
        <v>0.1</v>
      </c>
      <c r="AS772" s="5">
        <f t="shared" si="118"/>
        <v>23810.142000000003</v>
      </c>
      <c r="AT772" s="5">
        <f t="shared" si="112"/>
        <v>21693.4203762</v>
      </c>
      <c r="AU772" s="11">
        <f t="shared" si="119"/>
        <v>0.26015503938628876</v>
      </c>
      <c r="AV772" s="5">
        <f t="shared" ref="AV772:AV835" si="120">(AU772/100)*$AV$1</f>
        <v>260.15503938628876</v>
      </c>
    </row>
    <row r="773" spans="1:48" x14ac:dyDescent="0.3">
      <c r="A773" s="1" t="s">
        <v>1194</v>
      </c>
      <c r="B773" s="1" t="s">
        <v>97</v>
      </c>
      <c r="C773" s="1" t="s">
        <v>98</v>
      </c>
      <c r="D773" s="1" t="s">
        <v>92</v>
      </c>
      <c r="E773" s="1" t="s">
        <v>87</v>
      </c>
      <c r="F773" s="1" t="s">
        <v>1171</v>
      </c>
      <c r="G773" s="1" t="s">
        <v>64</v>
      </c>
      <c r="H773" s="1" t="s">
        <v>1010</v>
      </c>
      <c r="I773" s="2">
        <v>1.6</v>
      </c>
      <c r="J773" s="2">
        <v>0.53</v>
      </c>
      <c r="K773" s="2">
        <f t="shared" si="116"/>
        <v>0</v>
      </c>
      <c r="L773" s="2">
        <f t="shared" si="117"/>
        <v>0.53</v>
      </c>
      <c r="AL773" s="5" t="str">
        <f t="shared" si="113"/>
        <v/>
      </c>
      <c r="AN773" s="5" t="str">
        <f t="shared" si="114"/>
        <v/>
      </c>
      <c r="AP773" s="5" t="str">
        <f t="shared" si="115"/>
        <v/>
      </c>
      <c r="AR773" s="2">
        <v>0.53</v>
      </c>
      <c r="AS773" s="5">
        <f t="shared" si="118"/>
        <v>0</v>
      </c>
      <c r="AT773" s="5">
        <f t="shared" si="112"/>
        <v>0</v>
      </c>
      <c r="AU773" s="11">
        <f t="shared" si="119"/>
        <v>0</v>
      </c>
      <c r="AV773" s="5">
        <f t="shared" si="120"/>
        <v>0</v>
      </c>
    </row>
    <row r="774" spans="1:48" x14ac:dyDescent="0.3">
      <c r="A774" s="1" t="s">
        <v>1195</v>
      </c>
      <c r="B774" s="1" t="s">
        <v>97</v>
      </c>
      <c r="C774" s="1" t="s">
        <v>98</v>
      </c>
      <c r="D774" s="1" t="s">
        <v>92</v>
      </c>
      <c r="E774" s="1" t="s">
        <v>74</v>
      </c>
      <c r="F774" s="1" t="s">
        <v>1142</v>
      </c>
      <c r="G774" s="1" t="s">
        <v>64</v>
      </c>
      <c r="H774" s="1" t="s">
        <v>1010</v>
      </c>
      <c r="I774" s="2">
        <v>13.64</v>
      </c>
      <c r="J774" s="2">
        <v>0.03</v>
      </c>
      <c r="K774" s="2">
        <f t="shared" si="116"/>
        <v>0</v>
      </c>
      <c r="L774" s="2">
        <f t="shared" si="117"/>
        <v>0.03</v>
      </c>
      <c r="AL774" s="5" t="str">
        <f t="shared" si="113"/>
        <v/>
      </c>
      <c r="AN774" s="5" t="str">
        <f t="shared" si="114"/>
        <v/>
      </c>
      <c r="AP774" s="5" t="str">
        <f t="shared" si="115"/>
        <v/>
      </c>
      <c r="AR774" s="2">
        <v>0.03</v>
      </c>
      <c r="AS774" s="5">
        <f t="shared" si="118"/>
        <v>0</v>
      </c>
      <c r="AT774" s="5">
        <f t="shared" si="112"/>
        <v>0</v>
      </c>
      <c r="AU774" s="11">
        <f t="shared" si="119"/>
        <v>0</v>
      </c>
      <c r="AV774" s="5">
        <f t="shared" si="120"/>
        <v>0</v>
      </c>
    </row>
    <row r="775" spans="1:48" x14ac:dyDescent="0.3">
      <c r="A775" s="1" t="s">
        <v>1195</v>
      </c>
      <c r="B775" s="1" t="s">
        <v>97</v>
      </c>
      <c r="C775" s="1" t="s">
        <v>98</v>
      </c>
      <c r="D775" s="1" t="s">
        <v>92</v>
      </c>
      <c r="E775" s="1" t="s">
        <v>99</v>
      </c>
      <c r="F775" s="1" t="s">
        <v>1171</v>
      </c>
      <c r="G775" s="1" t="s">
        <v>64</v>
      </c>
      <c r="H775" s="1" t="s">
        <v>1010</v>
      </c>
      <c r="I775" s="2">
        <v>13.64</v>
      </c>
      <c r="J775" s="2">
        <v>13.4</v>
      </c>
      <c r="K775" s="2">
        <f t="shared" si="116"/>
        <v>0</v>
      </c>
      <c r="L775" s="2">
        <f t="shared" si="117"/>
        <v>13.4</v>
      </c>
      <c r="AL775" s="5" t="str">
        <f t="shared" si="113"/>
        <v/>
      </c>
      <c r="AN775" s="5" t="str">
        <f t="shared" si="114"/>
        <v/>
      </c>
      <c r="AO775" s="2">
        <v>0.47</v>
      </c>
      <c r="AP775" s="5">
        <f t="shared" si="115"/>
        <v>0.47</v>
      </c>
      <c r="AQ775" s="2">
        <v>0.67</v>
      </c>
      <c r="AR775" s="2">
        <v>12.26</v>
      </c>
      <c r="AS775" s="5">
        <f t="shared" si="118"/>
        <v>0</v>
      </c>
      <c r="AT775" s="5">
        <f t="shared" si="112"/>
        <v>0</v>
      </c>
      <c r="AU775" s="11">
        <f t="shared" si="119"/>
        <v>0</v>
      </c>
      <c r="AV775" s="5">
        <f t="shared" si="120"/>
        <v>0</v>
      </c>
    </row>
    <row r="776" spans="1:48" x14ac:dyDescent="0.3">
      <c r="A776" s="1" t="s">
        <v>1196</v>
      </c>
      <c r="B776" s="1" t="s">
        <v>1197</v>
      </c>
      <c r="C776" s="1" t="s">
        <v>1198</v>
      </c>
      <c r="D776" s="1" t="s">
        <v>61</v>
      </c>
      <c r="E776" s="1" t="s">
        <v>87</v>
      </c>
      <c r="F776" s="1" t="s">
        <v>1171</v>
      </c>
      <c r="G776" s="1" t="s">
        <v>64</v>
      </c>
      <c r="H776" s="1" t="s">
        <v>1010</v>
      </c>
      <c r="I776" s="2">
        <v>5.61</v>
      </c>
      <c r="J776" s="2">
        <v>3.94</v>
      </c>
      <c r="K776" s="2">
        <f t="shared" si="116"/>
        <v>2.82</v>
      </c>
      <c r="L776" s="2">
        <f t="shared" si="117"/>
        <v>1.1299999999999999</v>
      </c>
      <c r="Z776" s="9">
        <v>2.82</v>
      </c>
      <c r="AA776" s="5">
        <v>605.36349999999993</v>
      </c>
      <c r="AL776" s="5" t="str">
        <f t="shared" si="113"/>
        <v/>
      </c>
      <c r="AN776" s="5" t="str">
        <f t="shared" si="114"/>
        <v/>
      </c>
      <c r="AP776" s="5" t="str">
        <f t="shared" si="115"/>
        <v/>
      </c>
      <c r="AR776" s="2">
        <v>1.1299999999999999</v>
      </c>
      <c r="AS776" s="5">
        <f t="shared" si="118"/>
        <v>605.36349999999993</v>
      </c>
      <c r="AT776" s="5">
        <f t="shared" ref="AT776:AT839" si="121">$AS$2137*(AU776/100)</f>
        <v>551.54668484999991</v>
      </c>
      <c r="AU776" s="11">
        <f t="shared" si="119"/>
        <v>6.6143396030784521E-3</v>
      </c>
      <c r="AV776" s="5">
        <f t="shared" si="120"/>
        <v>6.6143396030784523</v>
      </c>
    </row>
    <row r="777" spans="1:48" x14ac:dyDescent="0.3">
      <c r="A777" s="1" t="s">
        <v>1199</v>
      </c>
      <c r="B777" s="1" t="s">
        <v>1197</v>
      </c>
      <c r="C777" s="1" t="s">
        <v>1198</v>
      </c>
      <c r="D777" s="1" t="s">
        <v>61</v>
      </c>
      <c r="E777" s="1" t="s">
        <v>81</v>
      </c>
      <c r="F777" s="1" t="s">
        <v>1142</v>
      </c>
      <c r="G777" s="1" t="s">
        <v>64</v>
      </c>
      <c r="H777" s="1" t="s">
        <v>1010</v>
      </c>
      <c r="I777" s="2">
        <v>45.99</v>
      </c>
      <c r="J777" s="2">
        <v>0.05</v>
      </c>
      <c r="K777" s="2">
        <f t="shared" si="116"/>
        <v>0.05</v>
      </c>
      <c r="L777" s="2">
        <f t="shared" si="117"/>
        <v>0.01</v>
      </c>
      <c r="AE777" s="2">
        <v>0.05</v>
      </c>
      <c r="AF777" s="5">
        <v>10.106249999999999</v>
      </c>
      <c r="AL777" s="5" t="str">
        <f t="shared" si="113"/>
        <v/>
      </c>
      <c r="AN777" s="5" t="str">
        <f t="shared" si="114"/>
        <v/>
      </c>
      <c r="AP777" s="5" t="str">
        <f t="shared" si="115"/>
        <v/>
      </c>
      <c r="AR777" s="2">
        <v>0.01</v>
      </c>
      <c r="AS777" s="5">
        <f t="shared" si="118"/>
        <v>10.106249999999999</v>
      </c>
      <c r="AT777" s="5">
        <f t="shared" si="121"/>
        <v>9.2078043749999985</v>
      </c>
      <c r="AU777" s="11">
        <f t="shared" si="119"/>
        <v>1.1042319137776164E-4</v>
      </c>
      <c r="AV777" s="5">
        <f t="shared" si="120"/>
        <v>0.11042319137776165</v>
      </c>
    </row>
    <row r="778" spans="1:48" x14ac:dyDescent="0.3">
      <c r="A778" s="1" t="s">
        <v>1199</v>
      </c>
      <c r="B778" s="1" t="s">
        <v>1197</v>
      </c>
      <c r="C778" s="1" t="s">
        <v>1198</v>
      </c>
      <c r="D778" s="1" t="s">
        <v>61</v>
      </c>
      <c r="E778" s="1" t="s">
        <v>99</v>
      </c>
      <c r="F778" s="1" t="s">
        <v>1171</v>
      </c>
      <c r="G778" s="1" t="s">
        <v>64</v>
      </c>
      <c r="H778" s="1" t="s">
        <v>1010</v>
      </c>
      <c r="I778" s="2">
        <v>45.99</v>
      </c>
      <c r="J778" s="2">
        <v>0.09</v>
      </c>
      <c r="K778" s="2">
        <f t="shared" si="116"/>
        <v>0</v>
      </c>
      <c r="L778" s="2">
        <f t="shared" si="117"/>
        <v>0.09</v>
      </c>
      <c r="AL778" s="5" t="str">
        <f t="shared" si="113"/>
        <v/>
      </c>
      <c r="AN778" s="5" t="str">
        <f t="shared" si="114"/>
        <v/>
      </c>
      <c r="AP778" s="5" t="str">
        <f t="shared" si="115"/>
        <v/>
      </c>
      <c r="AR778" s="2">
        <v>0.09</v>
      </c>
      <c r="AS778" s="5">
        <f t="shared" si="118"/>
        <v>0</v>
      </c>
      <c r="AT778" s="5">
        <f t="shared" si="121"/>
        <v>0</v>
      </c>
      <c r="AU778" s="11">
        <f t="shared" si="119"/>
        <v>0</v>
      </c>
      <c r="AV778" s="5">
        <f t="shared" si="120"/>
        <v>0</v>
      </c>
    </row>
    <row r="779" spans="1:48" x14ac:dyDescent="0.3">
      <c r="A779" s="1" t="s">
        <v>1199</v>
      </c>
      <c r="B779" s="1" t="s">
        <v>1197</v>
      </c>
      <c r="C779" s="1" t="s">
        <v>1198</v>
      </c>
      <c r="D779" s="1" t="s">
        <v>61</v>
      </c>
      <c r="E779" s="1" t="s">
        <v>160</v>
      </c>
      <c r="F779" s="1" t="s">
        <v>1171</v>
      </c>
      <c r="G779" s="1" t="s">
        <v>64</v>
      </c>
      <c r="H779" s="1" t="s">
        <v>1010</v>
      </c>
      <c r="I779" s="2">
        <v>45.99</v>
      </c>
      <c r="J779" s="2">
        <v>36.64</v>
      </c>
      <c r="K779" s="2">
        <f t="shared" si="116"/>
        <v>27.1</v>
      </c>
      <c r="L779" s="2">
        <f t="shared" si="117"/>
        <v>9.5399999999999991</v>
      </c>
      <c r="AE779" s="2">
        <v>27.1</v>
      </c>
      <c r="AF779" s="5">
        <v>5477.59</v>
      </c>
      <c r="AL779" s="5" t="str">
        <f t="shared" si="113"/>
        <v/>
      </c>
      <c r="AN779" s="5" t="str">
        <f t="shared" si="114"/>
        <v/>
      </c>
      <c r="AP779" s="5" t="str">
        <f t="shared" si="115"/>
        <v/>
      </c>
      <c r="AR779" s="2">
        <v>9.5399999999999991</v>
      </c>
      <c r="AS779" s="5">
        <f t="shared" si="118"/>
        <v>5477.59</v>
      </c>
      <c r="AT779" s="5">
        <f t="shared" si="121"/>
        <v>4990.6322490000002</v>
      </c>
      <c r="AU779" s="11">
        <f t="shared" si="119"/>
        <v>5.9849397042316732E-2</v>
      </c>
      <c r="AV779" s="5">
        <f t="shared" si="120"/>
        <v>59.849397042316738</v>
      </c>
    </row>
    <row r="780" spans="1:48" x14ac:dyDescent="0.3">
      <c r="A780" s="1" t="s">
        <v>1199</v>
      </c>
      <c r="B780" s="1" t="s">
        <v>1197</v>
      </c>
      <c r="C780" s="1" t="s">
        <v>1198</v>
      </c>
      <c r="D780" s="1" t="s">
        <v>61</v>
      </c>
      <c r="E780" s="1" t="s">
        <v>87</v>
      </c>
      <c r="F780" s="1" t="s">
        <v>1171</v>
      </c>
      <c r="G780" s="1" t="s">
        <v>64</v>
      </c>
      <c r="H780" s="1" t="s">
        <v>1010</v>
      </c>
      <c r="I780" s="2">
        <v>45.99</v>
      </c>
      <c r="J780" s="2">
        <v>9.19</v>
      </c>
      <c r="K780" s="2">
        <f t="shared" si="116"/>
        <v>9.1999999999999993</v>
      </c>
      <c r="L780" s="2">
        <f t="shared" si="117"/>
        <v>0</v>
      </c>
      <c r="P780" s="6">
        <v>0.02</v>
      </c>
      <c r="Q780" s="5">
        <v>65.082499999999996</v>
      </c>
      <c r="R780" s="7">
        <v>0.01</v>
      </c>
      <c r="S780" s="5">
        <v>18.733750000000001</v>
      </c>
      <c r="AE780" s="2">
        <v>9.17</v>
      </c>
      <c r="AF780" s="5">
        <v>1853.4862499999999</v>
      </c>
      <c r="AL780" s="5" t="str">
        <f t="shared" si="113"/>
        <v/>
      </c>
      <c r="AN780" s="5" t="str">
        <f t="shared" si="114"/>
        <v/>
      </c>
      <c r="AP780" s="5" t="str">
        <f t="shared" si="115"/>
        <v/>
      </c>
      <c r="AS780" s="5">
        <f t="shared" si="118"/>
        <v>1937.3025</v>
      </c>
      <c r="AT780" s="5">
        <f t="shared" si="121"/>
        <v>1765.0763077500001</v>
      </c>
      <c r="AU780" s="11">
        <f t="shared" si="119"/>
        <v>2.1167408753406666E-2</v>
      </c>
      <c r="AV780" s="5">
        <f t="shared" si="120"/>
        <v>21.167408753406665</v>
      </c>
    </row>
    <row r="781" spans="1:48" x14ac:dyDescent="0.3">
      <c r="A781" s="1" t="s">
        <v>1200</v>
      </c>
      <c r="B781" s="1" t="s">
        <v>1201</v>
      </c>
      <c r="C781" s="1" t="s">
        <v>1202</v>
      </c>
      <c r="D781" s="1" t="s">
        <v>1179</v>
      </c>
      <c r="E781" s="1" t="s">
        <v>225</v>
      </c>
      <c r="F781" s="1" t="s">
        <v>86</v>
      </c>
      <c r="G781" s="1" t="s">
        <v>64</v>
      </c>
      <c r="H781" s="1" t="s">
        <v>1010</v>
      </c>
      <c r="I781" s="2">
        <v>40</v>
      </c>
      <c r="J781" s="2">
        <v>38.03</v>
      </c>
      <c r="K781" s="2">
        <f t="shared" si="116"/>
        <v>12.09</v>
      </c>
      <c r="L781" s="2">
        <f t="shared" si="117"/>
        <v>0.38</v>
      </c>
      <c r="R781" s="7">
        <v>11.97</v>
      </c>
      <c r="S781" s="5">
        <v>22424.298750000002</v>
      </c>
      <c r="T781" s="8">
        <v>0.12</v>
      </c>
      <c r="U781" s="5">
        <v>67.41</v>
      </c>
      <c r="AL781" s="5" t="str">
        <f t="shared" si="113"/>
        <v/>
      </c>
      <c r="AN781" s="5" t="str">
        <f t="shared" si="114"/>
        <v/>
      </c>
      <c r="AP781" s="5" t="str">
        <f t="shared" si="115"/>
        <v/>
      </c>
      <c r="AR781" s="2">
        <v>0.38</v>
      </c>
      <c r="AS781" s="5">
        <f t="shared" si="118"/>
        <v>22491.708750000002</v>
      </c>
      <c r="AT781" s="5">
        <f t="shared" si="121"/>
        <v>20492.195842124998</v>
      </c>
      <c r="AU781" s="11">
        <f t="shared" si="119"/>
        <v>0.2457495371393075</v>
      </c>
      <c r="AV781" s="5">
        <f t="shared" si="120"/>
        <v>245.74953713930748</v>
      </c>
    </row>
    <row r="782" spans="1:48" x14ac:dyDescent="0.3">
      <c r="A782" s="1" t="s">
        <v>1203</v>
      </c>
      <c r="B782" s="1" t="s">
        <v>1201</v>
      </c>
      <c r="C782" s="1" t="s">
        <v>1202</v>
      </c>
      <c r="D782" s="1" t="s">
        <v>1179</v>
      </c>
      <c r="E782" s="1" t="s">
        <v>225</v>
      </c>
      <c r="F782" s="1" t="s">
        <v>86</v>
      </c>
      <c r="G782" s="1" t="s">
        <v>64</v>
      </c>
      <c r="H782" s="1" t="s">
        <v>1010</v>
      </c>
      <c r="I782" s="2">
        <v>40</v>
      </c>
      <c r="J782" s="2">
        <v>0.08</v>
      </c>
      <c r="K782" s="2">
        <f t="shared" si="116"/>
        <v>7.0000000000000007E-2</v>
      </c>
      <c r="L782" s="2">
        <f t="shared" si="117"/>
        <v>0.01</v>
      </c>
      <c r="R782" s="7">
        <v>0.05</v>
      </c>
      <c r="S782" s="5">
        <v>93.668750000000003</v>
      </c>
      <c r="T782" s="8">
        <v>0.02</v>
      </c>
      <c r="U782" s="5">
        <v>11.234999999999999</v>
      </c>
      <c r="AL782" s="5" t="str">
        <f t="shared" si="113"/>
        <v/>
      </c>
      <c r="AN782" s="5" t="str">
        <f t="shared" si="114"/>
        <v/>
      </c>
      <c r="AP782" s="5" t="str">
        <f t="shared" si="115"/>
        <v/>
      </c>
      <c r="AR782" s="2">
        <v>0.01</v>
      </c>
      <c r="AS782" s="5">
        <f t="shared" si="118"/>
        <v>104.90375</v>
      </c>
      <c r="AT782" s="5">
        <f t="shared" si="121"/>
        <v>95.57780662499998</v>
      </c>
      <c r="AU782" s="11">
        <f t="shared" si="119"/>
        <v>1.1462022869506358E-3</v>
      </c>
      <c r="AV782" s="5">
        <f t="shared" si="120"/>
        <v>1.1462022869506359</v>
      </c>
    </row>
    <row r="783" spans="1:48" x14ac:dyDescent="0.3">
      <c r="A783" s="1" t="s">
        <v>1203</v>
      </c>
      <c r="B783" s="1" t="s">
        <v>1201</v>
      </c>
      <c r="C783" s="1" t="s">
        <v>1202</v>
      </c>
      <c r="D783" s="1" t="s">
        <v>1179</v>
      </c>
      <c r="E783" s="1" t="s">
        <v>99</v>
      </c>
      <c r="F783" s="1" t="s">
        <v>86</v>
      </c>
      <c r="G783" s="1" t="s">
        <v>64</v>
      </c>
      <c r="H783" s="1" t="s">
        <v>1010</v>
      </c>
      <c r="I783" s="2">
        <v>40</v>
      </c>
      <c r="J783" s="2">
        <v>37.69</v>
      </c>
      <c r="K783" s="2">
        <f t="shared" si="116"/>
        <v>35.15</v>
      </c>
      <c r="L783" s="2">
        <f t="shared" si="117"/>
        <v>0.46</v>
      </c>
      <c r="P783" s="6">
        <v>12.94</v>
      </c>
      <c r="Q783" s="5">
        <v>42108.377500000002</v>
      </c>
      <c r="R783" s="7">
        <v>20.399999999999999</v>
      </c>
      <c r="S783" s="5">
        <v>38216.85</v>
      </c>
      <c r="T783" s="8">
        <v>1.81</v>
      </c>
      <c r="U783" s="5">
        <v>1016.7675</v>
      </c>
      <c r="AL783" s="5" t="str">
        <f t="shared" si="113"/>
        <v/>
      </c>
      <c r="AN783" s="5" t="str">
        <f t="shared" si="114"/>
        <v/>
      </c>
      <c r="AP783" s="5" t="str">
        <f t="shared" si="115"/>
        <v/>
      </c>
      <c r="AR783" s="2">
        <v>0.46</v>
      </c>
      <c r="AS783" s="5">
        <f t="shared" si="118"/>
        <v>81341.99500000001</v>
      </c>
      <c r="AT783" s="5">
        <f t="shared" si="121"/>
        <v>74110.69164450001</v>
      </c>
      <c r="AU783" s="11">
        <f t="shared" si="119"/>
        <v>0.88876118055004905</v>
      </c>
      <c r="AV783" s="5">
        <f t="shared" si="120"/>
        <v>888.76118055004906</v>
      </c>
    </row>
    <row r="784" spans="1:48" x14ac:dyDescent="0.3">
      <c r="A784" s="1" t="s">
        <v>1204</v>
      </c>
      <c r="B784" s="1" t="s">
        <v>1205</v>
      </c>
      <c r="C784" s="1" t="s">
        <v>1206</v>
      </c>
      <c r="D784" s="1" t="s">
        <v>1207</v>
      </c>
      <c r="E784" s="1" t="s">
        <v>225</v>
      </c>
      <c r="F784" s="1" t="s">
        <v>86</v>
      </c>
      <c r="G784" s="1" t="s">
        <v>64</v>
      </c>
      <c r="H784" s="1" t="s">
        <v>1010</v>
      </c>
      <c r="I784" s="2">
        <v>123.85</v>
      </c>
      <c r="J784" s="2">
        <v>0.06</v>
      </c>
      <c r="K784" s="2">
        <f t="shared" si="116"/>
        <v>0.02</v>
      </c>
      <c r="L784" s="2">
        <f t="shared" si="117"/>
        <v>0</v>
      </c>
      <c r="R784" s="7">
        <v>0.02</v>
      </c>
      <c r="S784" s="5">
        <v>37.467500000000001</v>
      </c>
      <c r="AL784" s="5" t="str">
        <f t="shared" si="113"/>
        <v/>
      </c>
      <c r="AN784" s="5" t="str">
        <f t="shared" si="114"/>
        <v/>
      </c>
      <c r="AP784" s="5" t="str">
        <f t="shared" si="115"/>
        <v/>
      </c>
      <c r="AS784" s="5">
        <f t="shared" si="118"/>
        <v>37.467500000000001</v>
      </c>
      <c r="AT784" s="5">
        <f t="shared" si="121"/>
        <v>34.136639250000009</v>
      </c>
      <c r="AU784" s="11">
        <f t="shared" si="119"/>
        <v>4.0937844630266275E-4</v>
      </c>
      <c r="AV784" s="5">
        <f t="shared" si="120"/>
        <v>0.40937844630266279</v>
      </c>
    </row>
    <row r="785" spans="1:48" x14ac:dyDescent="0.3">
      <c r="A785" s="1" t="s">
        <v>1204</v>
      </c>
      <c r="B785" s="1" t="s">
        <v>1205</v>
      </c>
      <c r="C785" s="1" t="s">
        <v>1206</v>
      </c>
      <c r="D785" s="1" t="s">
        <v>1207</v>
      </c>
      <c r="E785" s="1" t="s">
        <v>103</v>
      </c>
      <c r="F785" s="1" t="s">
        <v>86</v>
      </c>
      <c r="G785" s="1" t="s">
        <v>64</v>
      </c>
      <c r="H785" s="1" t="s">
        <v>1010</v>
      </c>
      <c r="I785" s="2">
        <v>123.85</v>
      </c>
      <c r="J785" s="2">
        <v>40.130000000000003</v>
      </c>
      <c r="K785" s="2">
        <f t="shared" si="116"/>
        <v>2.8200000000000003</v>
      </c>
      <c r="L785" s="2">
        <f t="shared" si="117"/>
        <v>0.33</v>
      </c>
      <c r="R785" s="7">
        <v>1.03</v>
      </c>
      <c r="S785" s="5">
        <v>1929.5762500000001</v>
      </c>
      <c r="T785" s="8">
        <v>1.79</v>
      </c>
      <c r="U785" s="5">
        <v>1005.5325</v>
      </c>
      <c r="AL785" s="5" t="str">
        <f t="shared" si="113"/>
        <v/>
      </c>
      <c r="AN785" s="5" t="str">
        <f t="shared" si="114"/>
        <v/>
      </c>
      <c r="AP785" s="5" t="str">
        <f t="shared" si="115"/>
        <v/>
      </c>
      <c r="AR785" s="2">
        <v>0.33</v>
      </c>
      <c r="AS785" s="5">
        <f t="shared" si="118"/>
        <v>2935.1087500000003</v>
      </c>
      <c r="AT785" s="5">
        <f t="shared" si="121"/>
        <v>2674.1775821250003</v>
      </c>
      <c r="AU785" s="11">
        <f t="shared" si="119"/>
        <v>3.2069667306448273E-2</v>
      </c>
      <c r="AV785" s="5">
        <f t="shared" si="120"/>
        <v>32.069667306448274</v>
      </c>
    </row>
    <row r="786" spans="1:48" x14ac:dyDescent="0.3">
      <c r="A786" s="1" t="s">
        <v>1208</v>
      </c>
      <c r="B786" s="1" t="s">
        <v>1201</v>
      </c>
      <c r="C786" s="1" t="s">
        <v>1202</v>
      </c>
      <c r="D786" s="1" t="s">
        <v>1179</v>
      </c>
      <c r="E786" s="1" t="s">
        <v>117</v>
      </c>
      <c r="F786" s="1" t="s">
        <v>86</v>
      </c>
      <c r="G786" s="1" t="s">
        <v>64</v>
      </c>
      <c r="H786" s="1" t="s">
        <v>1010</v>
      </c>
      <c r="I786" s="2">
        <v>80</v>
      </c>
      <c r="J786" s="2">
        <v>0.06</v>
      </c>
      <c r="K786" s="2">
        <f t="shared" si="116"/>
        <v>6.0000000000000005E-2</v>
      </c>
      <c r="L786" s="2">
        <f t="shared" si="117"/>
        <v>0.01</v>
      </c>
      <c r="R786" s="7">
        <v>0.05</v>
      </c>
      <c r="S786" s="5">
        <v>93.668750000000003</v>
      </c>
      <c r="Z786" s="9">
        <v>0.01</v>
      </c>
      <c r="AA786" s="5">
        <v>2.2487499999999998</v>
      </c>
      <c r="AL786" s="5" t="str">
        <f t="shared" si="113"/>
        <v/>
      </c>
      <c r="AN786" s="5" t="str">
        <f t="shared" si="114"/>
        <v/>
      </c>
      <c r="AP786" s="5" t="str">
        <f t="shared" si="115"/>
        <v/>
      </c>
      <c r="AR786" s="2">
        <v>0.01</v>
      </c>
      <c r="AS786" s="5">
        <f t="shared" si="118"/>
        <v>95.917500000000004</v>
      </c>
      <c r="AT786" s="5">
        <f t="shared" si="121"/>
        <v>87.390434249999998</v>
      </c>
      <c r="AU786" s="11">
        <f t="shared" si="119"/>
        <v>1.0480164708943924E-3</v>
      </c>
      <c r="AV786" s="5">
        <f t="shared" si="120"/>
        <v>1.0480164708943924</v>
      </c>
    </row>
    <row r="787" spans="1:48" x14ac:dyDescent="0.3">
      <c r="A787" s="1" t="s">
        <v>1208</v>
      </c>
      <c r="B787" s="1" t="s">
        <v>1201</v>
      </c>
      <c r="C787" s="1" t="s">
        <v>1202</v>
      </c>
      <c r="D787" s="1" t="s">
        <v>1179</v>
      </c>
      <c r="E787" s="1" t="s">
        <v>108</v>
      </c>
      <c r="F787" s="1" t="s">
        <v>86</v>
      </c>
      <c r="G787" s="1" t="s">
        <v>64</v>
      </c>
      <c r="H787" s="1" t="s">
        <v>1010</v>
      </c>
      <c r="I787" s="2">
        <v>80</v>
      </c>
      <c r="J787" s="2">
        <v>0.06</v>
      </c>
      <c r="K787" s="2">
        <f t="shared" si="116"/>
        <v>0.02</v>
      </c>
      <c r="L787" s="2">
        <f t="shared" si="117"/>
        <v>0</v>
      </c>
      <c r="R787" s="7">
        <v>0.01</v>
      </c>
      <c r="S787" s="5">
        <v>18.733750000000001</v>
      </c>
      <c r="T787" s="8">
        <v>0.01</v>
      </c>
      <c r="U787" s="5">
        <v>5.6174999999999997</v>
      </c>
      <c r="AL787" s="5" t="str">
        <f t="shared" si="113"/>
        <v/>
      </c>
      <c r="AN787" s="5" t="str">
        <f t="shared" si="114"/>
        <v/>
      </c>
      <c r="AP787" s="5" t="str">
        <f t="shared" si="115"/>
        <v/>
      </c>
      <c r="AS787" s="5">
        <f t="shared" si="118"/>
        <v>24.35125</v>
      </c>
      <c r="AT787" s="5">
        <f t="shared" si="121"/>
        <v>22.186423874999999</v>
      </c>
      <c r="AU787" s="11">
        <f t="shared" si="119"/>
        <v>2.6606730874832095E-4</v>
      </c>
      <c r="AV787" s="5">
        <f t="shared" si="120"/>
        <v>0.26606730874832096</v>
      </c>
    </row>
    <row r="788" spans="1:48" x14ac:dyDescent="0.3">
      <c r="A788" s="1" t="s">
        <v>1208</v>
      </c>
      <c r="B788" s="1" t="s">
        <v>1201</v>
      </c>
      <c r="C788" s="1" t="s">
        <v>1202</v>
      </c>
      <c r="D788" s="1" t="s">
        <v>1179</v>
      </c>
      <c r="E788" s="1" t="s">
        <v>80</v>
      </c>
      <c r="F788" s="1" t="s">
        <v>86</v>
      </c>
      <c r="G788" s="1" t="s">
        <v>64</v>
      </c>
      <c r="H788" s="1" t="s">
        <v>1010</v>
      </c>
      <c r="I788" s="2">
        <v>80</v>
      </c>
      <c r="J788" s="2">
        <v>39.729999999999997</v>
      </c>
      <c r="K788" s="2">
        <f t="shared" si="116"/>
        <v>11.34</v>
      </c>
      <c r="L788" s="2">
        <f t="shared" si="117"/>
        <v>0</v>
      </c>
      <c r="R788" s="7">
        <v>4.3600000000000003</v>
      </c>
      <c r="S788" s="5">
        <v>8167.9150000000009</v>
      </c>
      <c r="T788" s="8">
        <v>6.98</v>
      </c>
      <c r="U788" s="5">
        <v>3921.0149999999999</v>
      </c>
      <c r="AL788" s="5" t="str">
        <f t="shared" si="113"/>
        <v/>
      </c>
      <c r="AN788" s="5" t="str">
        <f t="shared" si="114"/>
        <v/>
      </c>
      <c r="AP788" s="5" t="str">
        <f t="shared" si="115"/>
        <v/>
      </c>
      <c r="AS788" s="5">
        <f t="shared" si="118"/>
        <v>12088.93</v>
      </c>
      <c r="AT788" s="5">
        <f t="shared" si="121"/>
        <v>11014.224123</v>
      </c>
      <c r="AU788" s="11">
        <f t="shared" si="119"/>
        <v>0.1320864050406792</v>
      </c>
      <c r="AV788" s="5">
        <f t="shared" si="120"/>
        <v>132.08640504067918</v>
      </c>
    </row>
    <row r="789" spans="1:48" x14ac:dyDescent="0.3">
      <c r="A789" s="1" t="s">
        <v>1208</v>
      </c>
      <c r="B789" s="1" t="s">
        <v>1201</v>
      </c>
      <c r="C789" s="1" t="s">
        <v>1202</v>
      </c>
      <c r="D789" s="1" t="s">
        <v>1179</v>
      </c>
      <c r="E789" s="1" t="s">
        <v>62</v>
      </c>
      <c r="F789" s="1" t="s">
        <v>86</v>
      </c>
      <c r="G789" s="1" t="s">
        <v>64</v>
      </c>
      <c r="H789" s="1" t="s">
        <v>1010</v>
      </c>
      <c r="I789" s="2">
        <v>80</v>
      </c>
      <c r="J789" s="2">
        <v>38.450000000000003</v>
      </c>
      <c r="K789" s="2">
        <f t="shared" si="116"/>
        <v>27.22</v>
      </c>
      <c r="L789" s="2">
        <f t="shared" si="117"/>
        <v>0</v>
      </c>
      <c r="R789" s="7">
        <v>17.91</v>
      </c>
      <c r="S789" s="5">
        <v>33552.146249999998</v>
      </c>
      <c r="T789" s="8">
        <v>2.34</v>
      </c>
      <c r="U789" s="5">
        <v>1314.4949999999999</v>
      </c>
      <c r="Z789" s="9">
        <v>6.97</v>
      </c>
      <c r="AA789" s="5">
        <v>1567.3787500000001</v>
      </c>
      <c r="AL789" s="5" t="str">
        <f t="shared" si="113"/>
        <v/>
      </c>
      <c r="AN789" s="5" t="str">
        <f t="shared" si="114"/>
        <v/>
      </c>
      <c r="AP789" s="5" t="str">
        <f t="shared" si="115"/>
        <v/>
      </c>
      <c r="AS789" s="5">
        <f t="shared" si="118"/>
        <v>36434.020000000004</v>
      </c>
      <c r="AT789" s="5">
        <f t="shared" si="121"/>
        <v>33195.03562200001</v>
      </c>
      <c r="AU789" s="11">
        <f t="shared" si="119"/>
        <v>0.3980864082247319</v>
      </c>
      <c r="AV789" s="5">
        <f t="shared" si="120"/>
        <v>398.08640822473188</v>
      </c>
    </row>
    <row r="790" spans="1:48" x14ac:dyDescent="0.3">
      <c r="A790" s="1" t="s">
        <v>1209</v>
      </c>
      <c r="B790" s="1" t="s">
        <v>1201</v>
      </c>
      <c r="C790" s="1" t="s">
        <v>1202</v>
      </c>
      <c r="D790" s="1" t="s">
        <v>1179</v>
      </c>
      <c r="E790" s="1" t="s">
        <v>99</v>
      </c>
      <c r="F790" s="1" t="s">
        <v>86</v>
      </c>
      <c r="G790" s="1" t="s">
        <v>64</v>
      </c>
      <c r="H790" s="1" t="s">
        <v>1010</v>
      </c>
      <c r="I790" s="2">
        <v>80</v>
      </c>
      <c r="J790" s="2">
        <v>0.06</v>
      </c>
      <c r="K790" s="2">
        <f t="shared" si="116"/>
        <v>0.06</v>
      </c>
      <c r="L790" s="2">
        <f t="shared" si="117"/>
        <v>0</v>
      </c>
      <c r="R790" s="7">
        <v>0.06</v>
      </c>
      <c r="S790" s="5">
        <v>112.4025</v>
      </c>
      <c r="AL790" s="5" t="str">
        <f t="shared" si="113"/>
        <v/>
      </c>
      <c r="AN790" s="5" t="str">
        <f t="shared" si="114"/>
        <v/>
      </c>
      <c r="AP790" s="5" t="str">
        <f t="shared" si="115"/>
        <v/>
      </c>
      <c r="AS790" s="5">
        <f t="shared" si="118"/>
        <v>112.4025</v>
      </c>
      <c r="AT790" s="5">
        <f t="shared" si="121"/>
        <v>102.40991774999999</v>
      </c>
      <c r="AU790" s="11">
        <f t="shared" si="119"/>
        <v>1.228135338907988E-3</v>
      </c>
      <c r="AV790" s="5">
        <f t="shared" si="120"/>
        <v>1.2281353389079881</v>
      </c>
    </row>
    <row r="791" spans="1:48" x14ac:dyDescent="0.3">
      <c r="A791" s="1" t="s">
        <v>1209</v>
      </c>
      <c r="B791" s="1" t="s">
        <v>1201</v>
      </c>
      <c r="C791" s="1" t="s">
        <v>1202</v>
      </c>
      <c r="D791" s="1" t="s">
        <v>1179</v>
      </c>
      <c r="E791" s="1" t="s">
        <v>160</v>
      </c>
      <c r="F791" s="1" t="s">
        <v>86</v>
      </c>
      <c r="G791" s="1" t="s">
        <v>64</v>
      </c>
      <c r="H791" s="1" t="s">
        <v>1010</v>
      </c>
      <c r="I791" s="2">
        <v>80</v>
      </c>
      <c r="J791" s="2">
        <v>0.06</v>
      </c>
      <c r="K791" s="2">
        <f t="shared" si="116"/>
        <v>0.05</v>
      </c>
      <c r="L791" s="2">
        <f t="shared" si="117"/>
        <v>0</v>
      </c>
      <c r="P791" s="6">
        <v>0.03</v>
      </c>
      <c r="Q791" s="5">
        <v>97.623750000000001</v>
      </c>
      <c r="Z791" s="9">
        <v>0.02</v>
      </c>
      <c r="AA791" s="5">
        <v>4.4974999999999996</v>
      </c>
      <c r="AL791" s="5" t="str">
        <f t="shared" si="113"/>
        <v/>
      </c>
      <c r="AN791" s="5" t="str">
        <f t="shared" si="114"/>
        <v/>
      </c>
      <c r="AP791" s="5" t="str">
        <f t="shared" si="115"/>
        <v/>
      </c>
      <c r="AS791" s="5">
        <f t="shared" si="118"/>
        <v>102.12125</v>
      </c>
      <c r="AT791" s="5">
        <f t="shared" si="121"/>
        <v>93.042670874999999</v>
      </c>
      <c r="AU791" s="11">
        <f t="shared" si="119"/>
        <v>1.1158000576362392E-3</v>
      </c>
      <c r="AV791" s="5">
        <f t="shared" si="120"/>
        <v>1.1158000576362392</v>
      </c>
    </row>
    <row r="792" spans="1:48" x14ac:dyDescent="0.3">
      <c r="A792" s="1" t="s">
        <v>1209</v>
      </c>
      <c r="B792" s="1" t="s">
        <v>1201</v>
      </c>
      <c r="C792" s="1" t="s">
        <v>1202</v>
      </c>
      <c r="D792" s="1" t="s">
        <v>1179</v>
      </c>
      <c r="E792" s="1" t="s">
        <v>108</v>
      </c>
      <c r="F792" s="1" t="s">
        <v>86</v>
      </c>
      <c r="G792" s="1" t="s">
        <v>64</v>
      </c>
      <c r="H792" s="1" t="s">
        <v>1010</v>
      </c>
      <c r="I792" s="2">
        <v>80</v>
      </c>
      <c r="J792" s="2">
        <v>38.15</v>
      </c>
      <c r="K792" s="2">
        <f t="shared" si="116"/>
        <v>24.21</v>
      </c>
      <c r="L792" s="2">
        <f t="shared" si="117"/>
        <v>8.4600000000000009</v>
      </c>
      <c r="P792" s="6">
        <v>6.45</v>
      </c>
      <c r="Q792" s="5">
        <v>20989.106250000001</v>
      </c>
      <c r="R792" s="7">
        <v>8.01</v>
      </c>
      <c r="S792" s="5">
        <v>15005.733749999999</v>
      </c>
      <c r="T792" s="8">
        <v>9.6</v>
      </c>
      <c r="U792" s="5">
        <v>5392.8</v>
      </c>
      <c r="Z792" s="9">
        <v>0.15</v>
      </c>
      <c r="AA792" s="5">
        <v>33.731250000000003</v>
      </c>
      <c r="AL792" s="5" t="str">
        <f t="shared" si="113"/>
        <v/>
      </c>
      <c r="AN792" s="5" t="str">
        <f t="shared" si="114"/>
        <v/>
      </c>
      <c r="AP792" s="5" t="str">
        <f t="shared" si="115"/>
        <v/>
      </c>
      <c r="AR792" s="2">
        <v>8.4600000000000009</v>
      </c>
      <c r="AS792" s="5">
        <f t="shared" si="118"/>
        <v>41421.371249999997</v>
      </c>
      <c r="AT792" s="5">
        <f t="shared" si="121"/>
        <v>37739.011345874998</v>
      </c>
      <c r="AU792" s="11">
        <f t="shared" si="119"/>
        <v>0.45257934492695751</v>
      </c>
      <c r="AV792" s="5">
        <f t="shared" si="120"/>
        <v>452.5793449269575</v>
      </c>
    </row>
    <row r="793" spans="1:48" x14ac:dyDescent="0.3">
      <c r="A793" s="1" t="s">
        <v>1209</v>
      </c>
      <c r="B793" s="1" t="s">
        <v>1201</v>
      </c>
      <c r="C793" s="1" t="s">
        <v>1202</v>
      </c>
      <c r="D793" s="1" t="s">
        <v>1179</v>
      </c>
      <c r="E793" s="1" t="s">
        <v>107</v>
      </c>
      <c r="F793" s="1" t="s">
        <v>86</v>
      </c>
      <c r="G793" s="1" t="s">
        <v>64</v>
      </c>
      <c r="H793" s="1" t="s">
        <v>1010</v>
      </c>
      <c r="I793" s="2">
        <v>80</v>
      </c>
      <c r="J793" s="2">
        <v>40.159999999999997</v>
      </c>
      <c r="K793" s="2">
        <f t="shared" si="116"/>
        <v>23.200000000000003</v>
      </c>
      <c r="L793" s="2">
        <f t="shared" si="117"/>
        <v>0.05</v>
      </c>
      <c r="R793" s="7">
        <v>14.47</v>
      </c>
      <c r="S793" s="5">
        <v>27107.736250000002</v>
      </c>
      <c r="T793" s="8">
        <v>8.73</v>
      </c>
      <c r="U793" s="5">
        <v>4904.0775000000003</v>
      </c>
      <c r="AL793" s="5" t="str">
        <f t="shared" si="113"/>
        <v/>
      </c>
      <c r="AN793" s="5" t="str">
        <f t="shared" si="114"/>
        <v/>
      </c>
      <c r="AP793" s="5" t="str">
        <f t="shared" si="115"/>
        <v/>
      </c>
      <c r="AR793" s="2">
        <v>0.05</v>
      </c>
      <c r="AS793" s="5">
        <f t="shared" si="118"/>
        <v>32011.813750000001</v>
      </c>
      <c r="AT793" s="5">
        <f t="shared" si="121"/>
        <v>29165.963507625002</v>
      </c>
      <c r="AU793" s="11">
        <f t="shared" si="119"/>
        <v>0.3497683746261484</v>
      </c>
      <c r="AV793" s="5">
        <f t="shared" si="120"/>
        <v>349.76837462614844</v>
      </c>
    </row>
    <row r="794" spans="1:48" x14ac:dyDescent="0.3">
      <c r="A794" s="1" t="s">
        <v>1209</v>
      </c>
      <c r="B794" s="1" t="s">
        <v>1201</v>
      </c>
      <c r="C794" s="1" t="s">
        <v>1202</v>
      </c>
      <c r="D794" s="1" t="s">
        <v>1179</v>
      </c>
      <c r="E794" s="1" t="s">
        <v>103</v>
      </c>
      <c r="F794" s="1" t="s">
        <v>86</v>
      </c>
      <c r="G794" s="1" t="s">
        <v>64</v>
      </c>
      <c r="H794" s="1" t="s">
        <v>1010</v>
      </c>
      <c r="I794" s="2">
        <v>80</v>
      </c>
      <c r="J794" s="2">
        <v>0.09</v>
      </c>
      <c r="K794" s="2">
        <f t="shared" si="116"/>
        <v>0.02</v>
      </c>
      <c r="L794" s="2">
        <f t="shared" si="117"/>
        <v>0</v>
      </c>
      <c r="T794" s="8">
        <v>0.02</v>
      </c>
      <c r="U794" s="5">
        <v>11.234999999999999</v>
      </c>
      <c r="AL794" s="5" t="str">
        <f t="shared" si="113"/>
        <v/>
      </c>
      <c r="AN794" s="5" t="str">
        <f t="shared" si="114"/>
        <v/>
      </c>
      <c r="AP794" s="5" t="str">
        <f t="shared" si="115"/>
        <v/>
      </c>
      <c r="AS794" s="5">
        <f t="shared" si="118"/>
        <v>11.234999999999999</v>
      </c>
      <c r="AT794" s="5">
        <f t="shared" si="121"/>
        <v>10.236208499999998</v>
      </c>
      <c r="AU794" s="11">
        <f t="shared" si="119"/>
        <v>1.2275617119397917E-4</v>
      </c>
      <c r="AV794" s="5">
        <f t="shared" si="120"/>
        <v>0.12275617119397918</v>
      </c>
    </row>
    <row r="795" spans="1:48" x14ac:dyDescent="0.3">
      <c r="A795" s="1" t="s">
        <v>1210</v>
      </c>
      <c r="B795" s="1" t="s">
        <v>1211</v>
      </c>
      <c r="C795" s="1" t="s">
        <v>1212</v>
      </c>
      <c r="D795" s="1" t="s">
        <v>92</v>
      </c>
      <c r="E795" s="1" t="s">
        <v>117</v>
      </c>
      <c r="F795" s="1" t="s">
        <v>86</v>
      </c>
      <c r="G795" s="1" t="s">
        <v>64</v>
      </c>
      <c r="H795" s="1" t="s">
        <v>1010</v>
      </c>
      <c r="I795" s="2">
        <v>40</v>
      </c>
      <c r="J795" s="2">
        <v>40.35</v>
      </c>
      <c r="K795" s="2">
        <f t="shared" si="116"/>
        <v>28.74</v>
      </c>
      <c r="L795" s="2">
        <f t="shared" si="117"/>
        <v>11.26</v>
      </c>
      <c r="P795" s="6">
        <v>2.11</v>
      </c>
      <c r="Q795" s="5">
        <v>6866.2037499999997</v>
      </c>
      <c r="R795" s="7">
        <v>23.2</v>
      </c>
      <c r="S795" s="5">
        <v>43462.3</v>
      </c>
      <c r="T795" s="8">
        <v>2.63</v>
      </c>
      <c r="U795" s="5">
        <v>1477.4024999999999</v>
      </c>
      <c r="Z795" s="9">
        <v>0.8</v>
      </c>
      <c r="AA795" s="5">
        <v>179.9</v>
      </c>
      <c r="AL795" s="5" t="str">
        <f t="shared" si="113"/>
        <v/>
      </c>
      <c r="AN795" s="5" t="str">
        <f t="shared" si="114"/>
        <v/>
      </c>
      <c r="AP795" s="5" t="str">
        <f t="shared" si="115"/>
        <v/>
      </c>
      <c r="AR795" s="2">
        <v>11.26</v>
      </c>
      <c r="AS795" s="5">
        <f t="shared" si="118"/>
        <v>51985.806250000001</v>
      </c>
      <c r="AT795" s="5">
        <f t="shared" si="121"/>
        <v>47364.268074374995</v>
      </c>
      <c r="AU795" s="11">
        <f t="shared" si="119"/>
        <v>0.56800877006515649</v>
      </c>
      <c r="AV795" s="5">
        <f t="shared" si="120"/>
        <v>568.00877006515645</v>
      </c>
    </row>
    <row r="796" spans="1:48" x14ac:dyDescent="0.3">
      <c r="A796" s="1" t="s">
        <v>1213</v>
      </c>
      <c r="B796" s="1" t="s">
        <v>1184</v>
      </c>
      <c r="C796" s="1" t="s">
        <v>1185</v>
      </c>
      <c r="D796" s="1" t="s">
        <v>1179</v>
      </c>
      <c r="E796" s="1" t="s">
        <v>66</v>
      </c>
      <c r="F796" s="1" t="s">
        <v>1171</v>
      </c>
      <c r="G796" s="1" t="s">
        <v>64</v>
      </c>
      <c r="H796" s="1" t="s">
        <v>1010</v>
      </c>
      <c r="I796" s="2">
        <v>74.67</v>
      </c>
      <c r="J796" s="2">
        <v>0.06</v>
      </c>
      <c r="K796" s="2">
        <f t="shared" si="116"/>
        <v>0</v>
      </c>
      <c r="L796" s="2">
        <f t="shared" si="117"/>
        <v>0.06</v>
      </c>
      <c r="AL796" s="5" t="str">
        <f t="shared" si="113"/>
        <v/>
      </c>
      <c r="AN796" s="5" t="str">
        <f t="shared" si="114"/>
        <v/>
      </c>
      <c r="AP796" s="5" t="str">
        <f t="shared" si="115"/>
        <v/>
      </c>
      <c r="AQ796" s="2">
        <v>0.06</v>
      </c>
      <c r="AS796" s="5">
        <f t="shared" si="118"/>
        <v>0</v>
      </c>
      <c r="AT796" s="5">
        <f t="shared" si="121"/>
        <v>0</v>
      </c>
      <c r="AU796" s="11">
        <f t="shared" si="119"/>
        <v>0</v>
      </c>
      <c r="AV796" s="5">
        <f t="shared" si="120"/>
        <v>0</v>
      </c>
    </row>
    <row r="797" spans="1:48" x14ac:dyDescent="0.3">
      <c r="A797" s="1" t="s">
        <v>1213</v>
      </c>
      <c r="B797" s="1" t="s">
        <v>1184</v>
      </c>
      <c r="C797" s="1" t="s">
        <v>1185</v>
      </c>
      <c r="D797" s="1" t="s">
        <v>1179</v>
      </c>
      <c r="E797" s="1" t="s">
        <v>81</v>
      </c>
      <c r="F797" s="1" t="s">
        <v>1171</v>
      </c>
      <c r="G797" s="1" t="s">
        <v>64</v>
      </c>
      <c r="H797" s="1" t="s">
        <v>1010</v>
      </c>
      <c r="I797" s="2">
        <v>74.67</v>
      </c>
      <c r="J797" s="2">
        <v>0.06</v>
      </c>
      <c r="K797" s="2">
        <f t="shared" si="116"/>
        <v>0.03</v>
      </c>
      <c r="L797" s="2">
        <f t="shared" si="117"/>
        <v>0.03</v>
      </c>
      <c r="N797" s="4">
        <v>0.01</v>
      </c>
      <c r="O797" s="5">
        <v>41.028750000000002</v>
      </c>
      <c r="P797" s="6">
        <v>0.01</v>
      </c>
      <c r="Q797" s="5">
        <v>32.541249999999998</v>
      </c>
      <c r="R797" s="7">
        <v>0.01</v>
      </c>
      <c r="S797" s="5">
        <v>18.733750000000001</v>
      </c>
      <c r="AL797" s="5" t="str">
        <f t="shared" si="113"/>
        <v/>
      </c>
      <c r="AN797" s="5" t="str">
        <f t="shared" si="114"/>
        <v/>
      </c>
      <c r="AP797" s="5" t="str">
        <f t="shared" si="115"/>
        <v/>
      </c>
      <c r="AQ797" s="2">
        <v>0.03</v>
      </c>
      <c r="AS797" s="5">
        <f t="shared" si="118"/>
        <v>92.303749999999994</v>
      </c>
      <c r="AT797" s="5">
        <f t="shared" si="121"/>
        <v>84.097946624999992</v>
      </c>
      <c r="AU797" s="11">
        <f t="shared" si="119"/>
        <v>1.0085318145835564E-3</v>
      </c>
      <c r="AV797" s="5">
        <f t="shared" si="120"/>
        <v>1.0085318145835565</v>
      </c>
    </row>
    <row r="798" spans="1:48" x14ac:dyDescent="0.3">
      <c r="A798" s="1" t="s">
        <v>1213</v>
      </c>
      <c r="B798" s="1" t="s">
        <v>1184</v>
      </c>
      <c r="C798" s="1" t="s">
        <v>1185</v>
      </c>
      <c r="D798" s="1" t="s">
        <v>1179</v>
      </c>
      <c r="E798" s="1" t="s">
        <v>74</v>
      </c>
      <c r="F798" s="1" t="s">
        <v>1171</v>
      </c>
      <c r="G798" s="1" t="s">
        <v>64</v>
      </c>
      <c r="H798" s="1" t="s">
        <v>1010</v>
      </c>
      <c r="I798" s="2">
        <v>74.67</v>
      </c>
      <c r="J798" s="2">
        <v>0</v>
      </c>
      <c r="K798" s="2">
        <f t="shared" si="116"/>
        <v>0</v>
      </c>
      <c r="L798" s="2">
        <f t="shared" si="117"/>
        <v>0</v>
      </c>
      <c r="AL798" s="5" t="str">
        <f t="shared" si="113"/>
        <v/>
      </c>
      <c r="AN798" s="5" t="str">
        <f t="shared" si="114"/>
        <v/>
      </c>
      <c r="AP798" s="5" t="str">
        <f t="shared" si="115"/>
        <v/>
      </c>
      <c r="AS798" s="5">
        <f t="shared" si="118"/>
        <v>0</v>
      </c>
      <c r="AT798" s="5">
        <f t="shared" si="121"/>
        <v>0</v>
      </c>
      <c r="AU798" s="11">
        <f t="shared" si="119"/>
        <v>0</v>
      </c>
      <c r="AV798" s="5">
        <f t="shared" si="120"/>
        <v>0</v>
      </c>
    </row>
    <row r="799" spans="1:48" x14ac:dyDescent="0.3">
      <c r="A799" s="1" t="s">
        <v>1213</v>
      </c>
      <c r="B799" s="1" t="s">
        <v>1184</v>
      </c>
      <c r="C799" s="1" t="s">
        <v>1185</v>
      </c>
      <c r="D799" s="1" t="s">
        <v>1179</v>
      </c>
      <c r="E799" s="1" t="s">
        <v>99</v>
      </c>
      <c r="F799" s="1" t="s">
        <v>86</v>
      </c>
      <c r="G799" s="1" t="s">
        <v>64</v>
      </c>
      <c r="H799" s="1" t="s">
        <v>1010</v>
      </c>
      <c r="I799" s="2">
        <v>74.67</v>
      </c>
      <c r="J799" s="2">
        <v>0.03</v>
      </c>
      <c r="K799" s="2">
        <f t="shared" si="116"/>
        <v>0.03</v>
      </c>
      <c r="L799" s="2">
        <f t="shared" si="117"/>
        <v>0</v>
      </c>
      <c r="R799" s="7">
        <v>0.03</v>
      </c>
      <c r="S799" s="5">
        <v>56.201249999999987</v>
      </c>
      <c r="AL799" s="5" t="str">
        <f t="shared" si="113"/>
        <v/>
      </c>
      <c r="AN799" s="5" t="str">
        <f t="shared" si="114"/>
        <v/>
      </c>
      <c r="AP799" s="5" t="str">
        <f t="shared" si="115"/>
        <v/>
      </c>
      <c r="AS799" s="5">
        <f t="shared" si="118"/>
        <v>56.201249999999987</v>
      </c>
      <c r="AT799" s="5">
        <f t="shared" si="121"/>
        <v>51.204958874999988</v>
      </c>
      <c r="AU799" s="11">
        <f t="shared" si="119"/>
        <v>6.1406766945399391E-4</v>
      </c>
      <c r="AV799" s="5">
        <f t="shared" si="120"/>
        <v>0.61406766945399394</v>
      </c>
    </row>
    <row r="800" spans="1:48" x14ac:dyDescent="0.3">
      <c r="A800" s="1" t="s">
        <v>1213</v>
      </c>
      <c r="B800" s="1" t="s">
        <v>1184</v>
      </c>
      <c r="C800" s="1" t="s">
        <v>1185</v>
      </c>
      <c r="D800" s="1" t="s">
        <v>1179</v>
      </c>
      <c r="E800" s="1" t="s">
        <v>160</v>
      </c>
      <c r="F800" s="1" t="s">
        <v>86</v>
      </c>
      <c r="G800" s="1" t="s">
        <v>64</v>
      </c>
      <c r="H800" s="1" t="s">
        <v>1010</v>
      </c>
      <c r="I800" s="2">
        <v>74.67</v>
      </c>
      <c r="J800" s="2">
        <v>34.04</v>
      </c>
      <c r="K800" s="2">
        <f t="shared" si="116"/>
        <v>31.89</v>
      </c>
      <c r="L800" s="2">
        <f t="shared" si="117"/>
        <v>2.14</v>
      </c>
      <c r="N800" s="4">
        <v>1.78</v>
      </c>
      <c r="O800" s="5">
        <v>7303.1175000000003</v>
      </c>
      <c r="P800" s="6">
        <v>16.829999999999998</v>
      </c>
      <c r="Q800" s="5">
        <v>54766.923749999987</v>
      </c>
      <c r="R800" s="7">
        <v>11.6</v>
      </c>
      <c r="S800" s="5">
        <v>21731.15</v>
      </c>
      <c r="Z800" s="9">
        <v>1.68</v>
      </c>
      <c r="AA800" s="5">
        <v>377.79</v>
      </c>
      <c r="AL800" s="5" t="str">
        <f t="shared" si="113"/>
        <v/>
      </c>
      <c r="AM800" s="3">
        <v>0.27</v>
      </c>
      <c r="AN800" s="5">
        <f t="shared" si="114"/>
        <v>2230.7400000000002</v>
      </c>
      <c r="AP800" s="5" t="str">
        <f t="shared" si="115"/>
        <v/>
      </c>
      <c r="AQ800" s="2">
        <v>0.35</v>
      </c>
      <c r="AR800" s="2">
        <v>1.52</v>
      </c>
      <c r="AS800" s="5">
        <f t="shared" si="118"/>
        <v>84178.981249999983</v>
      </c>
      <c r="AT800" s="5">
        <f t="shared" si="121"/>
        <v>76695.469816874989</v>
      </c>
      <c r="AU800" s="11">
        <f t="shared" si="119"/>
        <v>0.91975873905293837</v>
      </c>
      <c r="AV800" s="5">
        <f t="shared" si="120"/>
        <v>919.75873905293838</v>
      </c>
    </row>
    <row r="801" spans="1:48" x14ac:dyDescent="0.3">
      <c r="A801" s="1" t="s">
        <v>1213</v>
      </c>
      <c r="B801" s="1" t="s">
        <v>1184</v>
      </c>
      <c r="C801" s="1" t="s">
        <v>1185</v>
      </c>
      <c r="D801" s="1" t="s">
        <v>1179</v>
      </c>
      <c r="E801" s="1" t="s">
        <v>87</v>
      </c>
      <c r="F801" s="1" t="s">
        <v>86</v>
      </c>
      <c r="G801" s="1" t="s">
        <v>64</v>
      </c>
      <c r="H801" s="1" t="s">
        <v>1010</v>
      </c>
      <c r="I801" s="2">
        <v>74.67</v>
      </c>
      <c r="J801" s="2">
        <v>40.07</v>
      </c>
      <c r="K801" s="2">
        <f t="shared" si="116"/>
        <v>30.28</v>
      </c>
      <c r="L801" s="2">
        <f t="shared" si="117"/>
        <v>9.7100000000000009</v>
      </c>
      <c r="N801" s="4">
        <v>0.97</v>
      </c>
      <c r="O801" s="5">
        <v>3979.7887500000002</v>
      </c>
      <c r="P801" s="6">
        <v>19.170000000000002</v>
      </c>
      <c r="Q801" s="5">
        <v>62381.576249999991</v>
      </c>
      <c r="R801" s="7">
        <v>10.14</v>
      </c>
      <c r="S801" s="5">
        <v>18996.022499999999</v>
      </c>
      <c r="AL801" s="5" t="str">
        <f t="shared" ref="AL801:AL862" si="122">IF(AK801&gt;0,AK801*$AL$1,"")</f>
        <v/>
      </c>
      <c r="AM801" s="3">
        <v>0.45</v>
      </c>
      <c r="AN801" s="5">
        <f t="shared" ref="AN801:AN862" si="123">IF(AM801&gt;0,AM801*$AN$1,"")</f>
        <v>3717.9</v>
      </c>
      <c r="AO801" s="2">
        <v>0.1</v>
      </c>
      <c r="AP801" s="5">
        <f t="shared" ref="AP801:AP862" si="124">IF(AO801&gt;0,AO801*$AP$1,"")</f>
        <v>0.1</v>
      </c>
      <c r="AQ801" s="2">
        <v>0.74</v>
      </c>
      <c r="AR801" s="2">
        <v>8.42</v>
      </c>
      <c r="AS801" s="5">
        <f t="shared" si="118"/>
        <v>85357.387499999983</v>
      </c>
      <c r="AT801" s="5">
        <f t="shared" si="121"/>
        <v>77769.115751249978</v>
      </c>
      <c r="AU801" s="11">
        <f t="shared" si="119"/>
        <v>0.93263427437657465</v>
      </c>
      <c r="AV801" s="5">
        <f t="shared" si="120"/>
        <v>932.63427437657469</v>
      </c>
    </row>
    <row r="802" spans="1:48" x14ac:dyDescent="0.3">
      <c r="A802" s="1" t="s">
        <v>1214</v>
      </c>
      <c r="B802" s="1" t="s">
        <v>1215</v>
      </c>
      <c r="C802" s="1" t="s">
        <v>1185</v>
      </c>
      <c r="D802" s="1" t="s">
        <v>1179</v>
      </c>
      <c r="E802" s="1" t="s">
        <v>99</v>
      </c>
      <c r="F802" s="1" t="s">
        <v>86</v>
      </c>
      <c r="G802" s="1" t="s">
        <v>64</v>
      </c>
      <c r="H802" s="1" t="s">
        <v>1010</v>
      </c>
      <c r="I802" s="2">
        <v>5.33</v>
      </c>
      <c r="J802" s="2">
        <v>0.05</v>
      </c>
      <c r="K802" s="2">
        <f t="shared" si="116"/>
        <v>0.05</v>
      </c>
      <c r="L802" s="2">
        <f t="shared" si="117"/>
        <v>0</v>
      </c>
      <c r="P802" s="6">
        <v>0.03</v>
      </c>
      <c r="Q802" s="5">
        <v>97.623750000000001</v>
      </c>
      <c r="R802" s="7">
        <v>0.02</v>
      </c>
      <c r="S802" s="5">
        <v>37.467500000000001</v>
      </c>
      <c r="AL802" s="5" t="str">
        <f t="shared" si="122"/>
        <v/>
      </c>
      <c r="AN802" s="5" t="str">
        <f t="shared" si="123"/>
        <v/>
      </c>
      <c r="AP802" s="5" t="str">
        <f t="shared" si="124"/>
        <v/>
      </c>
      <c r="AS802" s="5">
        <f t="shared" si="118"/>
        <v>135.09125</v>
      </c>
      <c r="AT802" s="5">
        <f t="shared" si="121"/>
        <v>123.08163787500001</v>
      </c>
      <c r="AU802" s="11">
        <f t="shared" si="119"/>
        <v>1.4760377936634307E-3</v>
      </c>
      <c r="AV802" s="5">
        <f t="shared" si="120"/>
        <v>1.4760377936634308</v>
      </c>
    </row>
    <row r="803" spans="1:48" x14ac:dyDescent="0.3">
      <c r="A803" s="1" t="s">
        <v>1214</v>
      </c>
      <c r="B803" s="1" t="s">
        <v>1215</v>
      </c>
      <c r="C803" s="1" t="s">
        <v>1185</v>
      </c>
      <c r="D803" s="1" t="s">
        <v>1179</v>
      </c>
      <c r="E803" s="1" t="s">
        <v>160</v>
      </c>
      <c r="F803" s="1" t="s">
        <v>86</v>
      </c>
      <c r="G803" s="1" t="s">
        <v>64</v>
      </c>
      <c r="H803" s="1" t="s">
        <v>1010</v>
      </c>
      <c r="I803" s="2">
        <v>5.33</v>
      </c>
      <c r="J803" s="2">
        <v>4.7</v>
      </c>
      <c r="K803" s="2">
        <f t="shared" si="116"/>
        <v>4.7</v>
      </c>
      <c r="L803" s="2">
        <f t="shared" si="117"/>
        <v>0</v>
      </c>
      <c r="Z803" s="9">
        <v>4.7</v>
      </c>
      <c r="AA803" s="5">
        <v>1056.9124999999999</v>
      </c>
      <c r="AL803" s="5" t="str">
        <f t="shared" si="122"/>
        <v/>
      </c>
      <c r="AN803" s="5" t="str">
        <f t="shared" si="123"/>
        <v/>
      </c>
      <c r="AP803" s="5" t="str">
        <f t="shared" si="124"/>
        <v/>
      </c>
      <c r="AS803" s="5">
        <f t="shared" si="118"/>
        <v>1056.9124999999999</v>
      </c>
      <c r="AT803" s="5">
        <f t="shared" si="121"/>
        <v>962.95297874999983</v>
      </c>
      <c r="AU803" s="11">
        <f t="shared" si="119"/>
        <v>1.1548066914735781E-2</v>
      </c>
      <c r="AV803" s="5">
        <f t="shared" si="120"/>
        <v>11.548066914735781</v>
      </c>
    </row>
    <row r="804" spans="1:48" x14ac:dyDescent="0.3">
      <c r="A804" s="1" t="s">
        <v>1216</v>
      </c>
      <c r="B804" s="1" t="s">
        <v>1217</v>
      </c>
      <c r="C804" s="1" t="s">
        <v>1218</v>
      </c>
      <c r="D804" s="1" t="s">
        <v>61</v>
      </c>
      <c r="E804" s="1" t="s">
        <v>62</v>
      </c>
      <c r="F804" s="1" t="s">
        <v>1142</v>
      </c>
      <c r="G804" s="1" t="s">
        <v>64</v>
      </c>
      <c r="H804" s="1" t="s">
        <v>1010</v>
      </c>
      <c r="J804" s="2">
        <v>0.88</v>
      </c>
      <c r="K804" s="2">
        <f t="shared" si="116"/>
        <v>0.88</v>
      </c>
      <c r="L804" s="2">
        <f t="shared" si="117"/>
        <v>0</v>
      </c>
      <c r="Z804" s="9">
        <v>0.88</v>
      </c>
      <c r="AA804" s="5">
        <v>175.274</v>
      </c>
      <c r="AL804" s="5" t="str">
        <f t="shared" si="122"/>
        <v/>
      </c>
      <c r="AN804" s="5" t="str">
        <f t="shared" si="123"/>
        <v/>
      </c>
      <c r="AP804" s="5" t="str">
        <f t="shared" si="124"/>
        <v/>
      </c>
      <c r="AS804" s="5">
        <f t="shared" si="118"/>
        <v>175.274</v>
      </c>
      <c r="AT804" s="5">
        <f t="shared" si="121"/>
        <v>159.69214140000003</v>
      </c>
      <c r="AU804" s="11">
        <f t="shared" si="119"/>
        <v>1.9150836804498006E-3</v>
      </c>
      <c r="AV804" s="5">
        <f t="shared" si="120"/>
        <v>1.9150836804498006</v>
      </c>
    </row>
    <row r="805" spans="1:48" x14ac:dyDescent="0.3">
      <c r="A805" s="1" t="s">
        <v>1219</v>
      </c>
      <c r="B805" s="1" t="s">
        <v>1220</v>
      </c>
      <c r="C805" s="1" t="s">
        <v>1221</v>
      </c>
      <c r="D805" s="1" t="s">
        <v>85</v>
      </c>
      <c r="E805" s="1" t="s">
        <v>62</v>
      </c>
      <c r="F805" s="1" t="s">
        <v>1142</v>
      </c>
      <c r="G805" s="1" t="s">
        <v>64</v>
      </c>
      <c r="H805" s="1" t="s">
        <v>1010</v>
      </c>
      <c r="J805" s="2">
        <v>0.93</v>
      </c>
      <c r="K805" s="2">
        <f t="shared" si="116"/>
        <v>0.92</v>
      </c>
      <c r="L805" s="2">
        <f t="shared" si="117"/>
        <v>0</v>
      </c>
      <c r="R805" s="7">
        <v>0.91</v>
      </c>
      <c r="S805" s="5">
        <v>1509.9402500000001</v>
      </c>
      <c r="Z805" s="9">
        <v>0.01</v>
      </c>
      <c r="AA805" s="5">
        <v>1.9917499999999999</v>
      </c>
      <c r="AL805" s="5" t="str">
        <f t="shared" si="122"/>
        <v/>
      </c>
      <c r="AN805" s="5" t="str">
        <f t="shared" si="123"/>
        <v/>
      </c>
      <c r="AP805" s="5" t="str">
        <f t="shared" si="124"/>
        <v/>
      </c>
      <c r="AS805" s="5">
        <f t="shared" si="118"/>
        <v>1511.932</v>
      </c>
      <c r="AT805" s="5">
        <f t="shared" si="121"/>
        <v>1377.5212452000003</v>
      </c>
      <c r="AU805" s="11">
        <f t="shared" si="119"/>
        <v>1.6519713700547875E-2</v>
      </c>
      <c r="AV805" s="5">
        <f t="shared" si="120"/>
        <v>16.519713700547875</v>
      </c>
    </row>
    <row r="806" spans="1:48" x14ac:dyDescent="0.3">
      <c r="A806" s="1" t="s">
        <v>1222</v>
      </c>
      <c r="B806" s="1" t="s">
        <v>1223</v>
      </c>
      <c r="C806" s="1" t="s">
        <v>1224</v>
      </c>
      <c r="D806" s="1" t="s">
        <v>61</v>
      </c>
      <c r="E806" s="1" t="s">
        <v>62</v>
      </c>
      <c r="F806" s="1" t="s">
        <v>1142</v>
      </c>
      <c r="G806" s="1" t="s">
        <v>64</v>
      </c>
      <c r="H806" s="1" t="s">
        <v>1010</v>
      </c>
      <c r="J806" s="2">
        <v>0.91</v>
      </c>
      <c r="K806" s="2">
        <f t="shared" si="116"/>
        <v>0.91</v>
      </c>
      <c r="L806" s="2">
        <f t="shared" si="117"/>
        <v>0</v>
      </c>
      <c r="R806" s="7">
        <v>0.91</v>
      </c>
      <c r="S806" s="5">
        <v>1509.9402500000001</v>
      </c>
      <c r="AL806" s="5" t="str">
        <f t="shared" si="122"/>
        <v/>
      </c>
      <c r="AN806" s="5" t="str">
        <f t="shared" si="123"/>
        <v/>
      </c>
      <c r="AP806" s="5" t="str">
        <f t="shared" si="124"/>
        <v/>
      </c>
      <c r="AS806" s="5">
        <f t="shared" si="118"/>
        <v>1509.9402500000001</v>
      </c>
      <c r="AT806" s="5">
        <f t="shared" si="121"/>
        <v>1375.706561775</v>
      </c>
      <c r="AU806" s="11">
        <f t="shared" si="119"/>
        <v>1.6497951385997307E-2</v>
      </c>
      <c r="AV806" s="5">
        <f t="shared" si="120"/>
        <v>16.497951385997307</v>
      </c>
    </row>
    <row r="807" spans="1:48" x14ac:dyDescent="0.3">
      <c r="A807" s="1" t="s">
        <v>1225</v>
      </c>
      <c r="B807" s="1" t="s">
        <v>1226</v>
      </c>
      <c r="C807" s="1" t="s">
        <v>1227</v>
      </c>
      <c r="D807" s="1" t="s">
        <v>61</v>
      </c>
      <c r="E807" s="1" t="s">
        <v>62</v>
      </c>
      <c r="F807" s="1" t="s">
        <v>1142</v>
      </c>
      <c r="G807" s="1" t="s">
        <v>64</v>
      </c>
      <c r="H807" s="1" t="s">
        <v>1010</v>
      </c>
      <c r="J807" s="2">
        <v>0.88</v>
      </c>
      <c r="K807" s="2">
        <f t="shared" si="116"/>
        <v>0.88</v>
      </c>
      <c r="L807" s="2">
        <f t="shared" si="117"/>
        <v>0</v>
      </c>
      <c r="R807" s="7">
        <v>0.01</v>
      </c>
      <c r="S807" s="5">
        <v>16.592749999999999</v>
      </c>
      <c r="Z807" s="9">
        <v>0.87</v>
      </c>
      <c r="AA807" s="5">
        <v>173.28225</v>
      </c>
      <c r="AL807" s="5" t="str">
        <f t="shared" si="122"/>
        <v/>
      </c>
      <c r="AN807" s="5" t="str">
        <f t="shared" si="123"/>
        <v/>
      </c>
      <c r="AP807" s="5" t="str">
        <f t="shared" si="124"/>
        <v/>
      </c>
      <c r="AS807" s="5">
        <f t="shared" si="118"/>
        <v>189.875</v>
      </c>
      <c r="AT807" s="5">
        <f t="shared" si="121"/>
        <v>172.99511249999998</v>
      </c>
      <c r="AU807" s="11">
        <f t="shared" si="119"/>
        <v>2.074617534976128E-3</v>
      </c>
      <c r="AV807" s="5">
        <f t="shared" si="120"/>
        <v>2.0746175349761278</v>
      </c>
    </row>
    <row r="808" spans="1:48" x14ac:dyDescent="0.3">
      <c r="A808" s="1" t="s">
        <v>1228</v>
      </c>
      <c r="B808" s="1" t="s">
        <v>3494</v>
      </c>
      <c r="C808" s="1" t="s">
        <v>3495</v>
      </c>
      <c r="D808" s="1" t="s">
        <v>3496</v>
      </c>
      <c r="E808" s="1" t="s">
        <v>62</v>
      </c>
      <c r="F808" s="1" t="s">
        <v>1142</v>
      </c>
      <c r="G808" s="1" t="s">
        <v>64</v>
      </c>
      <c r="H808" s="1" t="s">
        <v>1010</v>
      </c>
      <c r="J808" s="2">
        <v>0.87</v>
      </c>
      <c r="K808" s="2">
        <f t="shared" si="116"/>
        <v>0.87</v>
      </c>
      <c r="L808" s="2">
        <f t="shared" si="117"/>
        <v>0</v>
      </c>
      <c r="R808" s="7">
        <v>0.86</v>
      </c>
      <c r="S808" s="5">
        <v>1426.9765</v>
      </c>
      <c r="Z808" s="9">
        <v>0.01</v>
      </c>
      <c r="AA808" s="5">
        <v>1.9917499999999999</v>
      </c>
      <c r="AL808" s="5" t="str">
        <f t="shared" si="122"/>
        <v/>
      </c>
      <c r="AN808" s="5" t="str">
        <f t="shared" si="123"/>
        <v/>
      </c>
      <c r="AP808" s="5" t="str">
        <f t="shared" si="124"/>
        <v/>
      </c>
      <c r="AS808" s="5">
        <f t="shared" si="118"/>
        <v>1428.9682499999999</v>
      </c>
      <c r="AT808" s="5">
        <f t="shared" si="121"/>
        <v>1301.9329725749999</v>
      </c>
      <c r="AU808" s="11">
        <f t="shared" si="119"/>
        <v>1.5613232855163405E-2</v>
      </c>
      <c r="AV808" s="5">
        <f t="shared" si="120"/>
        <v>15.613232855163405</v>
      </c>
    </row>
    <row r="809" spans="1:48" x14ac:dyDescent="0.3">
      <c r="A809" s="1" t="s">
        <v>1229</v>
      </c>
      <c r="B809" s="1" t="s">
        <v>1230</v>
      </c>
      <c r="C809" s="1" t="s">
        <v>1231</v>
      </c>
      <c r="D809" s="1" t="s">
        <v>306</v>
      </c>
      <c r="E809" s="1" t="s">
        <v>62</v>
      </c>
      <c r="F809" s="1" t="s">
        <v>1142</v>
      </c>
      <c r="G809" s="1" t="s">
        <v>64</v>
      </c>
      <c r="H809" s="1" t="s">
        <v>1010</v>
      </c>
      <c r="J809" s="2">
        <v>0.87</v>
      </c>
      <c r="K809" s="2">
        <f t="shared" si="116"/>
        <v>0.87</v>
      </c>
      <c r="L809" s="2">
        <f t="shared" si="117"/>
        <v>0</v>
      </c>
      <c r="R809" s="7">
        <v>0.87</v>
      </c>
      <c r="S809" s="5">
        <v>1443.56925</v>
      </c>
      <c r="AL809" s="5" t="str">
        <f t="shared" si="122"/>
        <v/>
      </c>
      <c r="AN809" s="5" t="str">
        <f t="shared" si="123"/>
        <v/>
      </c>
      <c r="AP809" s="5" t="str">
        <f t="shared" si="124"/>
        <v/>
      </c>
      <c r="AS809" s="5">
        <f t="shared" si="118"/>
        <v>1443.56925</v>
      </c>
      <c r="AT809" s="5">
        <f t="shared" si="121"/>
        <v>1315.2359436749998</v>
      </c>
      <c r="AU809" s="11">
        <f t="shared" si="119"/>
        <v>1.5772766709689731E-2</v>
      </c>
      <c r="AV809" s="5">
        <f t="shared" si="120"/>
        <v>15.772766709689732</v>
      </c>
    </row>
    <row r="810" spans="1:48" x14ac:dyDescent="0.3">
      <c r="A810" s="1" t="s">
        <v>1232</v>
      </c>
      <c r="B810" s="1" t="s">
        <v>1233</v>
      </c>
      <c r="C810" s="1" t="s">
        <v>1234</v>
      </c>
      <c r="D810" s="1" t="s">
        <v>61</v>
      </c>
      <c r="E810" s="1" t="s">
        <v>62</v>
      </c>
      <c r="F810" s="1" t="s">
        <v>1142</v>
      </c>
      <c r="G810" s="1" t="s">
        <v>64</v>
      </c>
      <c r="H810" s="1" t="s">
        <v>1010</v>
      </c>
      <c r="J810" s="2">
        <v>0.85</v>
      </c>
      <c r="K810" s="2">
        <f t="shared" si="116"/>
        <v>0.85</v>
      </c>
      <c r="L810" s="2">
        <f t="shared" si="117"/>
        <v>0</v>
      </c>
      <c r="R810" s="7">
        <v>0.85</v>
      </c>
      <c r="S810" s="5">
        <v>1410.38375</v>
      </c>
      <c r="AL810" s="5" t="str">
        <f t="shared" si="122"/>
        <v/>
      </c>
      <c r="AN810" s="5" t="str">
        <f t="shared" si="123"/>
        <v/>
      </c>
      <c r="AP810" s="5" t="str">
        <f t="shared" si="124"/>
        <v/>
      </c>
      <c r="AS810" s="5">
        <f t="shared" si="118"/>
        <v>1410.38375</v>
      </c>
      <c r="AT810" s="5">
        <f t="shared" si="121"/>
        <v>1285.000634625</v>
      </c>
      <c r="AU810" s="11">
        <f t="shared" si="119"/>
        <v>1.5410174371535945E-2</v>
      </c>
      <c r="AV810" s="5">
        <f t="shared" si="120"/>
        <v>15.410174371535945</v>
      </c>
    </row>
    <row r="811" spans="1:48" x14ac:dyDescent="0.3">
      <c r="A811" s="1" t="s">
        <v>1235</v>
      </c>
      <c r="B811" s="1" t="s">
        <v>1236</v>
      </c>
      <c r="C811" s="1" t="s">
        <v>1237</v>
      </c>
      <c r="D811" s="1" t="s">
        <v>61</v>
      </c>
      <c r="E811" s="1" t="s">
        <v>62</v>
      </c>
      <c r="F811" s="1" t="s">
        <v>1142</v>
      </c>
      <c r="G811" s="1" t="s">
        <v>64</v>
      </c>
      <c r="H811" s="1" t="s">
        <v>1010</v>
      </c>
      <c r="J811" s="2">
        <v>0.83</v>
      </c>
      <c r="K811" s="2">
        <f t="shared" si="116"/>
        <v>0.83</v>
      </c>
      <c r="L811" s="2">
        <f t="shared" si="117"/>
        <v>0</v>
      </c>
      <c r="R811" s="7">
        <v>0.57999999999999996</v>
      </c>
      <c r="S811" s="5">
        <v>962.37950000000001</v>
      </c>
      <c r="T811" s="8">
        <v>0.25</v>
      </c>
      <c r="U811" s="5">
        <v>124.3875</v>
      </c>
      <c r="AL811" s="5" t="str">
        <f t="shared" si="122"/>
        <v/>
      </c>
      <c r="AN811" s="5" t="str">
        <f t="shared" si="123"/>
        <v/>
      </c>
      <c r="AP811" s="5" t="str">
        <f t="shared" si="124"/>
        <v/>
      </c>
      <c r="AS811" s="5">
        <f t="shared" si="118"/>
        <v>1086.7670000000001</v>
      </c>
      <c r="AT811" s="5">
        <f t="shared" si="121"/>
        <v>990.1534137000001</v>
      </c>
      <c r="AU811" s="11">
        <f t="shared" si="119"/>
        <v>1.1874263987536021E-2</v>
      </c>
      <c r="AV811" s="5">
        <f t="shared" si="120"/>
        <v>11.874263987536022</v>
      </c>
    </row>
    <row r="812" spans="1:48" x14ac:dyDescent="0.3">
      <c r="A812" s="1" t="s">
        <v>1238</v>
      </c>
      <c r="B812" s="1" t="s">
        <v>1239</v>
      </c>
      <c r="C812" s="1" t="s">
        <v>1218</v>
      </c>
      <c r="D812" s="1" t="s">
        <v>61</v>
      </c>
      <c r="E812" s="1" t="s">
        <v>117</v>
      </c>
      <c r="F812" s="1" t="s">
        <v>1142</v>
      </c>
      <c r="G812" s="1" t="s">
        <v>64</v>
      </c>
      <c r="H812" s="1" t="s">
        <v>1010</v>
      </c>
      <c r="I812" s="2">
        <v>3</v>
      </c>
      <c r="J812" s="2">
        <v>1.53</v>
      </c>
      <c r="K812" s="2">
        <f t="shared" si="116"/>
        <v>0.13</v>
      </c>
      <c r="L812" s="2">
        <f t="shared" si="117"/>
        <v>1.4</v>
      </c>
      <c r="R812" s="7">
        <v>0.13</v>
      </c>
      <c r="S812" s="5">
        <v>215.70574999999999</v>
      </c>
      <c r="AL812" s="5" t="str">
        <f t="shared" si="122"/>
        <v/>
      </c>
      <c r="AN812" s="5" t="str">
        <f t="shared" si="123"/>
        <v/>
      </c>
      <c r="AP812" s="5" t="str">
        <f t="shared" si="124"/>
        <v/>
      </c>
      <c r="AR812" s="2">
        <v>1.4</v>
      </c>
      <c r="AS812" s="5">
        <f t="shared" si="118"/>
        <v>215.70574999999999</v>
      </c>
      <c r="AT812" s="5">
        <f t="shared" si="121"/>
        <v>196.52950882499999</v>
      </c>
      <c r="AU812" s="11">
        <f t="shared" si="119"/>
        <v>2.3568501979996151E-3</v>
      </c>
      <c r="AV812" s="5">
        <f t="shared" si="120"/>
        <v>2.356850197999615</v>
      </c>
    </row>
    <row r="813" spans="1:48" x14ac:dyDescent="0.3">
      <c r="A813" s="1" t="s">
        <v>1238</v>
      </c>
      <c r="B813" s="1" t="s">
        <v>1239</v>
      </c>
      <c r="C813" s="1" t="s">
        <v>1218</v>
      </c>
      <c r="D813" s="1" t="s">
        <v>61</v>
      </c>
      <c r="E813" s="1" t="s">
        <v>62</v>
      </c>
      <c r="F813" s="1" t="s">
        <v>1142</v>
      </c>
      <c r="G813" s="1" t="s">
        <v>64</v>
      </c>
      <c r="H813" s="1" t="s">
        <v>1010</v>
      </c>
      <c r="I813" s="2">
        <v>3</v>
      </c>
      <c r="J813" s="2">
        <v>0.3</v>
      </c>
      <c r="K813" s="2">
        <f t="shared" si="116"/>
        <v>0.24</v>
      </c>
      <c r="L813" s="2">
        <f t="shared" si="117"/>
        <v>0.06</v>
      </c>
      <c r="R813" s="7">
        <v>0.24</v>
      </c>
      <c r="S813" s="5">
        <v>398.226</v>
      </c>
      <c r="AL813" s="5" t="str">
        <f t="shared" si="122"/>
        <v/>
      </c>
      <c r="AN813" s="5" t="str">
        <f t="shared" si="123"/>
        <v/>
      </c>
      <c r="AP813" s="5" t="str">
        <f t="shared" si="124"/>
        <v/>
      </c>
      <c r="AR813" s="2">
        <v>0.06</v>
      </c>
      <c r="AS813" s="5">
        <f t="shared" si="118"/>
        <v>398.226</v>
      </c>
      <c r="AT813" s="5">
        <f t="shared" si="121"/>
        <v>362.82370860000009</v>
      </c>
      <c r="AU813" s="11">
        <f t="shared" si="119"/>
        <v>4.3511080578454439E-3</v>
      </c>
      <c r="AV813" s="5">
        <f t="shared" si="120"/>
        <v>4.351108057845444</v>
      </c>
    </row>
    <row r="814" spans="1:48" x14ac:dyDescent="0.3">
      <c r="A814" s="1" t="s">
        <v>1240</v>
      </c>
      <c r="B814" s="1" t="s">
        <v>1041</v>
      </c>
      <c r="C814" s="1" t="s">
        <v>1042</v>
      </c>
      <c r="D814" s="1" t="s">
        <v>92</v>
      </c>
      <c r="E814" s="1" t="s">
        <v>117</v>
      </c>
      <c r="F814" s="1" t="s">
        <v>1142</v>
      </c>
      <c r="G814" s="1" t="s">
        <v>64</v>
      </c>
      <c r="H814" s="1" t="s">
        <v>1010</v>
      </c>
      <c r="I814" s="2">
        <v>6.04</v>
      </c>
      <c r="J814" s="2">
        <v>5.15</v>
      </c>
      <c r="K814" s="2">
        <f t="shared" si="116"/>
        <v>3.42</v>
      </c>
      <c r="L814" s="2">
        <f t="shared" si="117"/>
        <v>1.73</v>
      </c>
      <c r="R814" s="7">
        <v>3.42</v>
      </c>
      <c r="S814" s="5">
        <v>5674.7205000000004</v>
      </c>
      <c r="AL814" s="5" t="str">
        <f t="shared" si="122"/>
        <v/>
      </c>
      <c r="AN814" s="5" t="str">
        <f t="shared" si="123"/>
        <v/>
      </c>
      <c r="AP814" s="5" t="str">
        <f t="shared" si="124"/>
        <v/>
      </c>
      <c r="AR814" s="2">
        <v>1.73</v>
      </c>
      <c r="AS814" s="5">
        <f t="shared" si="118"/>
        <v>5674.7205000000004</v>
      </c>
      <c r="AT814" s="5">
        <f t="shared" si="121"/>
        <v>5170.23784755</v>
      </c>
      <c r="AU814" s="11">
        <f t="shared" si="119"/>
        <v>6.2003289824297578E-2</v>
      </c>
      <c r="AV814" s="5">
        <f t="shared" si="120"/>
        <v>62.003289824297575</v>
      </c>
    </row>
    <row r="815" spans="1:48" x14ac:dyDescent="0.3">
      <c r="A815" s="1" t="s">
        <v>1240</v>
      </c>
      <c r="B815" s="1" t="s">
        <v>1041</v>
      </c>
      <c r="C815" s="1" t="s">
        <v>1042</v>
      </c>
      <c r="D815" s="1" t="s">
        <v>92</v>
      </c>
      <c r="E815" s="1" t="s">
        <v>62</v>
      </c>
      <c r="F815" s="1" t="s">
        <v>1142</v>
      </c>
      <c r="G815" s="1" t="s">
        <v>64</v>
      </c>
      <c r="H815" s="1" t="s">
        <v>1010</v>
      </c>
      <c r="I815" s="2">
        <v>6.04</v>
      </c>
      <c r="J815" s="2">
        <v>0.67</v>
      </c>
      <c r="K815" s="2">
        <f t="shared" si="116"/>
        <v>0.67</v>
      </c>
      <c r="L815" s="2">
        <f t="shared" si="117"/>
        <v>0</v>
      </c>
      <c r="R815" s="7">
        <v>0.67</v>
      </c>
      <c r="S815" s="5">
        <v>1111.71425</v>
      </c>
      <c r="AL815" s="5" t="str">
        <f t="shared" si="122"/>
        <v/>
      </c>
      <c r="AN815" s="5" t="str">
        <f t="shared" si="123"/>
        <v/>
      </c>
      <c r="AP815" s="5" t="str">
        <f t="shared" si="124"/>
        <v/>
      </c>
      <c r="AS815" s="5">
        <f t="shared" si="118"/>
        <v>1111.71425</v>
      </c>
      <c r="AT815" s="5">
        <f t="shared" si="121"/>
        <v>1012.8828531749999</v>
      </c>
      <c r="AU815" s="11">
        <f t="shared" si="119"/>
        <v>1.2146843328151863E-2</v>
      </c>
      <c r="AV815" s="5">
        <f t="shared" si="120"/>
        <v>12.146843328151862</v>
      </c>
    </row>
    <row r="816" spans="1:48" x14ac:dyDescent="0.3">
      <c r="A816" s="1" t="s">
        <v>1241</v>
      </c>
      <c r="B816" s="1" t="s">
        <v>1242</v>
      </c>
      <c r="C816" s="1" t="s">
        <v>1243</v>
      </c>
      <c r="D816" s="1" t="s">
        <v>1244</v>
      </c>
      <c r="E816" s="1" t="s">
        <v>62</v>
      </c>
      <c r="F816" s="1" t="s">
        <v>1142</v>
      </c>
      <c r="G816" s="1" t="s">
        <v>64</v>
      </c>
      <c r="H816" s="1" t="s">
        <v>1010</v>
      </c>
      <c r="J816" s="2">
        <v>0.88</v>
      </c>
      <c r="K816" s="2">
        <f t="shared" si="116"/>
        <v>0.88</v>
      </c>
      <c r="L816" s="2">
        <f t="shared" si="117"/>
        <v>0</v>
      </c>
      <c r="R816" s="7">
        <v>0.88</v>
      </c>
      <c r="S816" s="5">
        <v>1460.162</v>
      </c>
      <c r="AL816" s="5" t="str">
        <f t="shared" si="122"/>
        <v/>
      </c>
      <c r="AN816" s="5" t="str">
        <f t="shared" si="123"/>
        <v/>
      </c>
      <c r="AP816" s="5" t="str">
        <f t="shared" si="124"/>
        <v/>
      </c>
      <c r="AS816" s="5">
        <f t="shared" si="118"/>
        <v>1460.162</v>
      </c>
      <c r="AT816" s="5">
        <f t="shared" si="121"/>
        <v>1330.3535981999999</v>
      </c>
      <c r="AU816" s="11">
        <f t="shared" si="119"/>
        <v>1.5954062878766627E-2</v>
      </c>
      <c r="AV816" s="5">
        <f t="shared" si="120"/>
        <v>15.954062878766626</v>
      </c>
    </row>
    <row r="817" spans="1:48" x14ac:dyDescent="0.3">
      <c r="A817" s="1" t="s">
        <v>1245</v>
      </c>
      <c r="B817" s="1" t="s">
        <v>1246</v>
      </c>
      <c r="C817" s="1" t="s">
        <v>1247</v>
      </c>
      <c r="D817" s="1" t="s">
        <v>528</v>
      </c>
      <c r="E817" s="1" t="s">
        <v>62</v>
      </c>
      <c r="F817" s="1" t="s">
        <v>1142</v>
      </c>
      <c r="G817" s="1" t="s">
        <v>64</v>
      </c>
      <c r="H817" s="1" t="s">
        <v>1010</v>
      </c>
      <c r="J817" s="2">
        <v>0.88</v>
      </c>
      <c r="K817" s="2">
        <f t="shared" si="116"/>
        <v>0.88</v>
      </c>
      <c r="L817" s="2">
        <f t="shared" si="117"/>
        <v>0</v>
      </c>
      <c r="R817" s="7">
        <v>0.88</v>
      </c>
      <c r="S817" s="5">
        <v>1460.162</v>
      </c>
      <c r="AL817" s="5" t="str">
        <f t="shared" si="122"/>
        <v/>
      </c>
      <c r="AN817" s="5" t="str">
        <f t="shared" si="123"/>
        <v/>
      </c>
      <c r="AP817" s="5" t="str">
        <f t="shared" si="124"/>
        <v/>
      </c>
      <c r="AS817" s="5">
        <f t="shared" si="118"/>
        <v>1460.162</v>
      </c>
      <c r="AT817" s="5">
        <f t="shared" si="121"/>
        <v>1330.3535981999999</v>
      </c>
      <c r="AU817" s="11">
        <f t="shared" si="119"/>
        <v>1.5954062878766627E-2</v>
      </c>
      <c r="AV817" s="5">
        <f t="shared" si="120"/>
        <v>15.954062878766626</v>
      </c>
    </row>
    <row r="818" spans="1:48" x14ac:dyDescent="0.3">
      <c r="A818" s="1" t="s">
        <v>1248</v>
      </c>
      <c r="B818" s="1" t="s">
        <v>1249</v>
      </c>
      <c r="C818" s="1" t="s">
        <v>1250</v>
      </c>
      <c r="D818" s="1" t="s">
        <v>1251</v>
      </c>
      <c r="E818" s="1" t="s">
        <v>62</v>
      </c>
      <c r="F818" s="1" t="s">
        <v>1142</v>
      </c>
      <c r="G818" s="1" t="s">
        <v>64</v>
      </c>
      <c r="H818" s="1" t="s">
        <v>1010</v>
      </c>
      <c r="J818" s="2">
        <v>0.88</v>
      </c>
      <c r="K818" s="2">
        <f t="shared" si="116"/>
        <v>0.88</v>
      </c>
      <c r="L818" s="2">
        <f t="shared" si="117"/>
        <v>0</v>
      </c>
      <c r="R818" s="7">
        <v>0.88</v>
      </c>
      <c r="S818" s="5">
        <v>1460.162</v>
      </c>
      <c r="AL818" s="5" t="str">
        <f t="shared" si="122"/>
        <v/>
      </c>
      <c r="AN818" s="5" t="str">
        <f t="shared" si="123"/>
        <v/>
      </c>
      <c r="AP818" s="5" t="str">
        <f t="shared" si="124"/>
        <v/>
      </c>
      <c r="AS818" s="5">
        <f t="shared" si="118"/>
        <v>1460.162</v>
      </c>
      <c r="AT818" s="5">
        <f t="shared" si="121"/>
        <v>1330.3535981999999</v>
      </c>
      <c r="AU818" s="11">
        <f t="shared" si="119"/>
        <v>1.5954062878766627E-2</v>
      </c>
      <c r="AV818" s="5">
        <f t="shared" si="120"/>
        <v>15.954062878766626</v>
      </c>
    </row>
    <row r="819" spans="1:48" x14ac:dyDescent="0.3">
      <c r="A819" s="1" t="s">
        <v>1252</v>
      </c>
      <c r="B819" s="1" t="s">
        <v>1253</v>
      </c>
      <c r="C819" s="1" t="s">
        <v>1254</v>
      </c>
      <c r="D819" s="1" t="s">
        <v>61</v>
      </c>
      <c r="E819" s="1" t="s">
        <v>62</v>
      </c>
      <c r="F819" s="1" t="s">
        <v>1142</v>
      </c>
      <c r="G819" s="1" t="s">
        <v>64</v>
      </c>
      <c r="H819" s="1" t="s">
        <v>1010</v>
      </c>
      <c r="J819" s="2">
        <v>0.9</v>
      </c>
      <c r="K819" s="2">
        <f t="shared" si="116"/>
        <v>0.89</v>
      </c>
      <c r="L819" s="2">
        <f t="shared" si="117"/>
        <v>0</v>
      </c>
      <c r="R819" s="7">
        <v>0.01</v>
      </c>
      <c r="S819" s="5">
        <v>16.592749999999999</v>
      </c>
      <c r="Z819" s="9">
        <v>0.88</v>
      </c>
      <c r="AA819" s="5">
        <v>175.274</v>
      </c>
      <c r="AL819" s="5" t="str">
        <f t="shared" si="122"/>
        <v/>
      </c>
      <c r="AN819" s="5" t="str">
        <f t="shared" si="123"/>
        <v/>
      </c>
      <c r="AP819" s="5" t="str">
        <f t="shared" si="124"/>
        <v/>
      </c>
      <c r="AS819" s="5">
        <f t="shared" si="118"/>
        <v>191.86675</v>
      </c>
      <c r="AT819" s="5">
        <f t="shared" si="121"/>
        <v>174.809795925</v>
      </c>
      <c r="AU819" s="11">
        <f t="shared" si="119"/>
        <v>2.096379849526694E-3</v>
      </c>
      <c r="AV819" s="5">
        <f t="shared" si="120"/>
        <v>2.0963798495266941</v>
      </c>
    </row>
    <row r="820" spans="1:48" x14ac:dyDescent="0.3">
      <c r="A820" s="1" t="s">
        <v>1255</v>
      </c>
      <c r="B820" s="1" t="s">
        <v>1256</v>
      </c>
      <c r="C820" s="1" t="s">
        <v>1257</v>
      </c>
      <c r="D820" s="1" t="s">
        <v>1207</v>
      </c>
      <c r="E820" s="1" t="s">
        <v>62</v>
      </c>
      <c r="F820" s="1" t="s">
        <v>1142</v>
      </c>
      <c r="G820" s="1" t="s">
        <v>64</v>
      </c>
      <c r="H820" s="1" t="s">
        <v>1010</v>
      </c>
      <c r="I820" s="2">
        <v>1.81</v>
      </c>
      <c r="J820" s="2">
        <v>1.7</v>
      </c>
      <c r="K820" s="2">
        <f t="shared" si="116"/>
        <v>1.7</v>
      </c>
      <c r="L820" s="2">
        <f t="shared" si="117"/>
        <v>0</v>
      </c>
      <c r="R820" s="7">
        <v>1.7</v>
      </c>
      <c r="S820" s="5">
        <v>2820.7674999999999</v>
      </c>
      <c r="AL820" s="5" t="str">
        <f t="shared" si="122"/>
        <v/>
      </c>
      <c r="AN820" s="5" t="str">
        <f t="shared" si="123"/>
        <v/>
      </c>
      <c r="AP820" s="5" t="str">
        <f t="shared" si="124"/>
        <v/>
      </c>
      <c r="AS820" s="5">
        <f t="shared" si="118"/>
        <v>2820.7674999999999</v>
      </c>
      <c r="AT820" s="5">
        <f t="shared" si="121"/>
        <v>2570.00126925</v>
      </c>
      <c r="AU820" s="11">
        <f t="shared" si="119"/>
        <v>3.082034874307189E-2</v>
      </c>
      <c r="AV820" s="5">
        <f t="shared" si="120"/>
        <v>30.820348743071889</v>
      </c>
    </row>
    <row r="821" spans="1:48" x14ac:dyDescent="0.3">
      <c r="A821" s="1" t="s">
        <v>1258</v>
      </c>
      <c r="B821" s="1" t="s">
        <v>1239</v>
      </c>
      <c r="C821" s="1" t="s">
        <v>1218</v>
      </c>
      <c r="D821" s="1" t="s">
        <v>61</v>
      </c>
      <c r="E821" s="1" t="s">
        <v>117</v>
      </c>
      <c r="F821" s="1" t="s">
        <v>1142</v>
      </c>
      <c r="G821" s="1" t="s">
        <v>64</v>
      </c>
      <c r="H821" s="1" t="s">
        <v>1010</v>
      </c>
      <c r="I821" s="2">
        <v>1.59</v>
      </c>
      <c r="J821" s="2">
        <v>0.1</v>
      </c>
      <c r="K821" s="2">
        <f t="shared" si="116"/>
        <v>0.1</v>
      </c>
      <c r="L821" s="2">
        <f t="shared" si="117"/>
        <v>0</v>
      </c>
      <c r="R821" s="7">
        <v>0.1</v>
      </c>
      <c r="S821" s="5">
        <v>165.92750000000001</v>
      </c>
      <c r="AL821" s="5" t="str">
        <f t="shared" si="122"/>
        <v/>
      </c>
      <c r="AN821" s="5" t="str">
        <f t="shared" si="123"/>
        <v/>
      </c>
      <c r="AP821" s="5" t="str">
        <f t="shared" si="124"/>
        <v/>
      </c>
      <c r="AS821" s="5">
        <f t="shared" si="118"/>
        <v>165.92750000000001</v>
      </c>
      <c r="AT821" s="5">
        <f t="shared" si="121"/>
        <v>151.17654525</v>
      </c>
      <c r="AU821" s="11">
        <f t="shared" si="119"/>
        <v>1.812961690768935E-3</v>
      </c>
      <c r="AV821" s="5">
        <f t="shared" si="120"/>
        <v>1.812961690768935</v>
      </c>
    </row>
    <row r="822" spans="1:48" x14ac:dyDescent="0.3">
      <c r="A822" s="1" t="s">
        <v>1258</v>
      </c>
      <c r="B822" s="1" t="s">
        <v>1239</v>
      </c>
      <c r="C822" s="1" t="s">
        <v>1218</v>
      </c>
      <c r="D822" s="1" t="s">
        <v>61</v>
      </c>
      <c r="E822" s="1" t="s">
        <v>62</v>
      </c>
      <c r="F822" s="1" t="s">
        <v>1142</v>
      </c>
      <c r="G822" s="1" t="s">
        <v>64</v>
      </c>
      <c r="H822" s="1" t="s">
        <v>1010</v>
      </c>
      <c r="I822" s="2">
        <v>1.59</v>
      </c>
      <c r="J822" s="2">
        <v>1.43</v>
      </c>
      <c r="K822" s="2">
        <f t="shared" si="116"/>
        <v>0.82</v>
      </c>
      <c r="L822" s="2">
        <f t="shared" si="117"/>
        <v>0.61</v>
      </c>
      <c r="R822" s="7">
        <v>0.82</v>
      </c>
      <c r="S822" s="5">
        <v>1360.6054999999999</v>
      </c>
      <c r="AL822" s="5" t="str">
        <f t="shared" si="122"/>
        <v/>
      </c>
      <c r="AN822" s="5" t="str">
        <f t="shared" si="123"/>
        <v/>
      </c>
      <c r="AP822" s="5" t="str">
        <f t="shared" si="124"/>
        <v/>
      </c>
      <c r="AR822" s="2">
        <v>0.61</v>
      </c>
      <c r="AS822" s="5">
        <f t="shared" si="118"/>
        <v>1360.6054999999999</v>
      </c>
      <c r="AT822" s="5">
        <f t="shared" si="121"/>
        <v>1239.6476710499999</v>
      </c>
      <c r="AU822" s="11">
        <f t="shared" si="119"/>
        <v>1.4866285864305263E-2</v>
      </c>
      <c r="AV822" s="5">
        <f t="shared" si="120"/>
        <v>14.866285864305263</v>
      </c>
    </row>
    <row r="823" spans="1:48" x14ac:dyDescent="0.3">
      <c r="A823" s="1" t="s">
        <v>1259</v>
      </c>
      <c r="B823" s="1" t="s">
        <v>1239</v>
      </c>
      <c r="C823" s="1" t="s">
        <v>1218</v>
      </c>
      <c r="D823" s="1" t="s">
        <v>61</v>
      </c>
      <c r="E823" s="1" t="s">
        <v>62</v>
      </c>
      <c r="F823" s="1" t="s">
        <v>1142</v>
      </c>
      <c r="G823" s="1" t="s">
        <v>64</v>
      </c>
      <c r="H823" s="1" t="s">
        <v>1010</v>
      </c>
      <c r="I823" s="2">
        <v>2.65</v>
      </c>
      <c r="J823" s="2">
        <v>2.63</v>
      </c>
      <c r="K823" s="2">
        <f t="shared" si="116"/>
        <v>2.62</v>
      </c>
      <c r="L823" s="2">
        <f t="shared" si="117"/>
        <v>0</v>
      </c>
      <c r="R823" s="7">
        <v>1.84</v>
      </c>
      <c r="S823" s="5">
        <v>3053.0659999999998</v>
      </c>
      <c r="Z823" s="9">
        <v>0.44</v>
      </c>
      <c r="AA823" s="5">
        <v>87.637</v>
      </c>
      <c r="AG823" s="9">
        <v>0.34</v>
      </c>
      <c r="AH823" s="5">
        <v>783.91250000000002</v>
      </c>
      <c r="AL823" s="5" t="str">
        <f t="shared" si="122"/>
        <v/>
      </c>
      <c r="AN823" s="5" t="str">
        <f t="shared" si="123"/>
        <v/>
      </c>
      <c r="AP823" s="5" t="str">
        <f t="shared" si="124"/>
        <v/>
      </c>
      <c r="AS823" s="5">
        <f t="shared" si="118"/>
        <v>3924.6154999999999</v>
      </c>
      <c r="AT823" s="5">
        <f t="shared" si="121"/>
        <v>3575.7171820499998</v>
      </c>
      <c r="AU823" s="11">
        <f t="shared" si="119"/>
        <v>4.2881243630489028E-2</v>
      </c>
      <c r="AV823" s="5">
        <f t="shared" si="120"/>
        <v>42.881243630489024</v>
      </c>
    </row>
    <row r="824" spans="1:48" x14ac:dyDescent="0.3">
      <c r="A824" s="1" t="s">
        <v>1260</v>
      </c>
      <c r="B824" s="1" t="s">
        <v>1261</v>
      </c>
      <c r="C824" s="1" t="s">
        <v>1262</v>
      </c>
      <c r="D824" s="1" t="s">
        <v>61</v>
      </c>
      <c r="E824" s="1" t="s">
        <v>108</v>
      </c>
      <c r="F824" s="1" t="s">
        <v>1079</v>
      </c>
      <c r="G824" s="1" t="s">
        <v>64</v>
      </c>
      <c r="H824" s="1" t="s">
        <v>1010</v>
      </c>
      <c r="I824" s="2">
        <v>3</v>
      </c>
      <c r="J824" s="2">
        <v>0.04</v>
      </c>
      <c r="K824" s="2">
        <f t="shared" si="116"/>
        <v>0</v>
      </c>
      <c r="L824" s="2">
        <f t="shared" si="117"/>
        <v>0.04</v>
      </c>
      <c r="AL824" s="5" t="str">
        <f t="shared" si="122"/>
        <v/>
      </c>
      <c r="AN824" s="5" t="str">
        <f t="shared" si="123"/>
        <v/>
      </c>
      <c r="AP824" s="5" t="str">
        <f t="shared" si="124"/>
        <v/>
      </c>
      <c r="AR824" s="2">
        <v>0.04</v>
      </c>
      <c r="AS824" s="5">
        <f t="shared" si="118"/>
        <v>0</v>
      </c>
      <c r="AT824" s="5">
        <f t="shared" si="121"/>
        <v>0</v>
      </c>
      <c r="AU824" s="11">
        <f t="shared" si="119"/>
        <v>0</v>
      </c>
      <c r="AV824" s="5">
        <f t="shared" si="120"/>
        <v>0</v>
      </c>
    </row>
    <row r="825" spans="1:48" x14ac:dyDescent="0.3">
      <c r="A825" s="1" t="s">
        <v>1260</v>
      </c>
      <c r="B825" s="1" t="s">
        <v>1261</v>
      </c>
      <c r="C825" s="1" t="s">
        <v>1262</v>
      </c>
      <c r="D825" s="1" t="s">
        <v>61</v>
      </c>
      <c r="E825" s="1" t="s">
        <v>117</v>
      </c>
      <c r="F825" s="1" t="s">
        <v>1079</v>
      </c>
      <c r="G825" s="1" t="s">
        <v>64</v>
      </c>
      <c r="H825" s="1" t="s">
        <v>1010</v>
      </c>
      <c r="I825" s="2">
        <v>3</v>
      </c>
      <c r="J825" s="2">
        <v>2.72</v>
      </c>
      <c r="K825" s="2">
        <f t="shared" si="116"/>
        <v>0.49</v>
      </c>
      <c r="L825" s="2">
        <f t="shared" si="117"/>
        <v>2.2200000000000002</v>
      </c>
      <c r="Z825" s="9">
        <v>0.49</v>
      </c>
      <c r="AA825" s="5">
        <v>86.262050000000002</v>
      </c>
      <c r="AL825" s="5" t="str">
        <f t="shared" si="122"/>
        <v/>
      </c>
      <c r="AN825" s="5" t="str">
        <f t="shared" si="123"/>
        <v/>
      </c>
      <c r="AP825" s="5" t="str">
        <f t="shared" si="124"/>
        <v/>
      </c>
      <c r="AR825" s="2">
        <v>2.2200000000000002</v>
      </c>
      <c r="AS825" s="5">
        <f t="shared" si="118"/>
        <v>86.262050000000002</v>
      </c>
      <c r="AT825" s="5">
        <f t="shared" si="121"/>
        <v>78.593353754999995</v>
      </c>
      <c r="AU825" s="11">
        <f t="shared" si="119"/>
        <v>9.425188230835418E-4</v>
      </c>
      <c r="AV825" s="5">
        <f t="shared" si="120"/>
        <v>0.94251882308354173</v>
      </c>
    </row>
    <row r="826" spans="1:48" x14ac:dyDescent="0.3">
      <c r="A826" s="1" t="s">
        <v>1263</v>
      </c>
      <c r="B826" s="1" t="s">
        <v>1264</v>
      </c>
      <c r="C826" s="1" t="s">
        <v>1265</v>
      </c>
      <c r="D826" s="1" t="s">
        <v>61</v>
      </c>
      <c r="E826" s="1" t="s">
        <v>117</v>
      </c>
      <c r="F826" s="1" t="s">
        <v>1079</v>
      </c>
      <c r="G826" s="1" t="s">
        <v>64</v>
      </c>
      <c r="H826" s="1" t="s">
        <v>1010</v>
      </c>
      <c r="I826" s="2">
        <v>2.4300000000000002</v>
      </c>
      <c r="J826" s="2">
        <v>2.12</v>
      </c>
      <c r="K826" s="2">
        <f t="shared" si="116"/>
        <v>2.1199999999999997</v>
      </c>
      <c r="L826" s="2">
        <f t="shared" si="117"/>
        <v>0</v>
      </c>
      <c r="Z826" s="9">
        <v>2.0099999999999998</v>
      </c>
      <c r="AA826" s="5">
        <v>353.85045000000002</v>
      </c>
      <c r="AG826" s="9">
        <v>0.11</v>
      </c>
      <c r="AH826" s="5">
        <v>224.16624999999999</v>
      </c>
      <c r="AL826" s="5" t="str">
        <f t="shared" si="122"/>
        <v/>
      </c>
      <c r="AN826" s="5" t="str">
        <f t="shared" si="123"/>
        <v/>
      </c>
      <c r="AP826" s="5" t="str">
        <f t="shared" si="124"/>
        <v/>
      </c>
      <c r="AS826" s="5">
        <f t="shared" si="118"/>
        <v>578.01670000000001</v>
      </c>
      <c r="AT826" s="5">
        <f t="shared" si="121"/>
        <v>526.63101537</v>
      </c>
      <c r="AU826" s="11">
        <f t="shared" si="119"/>
        <v>6.3155422321476556E-3</v>
      </c>
      <c r="AV826" s="5">
        <f t="shared" si="120"/>
        <v>6.3155422321476555</v>
      </c>
    </row>
    <row r="827" spans="1:48" x14ac:dyDescent="0.3">
      <c r="A827" s="1" t="s">
        <v>1266</v>
      </c>
      <c r="B827" s="1" t="s">
        <v>1267</v>
      </c>
      <c r="C827" s="1" t="s">
        <v>1268</v>
      </c>
      <c r="D827" s="1" t="s">
        <v>61</v>
      </c>
      <c r="E827" s="1" t="s">
        <v>117</v>
      </c>
      <c r="F827" s="1" t="s">
        <v>1079</v>
      </c>
      <c r="G827" s="1" t="s">
        <v>64</v>
      </c>
      <c r="H827" s="1" t="s">
        <v>1010</v>
      </c>
      <c r="I827" s="2">
        <v>1.18</v>
      </c>
      <c r="J827" s="2">
        <v>1.17</v>
      </c>
      <c r="K827" s="2">
        <f t="shared" si="116"/>
        <v>1.17</v>
      </c>
      <c r="L827" s="2">
        <f t="shared" si="117"/>
        <v>0</v>
      </c>
      <c r="Z827" s="9">
        <v>1.05</v>
      </c>
      <c r="AA827" s="5">
        <v>184.84725</v>
      </c>
      <c r="AG827" s="9">
        <v>0.12</v>
      </c>
      <c r="AH827" s="5">
        <v>244.54499999999999</v>
      </c>
      <c r="AL827" s="5" t="str">
        <f t="shared" si="122"/>
        <v/>
      </c>
      <c r="AN827" s="5" t="str">
        <f t="shared" si="123"/>
        <v/>
      </c>
      <c r="AP827" s="5" t="str">
        <f t="shared" si="124"/>
        <v/>
      </c>
      <c r="AS827" s="5">
        <f t="shared" si="118"/>
        <v>429.39224999999999</v>
      </c>
      <c r="AT827" s="5">
        <f t="shared" si="121"/>
        <v>391.21927897500001</v>
      </c>
      <c r="AU827" s="11">
        <f t="shared" si="119"/>
        <v>4.6916376101796093E-3</v>
      </c>
      <c r="AV827" s="5">
        <f t="shared" si="120"/>
        <v>4.6916376101796091</v>
      </c>
    </row>
    <row r="828" spans="1:48" x14ac:dyDescent="0.3">
      <c r="A828" s="1" t="s">
        <v>1269</v>
      </c>
      <c r="B828" s="1" t="s">
        <v>1134</v>
      </c>
      <c r="C828" s="1" t="s">
        <v>1135</v>
      </c>
      <c r="D828" s="1" t="s">
        <v>61</v>
      </c>
      <c r="E828" s="1" t="s">
        <v>117</v>
      </c>
      <c r="F828" s="1" t="s">
        <v>1079</v>
      </c>
      <c r="G828" s="1" t="s">
        <v>64</v>
      </c>
      <c r="H828" s="1" t="s">
        <v>1010</v>
      </c>
      <c r="I828" s="2">
        <v>1.18</v>
      </c>
      <c r="J828" s="2">
        <v>1.01</v>
      </c>
      <c r="K828" s="2">
        <f t="shared" si="116"/>
        <v>1.02</v>
      </c>
      <c r="L828" s="2">
        <f t="shared" si="117"/>
        <v>0</v>
      </c>
      <c r="R828" s="7">
        <v>0.01</v>
      </c>
      <c r="S828" s="5">
        <v>14.665850000000001</v>
      </c>
      <c r="Z828" s="9">
        <v>0.96</v>
      </c>
      <c r="AA828" s="5">
        <v>169.00319999999999</v>
      </c>
      <c r="AG828" s="9">
        <v>0.05</v>
      </c>
      <c r="AH828" s="5">
        <v>101.89375</v>
      </c>
      <c r="AL828" s="5" t="str">
        <f t="shared" si="122"/>
        <v/>
      </c>
      <c r="AN828" s="5" t="str">
        <f t="shared" si="123"/>
        <v/>
      </c>
      <c r="AP828" s="5" t="str">
        <f t="shared" si="124"/>
        <v/>
      </c>
      <c r="AS828" s="5">
        <f t="shared" si="118"/>
        <v>285.56279999999998</v>
      </c>
      <c r="AT828" s="5">
        <f t="shared" si="121"/>
        <v>260.17626707999995</v>
      </c>
      <c r="AU828" s="11">
        <f t="shared" si="119"/>
        <v>3.1201242513068123E-3</v>
      </c>
      <c r="AV828" s="5">
        <f t="shared" si="120"/>
        <v>3.1201242513068119</v>
      </c>
    </row>
    <row r="829" spans="1:48" x14ac:dyDescent="0.3">
      <c r="A829" s="1" t="s">
        <v>1270</v>
      </c>
      <c r="B829" s="1" t="s">
        <v>1271</v>
      </c>
      <c r="C829" s="1" t="s">
        <v>1272</v>
      </c>
      <c r="D829" s="1" t="s">
        <v>61</v>
      </c>
      <c r="E829" s="1" t="s">
        <v>117</v>
      </c>
      <c r="F829" s="1" t="s">
        <v>1079</v>
      </c>
      <c r="G829" s="1" t="s">
        <v>64</v>
      </c>
      <c r="H829" s="1" t="s">
        <v>1010</v>
      </c>
      <c r="I829" s="2">
        <v>1.1599999999999999</v>
      </c>
      <c r="J829" s="2">
        <v>1.1499999999999999</v>
      </c>
      <c r="K829" s="2">
        <f t="shared" si="116"/>
        <v>1.1500000000000001</v>
      </c>
      <c r="L829" s="2">
        <f t="shared" si="117"/>
        <v>0</v>
      </c>
      <c r="R829" s="7">
        <v>0.01</v>
      </c>
      <c r="S829" s="5">
        <v>14.665850000000001</v>
      </c>
      <c r="Z829" s="9">
        <v>1.1000000000000001</v>
      </c>
      <c r="AA829" s="5">
        <v>193.64949999999999</v>
      </c>
      <c r="AG829" s="9">
        <v>0.04</v>
      </c>
      <c r="AH829" s="5">
        <v>81.515000000000015</v>
      </c>
      <c r="AL829" s="5" t="str">
        <f t="shared" si="122"/>
        <v/>
      </c>
      <c r="AN829" s="5" t="str">
        <f t="shared" si="123"/>
        <v/>
      </c>
      <c r="AP829" s="5" t="str">
        <f t="shared" si="124"/>
        <v/>
      </c>
      <c r="AS829" s="5">
        <f t="shared" si="118"/>
        <v>289.83035000000001</v>
      </c>
      <c r="AT829" s="5">
        <f t="shared" si="121"/>
        <v>264.06443188500003</v>
      </c>
      <c r="AU829" s="11">
        <f t="shared" si="119"/>
        <v>3.1667524754615851E-3</v>
      </c>
      <c r="AV829" s="5">
        <f t="shared" si="120"/>
        <v>3.1667524754615854</v>
      </c>
    </row>
    <row r="830" spans="1:48" x14ac:dyDescent="0.3">
      <c r="A830" s="1" t="s">
        <v>1273</v>
      </c>
      <c r="B830" s="1" t="s">
        <v>1274</v>
      </c>
      <c r="C830" s="1" t="s">
        <v>1275</v>
      </c>
      <c r="D830" s="1" t="s">
        <v>61</v>
      </c>
      <c r="E830" s="1" t="s">
        <v>117</v>
      </c>
      <c r="F830" s="1" t="s">
        <v>1079</v>
      </c>
      <c r="G830" s="1" t="s">
        <v>64</v>
      </c>
      <c r="H830" s="1" t="s">
        <v>1010</v>
      </c>
      <c r="I830" s="2">
        <v>1.1000000000000001</v>
      </c>
      <c r="J830" s="2">
        <v>1.1000000000000001</v>
      </c>
      <c r="K830" s="2">
        <f t="shared" si="116"/>
        <v>1.1000000000000001</v>
      </c>
      <c r="L830" s="2">
        <f t="shared" si="117"/>
        <v>0</v>
      </c>
      <c r="Z830" s="9">
        <v>0.97</v>
      </c>
      <c r="AA830" s="5">
        <v>170.76365000000001</v>
      </c>
      <c r="AG830" s="9">
        <v>0.13</v>
      </c>
      <c r="AH830" s="5">
        <v>264.92374999999998</v>
      </c>
      <c r="AL830" s="5" t="str">
        <f t="shared" si="122"/>
        <v/>
      </c>
      <c r="AN830" s="5" t="str">
        <f t="shared" si="123"/>
        <v/>
      </c>
      <c r="AP830" s="5" t="str">
        <f t="shared" si="124"/>
        <v/>
      </c>
      <c r="AS830" s="5">
        <f t="shared" si="118"/>
        <v>435.68740000000003</v>
      </c>
      <c r="AT830" s="5">
        <f t="shared" si="121"/>
        <v>396.95479014</v>
      </c>
      <c r="AU830" s="11">
        <f t="shared" si="119"/>
        <v>4.7604198541575157E-3</v>
      </c>
      <c r="AV830" s="5">
        <f t="shared" si="120"/>
        <v>4.7604198541575151</v>
      </c>
    </row>
    <row r="831" spans="1:48" x14ac:dyDescent="0.3">
      <c r="A831" s="1" t="s">
        <v>1276</v>
      </c>
      <c r="B831" s="1" t="s">
        <v>1277</v>
      </c>
      <c r="C831" s="1" t="s">
        <v>1278</v>
      </c>
      <c r="D831" s="1" t="s">
        <v>61</v>
      </c>
      <c r="E831" s="1" t="s">
        <v>117</v>
      </c>
      <c r="F831" s="1" t="s">
        <v>1079</v>
      </c>
      <c r="G831" s="1" t="s">
        <v>64</v>
      </c>
      <c r="H831" s="1" t="s">
        <v>1010</v>
      </c>
      <c r="I831" s="2">
        <v>1.03</v>
      </c>
      <c r="J831" s="2">
        <v>1.03</v>
      </c>
      <c r="K831" s="2">
        <f t="shared" si="116"/>
        <v>1.03</v>
      </c>
      <c r="L831" s="2">
        <f t="shared" si="117"/>
        <v>0</v>
      </c>
      <c r="T831" s="8">
        <v>0.74</v>
      </c>
      <c r="U831" s="5">
        <v>325.4298</v>
      </c>
      <c r="Z831" s="9">
        <v>0.19</v>
      </c>
      <c r="AA831" s="5">
        <v>33.448549999999997</v>
      </c>
      <c r="AG831" s="9">
        <v>0.1</v>
      </c>
      <c r="AH831" s="5">
        <v>203.78749999999999</v>
      </c>
      <c r="AL831" s="5" t="str">
        <f t="shared" si="122"/>
        <v/>
      </c>
      <c r="AN831" s="5" t="str">
        <f t="shared" si="123"/>
        <v/>
      </c>
      <c r="AP831" s="5" t="str">
        <f t="shared" si="124"/>
        <v/>
      </c>
      <c r="AS831" s="5">
        <f t="shared" si="118"/>
        <v>562.66584999999998</v>
      </c>
      <c r="AT831" s="5">
        <f t="shared" si="121"/>
        <v>512.6448559349999</v>
      </c>
      <c r="AU831" s="11">
        <f t="shared" si="119"/>
        <v>6.1478153455812919E-3</v>
      </c>
      <c r="AV831" s="5">
        <f t="shared" si="120"/>
        <v>6.1478153455812912</v>
      </c>
    </row>
    <row r="832" spans="1:48" x14ac:dyDescent="0.3">
      <c r="A832" s="1" t="s">
        <v>1279</v>
      </c>
      <c r="B832" s="1" t="s">
        <v>1087</v>
      </c>
      <c r="C832" s="1" t="s">
        <v>1088</v>
      </c>
      <c r="D832" s="1" t="s">
        <v>61</v>
      </c>
      <c r="E832" s="1" t="s">
        <v>117</v>
      </c>
      <c r="F832" s="1" t="s">
        <v>1079</v>
      </c>
      <c r="G832" s="1" t="s">
        <v>64</v>
      </c>
      <c r="H832" s="1" t="s">
        <v>1010</v>
      </c>
      <c r="I832" s="2">
        <v>1.07</v>
      </c>
      <c r="J832" s="2">
        <v>0.39</v>
      </c>
      <c r="K832" s="2">
        <f t="shared" si="116"/>
        <v>0.38999999999999996</v>
      </c>
      <c r="L832" s="2">
        <f t="shared" si="117"/>
        <v>0</v>
      </c>
      <c r="R832" s="7">
        <v>0.03</v>
      </c>
      <c r="S832" s="5">
        <v>43.997549999999997</v>
      </c>
      <c r="T832" s="8">
        <v>0.32</v>
      </c>
      <c r="U832" s="5">
        <v>140.72640000000001</v>
      </c>
      <c r="AG832" s="9">
        <v>0.04</v>
      </c>
      <c r="AH832" s="5">
        <v>81.515000000000015</v>
      </c>
      <c r="AL832" s="5" t="str">
        <f t="shared" si="122"/>
        <v/>
      </c>
      <c r="AN832" s="5" t="str">
        <f t="shared" si="123"/>
        <v/>
      </c>
      <c r="AP832" s="5" t="str">
        <f t="shared" si="124"/>
        <v/>
      </c>
      <c r="AS832" s="5">
        <f t="shared" si="118"/>
        <v>266.23895000000005</v>
      </c>
      <c r="AT832" s="5">
        <f t="shared" si="121"/>
        <v>242.57030734500003</v>
      </c>
      <c r="AU832" s="11">
        <f t="shared" si="119"/>
        <v>2.9089874610329571E-3</v>
      </c>
      <c r="AV832" s="5">
        <f t="shared" si="120"/>
        <v>2.9089874610329569</v>
      </c>
    </row>
    <row r="833" spans="1:48" x14ac:dyDescent="0.3">
      <c r="A833" s="1" t="s">
        <v>1279</v>
      </c>
      <c r="B833" s="1" t="s">
        <v>1087</v>
      </c>
      <c r="C833" s="1" t="s">
        <v>1088</v>
      </c>
      <c r="D833" s="1" t="s">
        <v>61</v>
      </c>
      <c r="E833" s="1" t="s">
        <v>62</v>
      </c>
      <c r="F833" s="1" t="s">
        <v>1079</v>
      </c>
      <c r="G833" s="1" t="s">
        <v>64</v>
      </c>
      <c r="H833" s="1" t="s">
        <v>1010</v>
      </c>
      <c r="I833" s="2">
        <v>1.07</v>
      </c>
      <c r="J833" s="2">
        <v>0.68</v>
      </c>
      <c r="K833" s="2">
        <f t="shared" si="116"/>
        <v>0.67999999999999994</v>
      </c>
      <c r="L833" s="2">
        <f t="shared" si="117"/>
        <v>0</v>
      </c>
      <c r="R833" s="7">
        <v>0.24</v>
      </c>
      <c r="S833" s="5">
        <v>351.97998999999999</v>
      </c>
      <c r="T833" s="8">
        <v>0.35</v>
      </c>
      <c r="U833" s="5">
        <v>153.9195</v>
      </c>
      <c r="AG833" s="9">
        <v>0.09</v>
      </c>
      <c r="AH833" s="5">
        <v>183.40875</v>
      </c>
      <c r="AL833" s="5" t="str">
        <f t="shared" si="122"/>
        <v/>
      </c>
      <c r="AN833" s="5" t="str">
        <f t="shared" si="123"/>
        <v/>
      </c>
      <c r="AP833" s="5" t="str">
        <f t="shared" si="124"/>
        <v/>
      </c>
      <c r="AS833" s="5">
        <f t="shared" si="118"/>
        <v>689.30824000000007</v>
      </c>
      <c r="AT833" s="5">
        <f t="shared" si="121"/>
        <v>628.02873746400007</v>
      </c>
      <c r="AU833" s="11">
        <f t="shared" si="119"/>
        <v>7.5315389688349358E-3</v>
      </c>
      <c r="AV833" s="5">
        <f t="shared" si="120"/>
        <v>7.5315389688349361</v>
      </c>
    </row>
    <row r="834" spans="1:48" x14ac:dyDescent="0.3">
      <c r="A834" s="1" t="s">
        <v>1280</v>
      </c>
      <c r="B834" s="1" t="s">
        <v>1087</v>
      </c>
      <c r="C834" s="1" t="s">
        <v>1088</v>
      </c>
      <c r="D834" s="1" t="s">
        <v>61</v>
      </c>
      <c r="E834" s="1" t="s">
        <v>62</v>
      </c>
      <c r="F834" s="1" t="s">
        <v>1079</v>
      </c>
      <c r="G834" s="1" t="s">
        <v>64</v>
      </c>
      <c r="H834" s="1" t="s">
        <v>1010</v>
      </c>
      <c r="I834" s="2">
        <v>0.91</v>
      </c>
      <c r="J834" s="2">
        <v>0.91</v>
      </c>
      <c r="K834" s="2">
        <f t="shared" si="116"/>
        <v>0.90999999999999992</v>
      </c>
      <c r="L834" s="2">
        <f t="shared" si="117"/>
        <v>0</v>
      </c>
      <c r="R834" s="7">
        <v>0.24</v>
      </c>
      <c r="S834" s="5">
        <v>351.98039999999997</v>
      </c>
      <c r="T834" s="8">
        <v>0.56999999999999995</v>
      </c>
      <c r="U834" s="5">
        <v>250.66890000000001</v>
      </c>
      <c r="AG834" s="9">
        <v>0.1</v>
      </c>
      <c r="AH834" s="5">
        <v>203.78749999999999</v>
      </c>
      <c r="AL834" s="5" t="str">
        <f t="shared" si="122"/>
        <v/>
      </c>
      <c r="AN834" s="5" t="str">
        <f t="shared" si="123"/>
        <v/>
      </c>
      <c r="AP834" s="5" t="str">
        <f t="shared" si="124"/>
        <v/>
      </c>
      <c r="AS834" s="5">
        <f t="shared" si="118"/>
        <v>806.43680000000006</v>
      </c>
      <c r="AT834" s="5">
        <f t="shared" si="121"/>
        <v>734.74456848</v>
      </c>
      <c r="AU834" s="11">
        <f t="shared" si="119"/>
        <v>8.8113123166822221E-3</v>
      </c>
      <c r="AV834" s="5">
        <f t="shared" si="120"/>
        <v>8.8113123166822209</v>
      </c>
    </row>
    <row r="835" spans="1:48" x14ac:dyDescent="0.3">
      <c r="A835" s="1" t="s">
        <v>1281</v>
      </c>
      <c r="B835" s="1" t="s">
        <v>1087</v>
      </c>
      <c r="C835" s="1" t="s">
        <v>1088</v>
      </c>
      <c r="D835" s="1" t="s">
        <v>61</v>
      </c>
      <c r="E835" s="1" t="s">
        <v>62</v>
      </c>
      <c r="F835" s="1" t="s">
        <v>1079</v>
      </c>
      <c r="G835" s="1" t="s">
        <v>64</v>
      </c>
      <c r="H835" s="1" t="s">
        <v>1010</v>
      </c>
      <c r="I835" s="2">
        <v>0.95</v>
      </c>
      <c r="J835" s="2">
        <v>0.94</v>
      </c>
      <c r="K835" s="2">
        <f t="shared" ref="K835:K898" si="125">SUM(N835,P835,R835,T835,V835,X835,Z835,AB835,AE835,AG835,AI835,AW835,AY835,BA835,BC835,BE835)</f>
        <v>0.94000000000000006</v>
      </c>
      <c r="L835" s="2">
        <f t="shared" ref="L835:L898" si="126">SUM(M835,AD835,AK835,AM835,AO835,AQ835,AR835)</f>
        <v>0</v>
      </c>
      <c r="R835" s="7">
        <v>0.28999999999999998</v>
      </c>
      <c r="S835" s="5">
        <v>425.30964999999998</v>
      </c>
      <c r="T835" s="8">
        <v>0.49</v>
      </c>
      <c r="U835" s="5">
        <v>215.4873</v>
      </c>
      <c r="AG835" s="9">
        <v>0.16</v>
      </c>
      <c r="AH835" s="5">
        <v>326.06000000000012</v>
      </c>
      <c r="AL835" s="5" t="str">
        <f t="shared" si="122"/>
        <v/>
      </c>
      <c r="AN835" s="5" t="str">
        <f t="shared" si="123"/>
        <v/>
      </c>
      <c r="AP835" s="5" t="str">
        <f t="shared" si="124"/>
        <v/>
      </c>
      <c r="AS835" s="5">
        <f t="shared" ref="AS835:AS898" si="127">SUM(O835,Q835,S835,U835,W835,Y835,AA835,AC835,AF835,AH835,AJ835,AX835,AZ835,BB835,BD835,BF835)</f>
        <v>966.8569500000001</v>
      </c>
      <c r="AT835" s="5">
        <f t="shared" si="121"/>
        <v>880.90336714500017</v>
      </c>
      <c r="AU835" s="11">
        <f t="shared" ref="AU835:AU898" si="128">(AS835/$AS$2137)*(100-8.89)</f>
        <v>1.0564099445864584E-2</v>
      </c>
      <c r="AV835" s="5">
        <f t="shared" si="120"/>
        <v>10.564099445864585</v>
      </c>
    </row>
    <row r="836" spans="1:48" x14ac:dyDescent="0.3">
      <c r="A836" s="1" t="s">
        <v>1282</v>
      </c>
      <c r="B836" s="1" t="s">
        <v>1087</v>
      </c>
      <c r="C836" s="1" t="s">
        <v>1088</v>
      </c>
      <c r="D836" s="1" t="s">
        <v>61</v>
      </c>
      <c r="E836" s="1" t="s">
        <v>62</v>
      </c>
      <c r="F836" s="1" t="s">
        <v>1079</v>
      </c>
      <c r="G836" s="1" t="s">
        <v>64</v>
      </c>
      <c r="H836" s="1" t="s">
        <v>1010</v>
      </c>
      <c r="I836" s="2">
        <v>1.08</v>
      </c>
      <c r="J836" s="2">
        <v>1.08</v>
      </c>
      <c r="K836" s="2">
        <f t="shared" si="125"/>
        <v>1.08</v>
      </c>
      <c r="L836" s="2">
        <f t="shared" si="126"/>
        <v>0</v>
      </c>
      <c r="R836" s="7">
        <v>0.73</v>
      </c>
      <c r="S836" s="5">
        <v>1070.6070500000001</v>
      </c>
      <c r="T836" s="8">
        <v>0.28999999999999998</v>
      </c>
      <c r="U836" s="5">
        <v>127.5333</v>
      </c>
      <c r="AG836" s="9">
        <v>0.06</v>
      </c>
      <c r="AH836" s="5">
        <v>122.27249999999999</v>
      </c>
      <c r="AL836" s="5" t="str">
        <f t="shared" si="122"/>
        <v/>
      </c>
      <c r="AN836" s="5" t="str">
        <f t="shared" si="123"/>
        <v/>
      </c>
      <c r="AP836" s="5" t="str">
        <f t="shared" si="124"/>
        <v/>
      </c>
      <c r="AS836" s="5">
        <f t="shared" si="127"/>
        <v>1320.4128500000002</v>
      </c>
      <c r="AT836" s="5">
        <f t="shared" si="121"/>
        <v>1203.0281476349999</v>
      </c>
      <c r="AU836" s="11">
        <f t="shared" si="128"/>
        <v>1.4427131807862035E-2</v>
      </c>
      <c r="AV836" s="5">
        <f t="shared" ref="AV836:AV899" si="129">(AU836/100)*$AV$1</f>
        <v>14.427131807862034</v>
      </c>
    </row>
    <row r="837" spans="1:48" x14ac:dyDescent="0.3">
      <c r="A837" s="1" t="s">
        <v>1283</v>
      </c>
      <c r="B837" s="1" t="s">
        <v>1087</v>
      </c>
      <c r="C837" s="1" t="s">
        <v>1088</v>
      </c>
      <c r="D837" s="1" t="s">
        <v>61</v>
      </c>
      <c r="E837" s="1" t="s">
        <v>62</v>
      </c>
      <c r="F837" s="1" t="s">
        <v>1079</v>
      </c>
      <c r="G837" s="1" t="s">
        <v>64</v>
      </c>
      <c r="H837" s="1" t="s">
        <v>1010</v>
      </c>
      <c r="I837" s="2">
        <v>0.99</v>
      </c>
      <c r="J837" s="2">
        <v>0.99</v>
      </c>
      <c r="K837" s="2">
        <f t="shared" si="125"/>
        <v>0.99</v>
      </c>
      <c r="L837" s="2">
        <f t="shared" si="126"/>
        <v>0</v>
      </c>
      <c r="R837" s="7">
        <v>0.19</v>
      </c>
      <c r="S837" s="5">
        <v>278.65114999999997</v>
      </c>
      <c r="T837" s="8">
        <v>0.72</v>
      </c>
      <c r="U837" s="5">
        <v>316.63440000000003</v>
      </c>
      <c r="Z837" s="9">
        <v>0.01</v>
      </c>
      <c r="AA837" s="5">
        <v>1.7604500000000001</v>
      </c>
      <c r="AG837" s="9">
        <v>7.0000000000000007E-2</v>
      </c>
      <c r="AH837" s="5">
        <v>142.65125</v>
      </c>
      <c r="AL837" s="5" t="str">
        <f t="shared" si="122"/>
        <v/>
      </c>
      <c r="AN837" s="5" t="str">
        <f t="shared" si="123"/>
        <v/>
      </c>
      <c r="AP837" s="5" t="str">
        <f t="shared" si="124"/>
        <v/>
      </c>
      <c r="AS837" s="5">
        <f t="shared" si="127"/>
        <v>739.69725000000005</v>
      </c>
      <c r="AT837" s="5">
        <f t="shared" si="121"/>
        <v>673.93816447499989</v>
      </c>
      <c r="AU837" s="11">
        <f t="shared" si="128"/>
        <v>8.0821007790579102E-3</v>
      </c>
      <c r="AV837" s="5">
        <f t="shared" si="129"/>
        <v>8.0821007790579102</v>
      </c>
    </row>
    <row r="838" spans="1:48" x14ac:dyDescent="0.3">
      <c r="A838" s="1" t="s">
        <v>1284</v>
      </c>
      <c r="B838" s="1" t="s">
        <v>1285</v>
      </c>
      <c r="C838" s="1" t="s">
        <v>1286</v>
      </c>
      <c r="D838" s="1" t="s">
        <v>800</v>
      </c>
      <c r="E838" s="1" t="s">
        <v>62</v>
      </c>
      <c r="F838" s="1" t="s">
        <v>1079</v>
      </c>
      <c r="G838" s="1" t="s">
        <v>64</v>
      </c>
      <c r="H838" s="1" t="s">
        <v>1010</v>
      </c>
      <c r="I838" s="2">
        <v>1.1200000000000001</v>
      </c>
      <c r="J838" s="2">
        <v>1.1200000000000001</v>
      </c>
      <c r="K838" s="2">
        <f t="shared" si="125"/>
        <v>1.1200000000000001</v>
      </c>
      <c r="L838" s="2">
        <f t="shared" si="126"/>
        <v>0</v>
      </c>
      <c r="T838" s="8">
        <v>0.91</v>
      </c>
      <c r="U838" s="5">
        <v>400.19069999999999</v>
      </c>
      <c r="Z838" s="9">
        <v>0.14000000000000001</v>
      </c>
      <c r="AA838" s="5">
        <v>24.6463</v>
      </c>
      <c r="AG838" s="9">
        <v>7.0000000000000007E-2</v>
      </c>
      <c r="AH838" s="5">
        <v>142.65125</v>
      </c>
      <c r="AL838" s="5" t="str">
        <f t="shared" si="122"/>
        <v/>
      </c>
      <c r="AN838" s="5" t="str">
        <f t="shared" si="123"/>
        <v/>
      </c>
      <c r="AP838" s="5" t="str">
        <f t="shared" si="124"/>
        <v/>
      </c>
      <c r="AS838" s="5">
        <f t="shared" si="127"/>
        <v>567.48824999999999</v>
      </c>
      <c r="AT838" s="5">
        <f t="shared" si="121"/>
        <v>517.03854457499995</v>
      </c>
      <c r="AU838" s="11">
        <f t="shared" si="128"/>
        <v>6.2005059873227993E-3</v>
      </c>
      <c r="AV838" s="5">
        <f t="shared" si="129"/>
        <v>6.2005059873228001</v>
      </c>
    </row>
    <row r="839" spans="1:48" x14ac:dyDescent="0.3">
      <c r="A839" s="1" t="s">
        <v>1287</v>
      </c>
      <c r="B839" s="1" t="s">
        <v>1288</v>
      </c>
      <c r="C839" s="1" t="s">
        <v>1289</v>
      </c>
      <c r="D839" s="1" t="s">
        <v>61</v>
      </c>
      <c r="E839" s="1" t="s">
        <v>62</v>
      </c>
      <c r="F839" s="1" t="s">
        <v>1079</v>
      </c>
      <c r="G839" s="1" t="s">
        <v>64</v>
      </c>
      <c r="H839" s="1" t="s">
        <v>1010</v>
      </c>
      <c r="I839" s="2">
        <v>0.91</v>
      </c>
      <c r="J839" s="2">
        <v>0.91</v>
      </c>
      <c r="K839" s="2">
        <f t="shared" si="125"/>
        <v>0.91</v>
      </c>
      <c r="L839" s="2">
        <f t="shared" si="126"/>
        <v>0</v>
      </c>
      <c r="Z839" s="9">
        <v>0.81</v>
      </c>
      <c r="AA839" s="5">
        <v>142.59645</v>
      </c>
      <c r="AG839" s="9">
        <v>0.1</v>
      </c>
      <c r="AH839" s="5">
        <v>203.78749999999999</v>
      </c>
      <c r="AL839" s="5" t="str">
        <f t="shared" si="122"/>
        <v/>
      </c>
      <c r="AN839" s="5" t="str">
        <f t="shared" si="123"/>
        <v/>
      </c>
      <c r="AP839" s="5" t="str">
        <f t="shared" si="124"/>
        <v/>
      </c>
      <c r="AS839" s="5">
        <f t="shared" si="127"/>
        <v>346.38395000000003</v>
      </c>
      <c r="AT839" s="5">
        <f t="shared" si="121"/>
        <v>315.59041684499999</v>
      </c>
      <c r="AU839" s="11">
        <f t="shared" si="128"/>
        <v>3.7846700013392728E-3</v>
      </c>
      <c r="AV839" s="5">
        <f t="shared" si="129"/>
        <v>3.7846700013392729</v>
      </c>
    </row>
    <row r="840" spans="1:48" x14ac:dyDescent="0.3">
      <c r="A840" s="1" t="s">
        <v>1290</v>
      </c>
      <c r="B840" s="1" t="s">
        <v>1087</v>
      </c>
      <c r="C840" s="1" t="s">
        <v>1088</v>
      </c>
      <c r="D840" s="1" t="s">
        <v>61</v>
      </c>
      <c r="E840" s="1" t="s">
        <v>117</v>
      </c>
      <c r="F840" s="1" t="s">
        <v>1079</v>
      </c>
      <c r="G840" s="1" t="s">
        <v>64</v>
      </c>
      <c r="H840" s="1" t="s">
        <v>1010</v>
      </c>
      <c r="I840" s="2">
        <v>1.07</v>
      </c>
      <c r="J840" s="2">
        <v>0.39</v>
      </c>
      <c r="K840" s="2">
        <f t="shared" si="125"/>
        <v>0.24000000000000002</v>
      </c>
      <c r="L840" s="2">
        <f t="shared" si="126"/>
        <v>0.14000000000000001</v>
      </c>
      <c r="R840" s="7">
        <v>0.15</v>
      </c>
      <c r="S840" s="5">
        <v>219.98775000000001</v>
      </c>
      <c r="T840" s="8">
        <v>0.05</v>
      </c>
      <c r="U840" s="5">
        <v>21.988499999999998</v>
      </c>
      <c r="AG840" s="9">
        <v>0.04</v>
      </c>
      <c r="AH840" s="5">
        <v>81.515000000000015</v>
      </c>
      <c r="AL840" s="5" t="str">
        <f t="shared" si="122"/>
        <v/>
      </c>
      <c r="AN840" s="5" t="str">
        <f t="shared" si="123"/>
        <v/>
      </c>
      <c r="AP840" s="5" t="str">
        <f t="shared" si="124"/>
        <v/>
      </c>
      <c r="AR840" s="2">
        <v>0.14000000000000001</v>
      </c>
      <c r="AS840" s="5">
        <f t="shared" si="127"/>
        <v>323.49125000000004</v>
      </c>
      <c r="AT840" s="5">
        <f t="shared" ref="AT840:AT903" si="130">$AS$2137*(AU840/100)</f>
        <v>294.73287787499999</v>
      </c>
      <c r="AU840" s="11">
        <f t="shared" si="128"/>
        <v>3.5345391423902382E-3</v>
      </c>
      <c r="AV840" s="5">
        <f t="shared" si="129"/>
        <v>3.5345391423902379</v>
      </c>
    </row>
    <row r="841" spans="1:48" x14ac:dyDescent="0.3">
      <c r="A841" s="1" t="s">
        <v>1290</v>
      </c>
      <c r="B841" s="1" t="s">
        <v>1087</v>
      </c>
      <c r="C841" s="1" t="s">
        <v>1088</v>
      </c>
      <c r="D841" s="1" t="s">
        <v>61</v>
      </c>
      <c r="E841" s="1" t="s">
        <v>62</v>
      </c>
      <c r="F841" s="1" t="s">
        <v>1079</v>
      </c>
      <c r="G841" s="1" t="s">
        <v>64</v>
      </c>
      <c r="H841" s="1" t="s">
        <v>1010</v>
      </c>
      <c r="I841" s="2">
        <v>1.07</v>
      </c>
      <c r="J841" s="2">
        <v>0.8</v>
      </c>
      <c r="K841" s="2">
        <f t="shared" si="125"/>
        <v>0.45999999999999996</v>
      </c>
      <c r="L841" s="2">
        <f t="shared" si="126"/>
        <v>0.23</v>
      </c>
      <c r="R841" s="7">
        <v>0.17</v>
      </c>
      <c r="S841" s="5">
        <v>249.32071999999999</v>
      </c>
      <c r="T841" s="8">
        <v>0.2</v>
      </c>
      <c r="U841" s="5">
        <v>87.954000000000008</v>
      </c>
      <c r="AG841" s="9">
        <v>0.09</v>
      </c>
      <c r="AH841" s="5">
        <v>183.40875</v>
      </c>
      <c r="AL841" s="5" t="str">
        <f t="shared" si="122"/>
        <v/>
      </c>
      <c r="AN841" s="5" t="str">
        <f t="shared" si="123"/>
        <v/>
      </c>
      <c r="AP841" s="5" t="str">
        <f t="shared" si="124"/>
        <v/>
      </c>
      <c r="AR841" s="2">
        <v>0.23</v>
      </c>
      <c r="AS841" s="5">
        <f t="shared" si="127"/>
        <v>520.68346999999994</v>
      </c>
      <c r="AT841" s="5">
        <f t="shared" si="130"/>
        <v>474.39470951699991</v>
      </c>
      <c r="AU841" s="11">
        <f t="shared" si="128"/>
        <v>5.6891062911611145E-3</v>
      </c>
      <c r="AV841" s="5">
        <f t="shared" si="129"/>
        <v>5.6891062911611145</v>
      </c>
    </row>
    <row r="842" spans="1:48" x14ac:dyDescent="0.3">
      <c r="A842" s="1" t="s">
        <v>1291</v>
      </c>
      <c r="B842" s="1" t="s">
        <v>1087</v>
      </c>
      <c r="C842" s="1" t="s">
        <v>1088</v>
      </c>
      <c r="D842" s="1" t="s">
        <v>61</v>
      </c>
      <c r="E842" s="1" t="s">
        <v>62</v>
      </c>
      <c r="F842" s="1" t="s">
        <v>1079</v>
      </c>
      <c r="G842" s="1" t="s">
        <v>64</v>
      </c>
      <c r="H842" s="1" t="s">
        <v>1010</v>
      </c>
      <c r="I842" s="2">
        <v>1.17</v>
      </c>
      <c r="J842" s="2">
        <v>1.17</v>
      </c>
      <c r="K842" s="2">
        <f t="shared" si="125"/>
        <v>1.07</v>
      </c>
      <c r="L842" s="2">
        <f t="shared" si="126"/>
        <v>0.09</v>
      </c>
      <c r="R842" s="7">
        <v>1.07</v>
      </c>
      <c r="S842" s="5">
        <v>1569.24595</v>
      </c>
      <c r="AL842" s="5" t="str">
        <f t="shared" si="122"/>
        <v/>
      </c>
      <c r="AN842" s="5" t="str">
        <f t="shared" si="123"/>
        <v/>
      </c>
      <c r="AP842" s="5" t="str">
        <f t="shared" si="124"/>
        <v/>
      </c>
      <c r="AR842" s="2">
        <v>0.09</v>
      </c>
      <c r="AS842" s="5">
        <f t="shared" si="127"/>
        <v>1569.24595</v>
      </c>
      <c r="AT842" s="5">
        <f t="shared" si="130"/>
        <v>1429.7399850450001</v>
      </c>
      <c r="AU842" s="11">
        <f t="shared" si="128"/>
        <v>1.7145938983859237E-2</v>
      </c>
      <c r="AV842" s="5">
        <f t="shared" si="129"/>
        <v>17.145938983859239</v>
      </c>
    </row>
    <row r="843" spans="1:48" x14ac:dyDescent="0.3">
      <c r="A843" s="1" t="s">
        <v>1292</v>
      </c>
      <c r="B843" s="1" t="s">
        <v>1098</v>
      </c>
      <c r="C843" s="1" t="s">
        <v>1099</v>
      </c>
      <c r="D843" s="1" t="s">
        <v>174</v>
      </c>
      <c r="E843" s="1" t="s">
        <v>66</v>
      </c>
      <c r="F843" s="1" t="s">
        <v>1079</v>
      </c>
      <c r="G843" s="1" t="s">
        <v>64</v>
      </c>
      <c r="H843" s="1" t="s">
        <v>1010</v>
      </c>
      <c r="J843" s="2">
        <v>0.16</v>
      </c>
      <c r="K843" s="2">
        <f t="shared" si="125"/>
        <v>0.15</v>
      </c>
      <c r="L843" s="2">
        <f t="shared" si="126"/>
        <v>0.01</v>
      </c>
      <c r="Z843" s="9">
        <v>0.15</v>
      </c>
      <c r="AA843" s="5">
        <v>26.406749999999999</v>
      </c>
      <c r="AL843" s="5" t="str">
        <f t="shared" si="122"/>
        <v/>
      </c>
      <c r="AN843" s="5" t="str">
        <f t="shared" si="123"/>
        <v/>
      </c>
      <c r="AP843" s="5" t="str">
        <f t="shared" si="124"/>
        <v/>
      </c>
      <c r="AR843" s="2">
        <v>0.01</v>
      </c>
      <c r="AS843" s="5">
        <f t="shared" si="127"/>
        <v>26.406749999999999</v>
      </c>
      <c r="AT843" s="5">
        <f t="shared" si="130"/>
        <v>24.059189924999998</v>
      </c>
      <c r="AU843" s="11">
        <f t="shared" si="128"/>
        <v>2.8852617033169644E-4</v>
      </c>
      <c r="AV843" s="5">
        <f t="shared" si="129"/>
        <v>0.28852617033169647</v>
      </c>
    </row>
    <row r="844" spans="1:48" x14ac:dyDescent="0.3">
      <c r="A844" s="1" t="s">
        <v>1293</v>
      </c>
      <c r="B844" s="1" t="s">
        <v>1294</v>
      </c>
      <c r="C844" s="1" t="s">
        <v>1295</v>
      </c>
      <c r="D844" s="1" t="s">
        <v>1296</v>
      </c>
      <c r="E844" s="1" t="s">
        <v>66</v>
      </c>
      <c r="F844" s="1" t="s">
        <v>1079</v>
      </c>
      <c r="G844" s="1" t="s">
        <v>64</v>
      </c>
      <c r="H844" s="1" t="s">
        <v>1010</v>
      </c>
      <c r="J844" s="2">
        <v>0.16</v>
      </c>
      <c r="K844" s="2">
        <f t="shared" si="125"/>
        <v>0.16</v>
      </c>
      <c r="L844" s="2">
        <f t="shared" si="126"/>
        <v>0</v>
      </c>
      <c r="Z844" s="9">
        <v>0.16</v>
      </c>
      <c r="AA844" s="5">
        <v>28.167200000000001</v>
      </c>
      <c r="AL844" s="5" t="str">
        <f t="shared" si="122"/>
        <v/>
      </c>
      <c r="AN844" s="5" t="str">
        <f t="shared" si="123"/>
        <v/>
      </c>
      <c r="AP844" s="5" t="str">
        <f t="shared" si="124"/>
        <v/>
      </c>
      <c r="AS844" s="5">
        <f t="shared" si="127"/>
        <v>28.167200000000001</v>
      </c>
      <c r="AT844" s="5">
        <f t="shared" si="130"/>
        <v>25.663135919999998</v>
      </c>
      <c r="AU844" s="11">
        <f t="shared" si="128"/>
        <v>3.0776124835380956E-4</v>
      </c>
      <c r="AV844" s="5">
        <f t="shared" si="129"/>
        <v>0.30776124835380952</v>
      </c>
    </row>
    <row r="845" spans="1:48" x14ac:dyDescent="0.3">
      <c r="A845" s="1" t="s">
        <v>1297</v>
      </c>
      <c r="B845" s="1" t="s">
        <v>1298</v>
      </c>
      <c r="C845" s="1" t="s">
        <v>1299</v>
      </c>
      <c r="D845" s="1" t="s">
        <v>390</v>
      </c>
      <c r="E845" s="1" t="s">
        <v>66</v>
      </c>
      <c r="F845" s="1" t="s">
        <v>1079</v>
      </c>
      <c r="G845" s="1" t="s">
        <v>64</v>
      </c>
      <c r="H845" s="1" t="s">
        <v>1010</v>
      </c>
      <c r="J845" s="2">
        <v>0.15</v>
      </c>
      <c r="K845" s="2">
        <f t="shared" si="125"/>
        <v>0.15</v>
      </c>
      <c r="L845" s="2">
        <f t="shared" si="126"/>
        <v>0</v>
      </c>
      <c r="Z845" s="9">
        <v>0.15</v>
      </c>
      <c r="AA845" s="5">
        <v>26.406749999999999</v>
      </c>
      <c r="AL845" s="5" t="str">
        <f t="shared" si="122"/>
        <v/>
      </c>
      <c r="AN845" s="5" t="str">
        <f t="shared" si="123"/>
        <v/>
      </c>
      <c r="AP845" s="5" t="str">
        <f t="shared" si="124"/>
        <v/>
      </c>
      <c r="AS845" s="5">
        <f t="shared" si="127"/>
        <v>26.406749999999999</v>
      </c>
      <c r="AT845" s="5">
        <f t="shared" si="130"/>
        <v>24.059189924999998</v>
      </c>
      <c r="AU845" s="11">
        <f t="shared" si="128"/>
        <v>2.8852617033169644E-4</v>
      </c>
      <c r="AV845" s="5">
        <f t="shared" si="129"/>
        <v>0.28852617033169647</v>
      </c>
    </row>
    <row r="846" spans="1:48" x14ac:dyDescent="0.3">
      <c r="A846" s="1" t="s">
        <v>1300</v>
      </c>
      <c r="B846" s="1" t="s">
        <v>1301</v>
      </c>
      <c r="C846" s="1" t="s">
        <v>1302</v>
      </c>
      <c r="D846" s="1" t="s">
        <v>61</v>
      </c>
      <c r="E846" s="1" t="s">
        <v>66</v>
      </c>
      <c r="F846" s="1" t="s">
        <v>1079</v>
      </c>
      <c r="G846" s="1" t="s">
        <v>64</v>
      </c>
      <c r="H846" s="1" t="s">
        <v>1010</v>
      </c>
      <c r="I846" s="2">
        <v>0.16</v>
      </c>
      <c r="J846" s="2">
        <v>0.16</v>
      </c>
      <c r="K846" s="2">
        <f t="shared" si="125"/>
        <v>0.16</v>
      </c>
      <c r="L846" s="2">
        <f t="shared" si="126"/>
        <v>0</v>
      </c>
      <c r="Z846" s="9">
        <v>0.16</v>
      </c>
      <c r="AA846" s="5">
        <v>28.167200000000001</v>
      </c>
      <c r="AL846" s="5" t="str">
        <f t="shared" si="122"/>
        <v/>
      </c>
      <c r="AN846" s="5" t="str">
        <f t="shared" si="123"/>
        <v/>
      </c>
      <c r="AP846" s="5" t="str">
        <f t="shared" si="124"/>
        <v/>
      </c>
      <c r="AS846" s="5">
        <f t="shared" si="127"/>
        <v>28.167200000000001</v>
      </c>
      <c r="AT846" s="5">
        <f t="shared" si="130"/>
        <v>25.663135919999998</v>
      </c>
      <c r="AU846" s="11">
        <f t="shared" si="128"/>
        <v>3.0776124835380956E-4</v>
      </c>
      <c r="AV846" s="5">
        <f t="shared" si="129"/>
        <v>0.30776124835380952</v>
      </c>
    </row>
    <row r="847" spans="1:48" x14ac:dyDescent="0.3">
      <c r="A847" s="1" t="s">
        <v>1303</v>
      </c>
      <c r="B847" s="1" t="s">
        <v>1304</v>
      </c>
      <c r="C847" s="1" t="s">
        <v>1305</v>
      </c>
      <c r="D847" s="1" t="s">
        <v>79</v>
      </c>
      <c r="E847" s="1" t="s">
        <v>66</v>
      </c>
      <c r="F847" s="1" t="s">
        <v>1079</v>
      </c>
      <c r="G847" s="1" t="s">
        <v>64</v>
      </c>
      <c r="H847" s="1" t="s">
        <v>1010</v>
      </c>
      <c r="I847" s="2">
        <v>0.28000000000000003</v>
      </c>
      <c r="J847" s="2">
        <v>0.28000000000000003</v>
      </c>
      <c r="K847" s="2">
        <f t="shared" si="125"/>
        <v>0.27</v>
      </c>
      <c r="L847" s="2">
        <f t="shared" si="126"/>
        <v>0</v>
      </c>
      <c r="Z847" s="9">
        <v>0.27</v>
      </c>
      <c r="AA847" s="5">
        <v>47.532150000000009</v>
      </c>
      <c r="AL847" s="5" t="str">
        <f t="shared" si="122"/>
        <v/>
      </c>
      <c r="AN847" s="5" t="str">
        <f t="shared" si="123"/>
        <v/>
      </c>
      <c r="AP847" s="5" t="str">
        <f t="shared" si="124"/>
        <v/>
      </c>
      <c r="AS847" s="5">
        <f t="shared" si="127"/>
        <v>47.532150000000009</v>
      </c>
      <c r="AT847" s="5">
        <f t="shared" si="130"/>
        <v>43.306541865000007</v>
      </c>
      <c r="AU847" s="11">
        <f t="shared" si="128"/>
        <v>5.1934710659705375E-4</v>
      </c>
      <c r="AV847" s="5">
        <f t="shared" si="129"/>
        <v>0.51934710659705374</v>
      </c>
    </row>
    <row r="848" spans="1:48" x14ac:dyDescent="0.3">
      <c r="A848" s="1" t="s">
        <v>1306</v>
      </c>
      <c r="B848" s="1" t="s">
        <v>1307</v>
      </c>
      <c r="C848" s="1" t="s">
        <v>1308</v>
      </c>
      <c r="D848" s="1" t="s">
        <v>1309</v>
      </c>
      <c r="E848" s="1" t="s">
        <v>66</v>
      </c>
      <c r="F848" s="1" t="s">
        <v>1079</v>
      </c>
      <c r="G848" s="1" t="s">
        <v>64</v>
      </c>
      <c r="H848" s="1" t="s">
        <v>1010</v>
      </c>
      <c r="J848" s="2">
        <v>7.0000000000000007E-2</v>
      </c>
      <c r="K848" s="2">
        <f t="shared" si="125"/>
        <v>7.0000000000000007E-2</v>
      </c>
      <c r="L848" s="2">
        <f t="shared" si="126"/>
        <v>0</v>
      </c>
      <c r="Z848" s="9">
        <v>7.0000000000000007E-2</v>
      </c>
      <c r="AA848" s="5">
        <v>12.32315</v>
      </c>
      <c r="AL848" s="5" t="str">
        <f t="shared" si="122"/>
        <v/>
      </c>
      <c r="AN848" s="5" t="str">
        <f t="shared" si="123"/>
        <v/>
      </c>
      <c r="AP848" s="5" t="str">
        <f t="shared" si="124"/>
        <v/>
      </c>
      <c r="AS848" s="5">
        <f t="shared" si="127"/>
        <v>12.32315</v>
      </c>
      <c r="AT848" s="5">
        <f t="shared" si="130"/>
        <v>11.227621964999999</v>
      </c>
      <c r="AU848" s="11">
        <f t="shared" si="128"/>
        <v>1.3464554615479169E-4</v>
      </c>
      <c r="AV848" s="5">
        <f t="shared" si="129"/>
        <v>0.13464554615479168</v>
      </c>
    </row>
    <row r="849" spans="1:48" x14ac:dyDescent="0.3">
      <c r="A849" s="1" t="s">
        <v>1306</v>
      </c>
      <c r="B849" s="1" t="s">
        <v>1307</v>
      </c>
      <c r="C849" s="1" t="s">
        <v>1308</v>
      </c>
      <c r="D849" s="1" t="s">
        <v>1309</v>
      </c>
      <c r="E849" s="1" t="s">
        <v>87</v>
      </c>
      <c r="F849" s="1" t="s">
        <v>1142</v>
      </c>
      <c r="G849" s="1" t="s">
        <v>64</v>
      </c>
      <c r="H849" s="1" t="s">
        <v>1010</v>
      </c>
      <c r="J849" s="2">
        <v>0.04</v>
      </c>
      <c r="K849" s="2">
        <f t="shared" si="125"/>
        <v>0.03</v>
      </c>
      <c r="L849" s="2">
        <f t="shared" si="126"/>
        <v>0</v>
      </c>
      <c r="Z849" s="9">
        <v>0.03</v>
      </c>
      <c r="AA849" s="5">
        <v>5.2813500000000007</v>
      </c>
      <c r="AL849" s="5" t="str">
        <f t="shared" si="122"/>
        <v/>
      </c>
      <c r="AN849" s="5" t="str">
        <f t="shared" si="123"/>
        <v/>
      </c>
      <c r="AP849" s="5" t="str">
        <f t="shared" si="124"/>
        <v/>
      </c>
      <c r="AS849" s="5">
        <f t="shared" si="127"/>
        <v>5.2813500000000007</v>
      </c>
      <c r="AT849" s="5">
        <f t="shared" si="130"/>
        <v>4.8118379850000013</v>
      </c>
      <c r="AU849" s="11">
        <f t="shared" si="128"/>
        <v>5.7705234066339306E-5</v>
      </c>
      <c r="AV849" s="5">
        <f t="shared" si="129"/>
        <v>5.770523406633931E-2</v>
      </c>
    </row>
    <row r="850" spans="1:48" x14ac:dyDescent="0.3">
      <c r="A850" s="1" t="s">
        <v>1310</v>
      </c>
      <c r="B850" s="1" t="s">
        <v>1149</v>
      </c>
      <c r="C850" s="1" t="s">
        <v>1150</v>
      </c>
      <c r="D850" s="1" t="s">
        <v>1151</v>
      </c>
      <c r="E850" s="1" t="s">
        <v>66</v>
      </c>
      <c r="F850" s="1" t="s">
        <v>1079</v>
      </c>
      <c r="G850" s="1" t="s">
        <v>64</v>
      </c>
      <c r="H850" s="1" t="s">
        <v>1010</v>
      </c>
      <c r="I850" s="2">
        <v>0.22</v>
      </c>
      <c r="J850" s="2">
        <v>0.09</v>
      </c>
      <c r="K850" s="2">
        <f t="shared" si="125"/>
        <v>0</v>
      </c>
      <c r="L850" s="2">
        <f t="shared" si="126"/>
        <v>0.09</v>
      </c>
      <c r="AL850" s="5" t="str">
        <f t="shared" si="122"/>
        <v/>
      </c>
      <c r="AN850" s="5" t="str">
        <f t="shared" si="123"/>
        <v/>
      </c>
      <c r="AP850" s="5" t="str">
        <f t="shared" si="124"/>
        <v/>
      </c>
      <c r="AR850" s="2">
        <v>0.09</v>
      </c>
      <c r="AS850" s="5">
        <f t="shared" si="127"/>
        <v>0</v>
      </c>
      <c r="AT850" s="5">
        <f t="shared" si="130"/>
        <v>0</v>
      </c>
      <c r="AU850" s="11">
        <f t="shared" si="128"/>
        <v>0</v>
      </c>
      <c r="AV850" s="5">
        <f t="shared" si="129"/>
        <v>0</v>
      </c>
    </row>
    <row r="851" spans="1:48" x14ac:dyDescent="0.3">
      <c r="A851" s="1" t="s">
        <v>1310</v>
      </c>
      <c r="B851" s="1" t="s">
        <v>1149</v>
      </c>
      <c r="C851" s="1" t="s">
        <v>1150</v>
      </c>
      <c r="D851" s="1" t="s">
        <v>1151</v>
      </c>
      <c r="E851" s="1" t="s">
        <v>87</v>
      </c>
      <c r="F851" s="1" t="s">
        <v>1142</v>
      </c>
      <c r="G851" s="1" t="s">
        <v>64</v>
      </c>
      <c r="H851" s="1" t="s">
        <v>1010</v>
      </c>
      <c r="I851" s="2">
        <v>0.22</v>
      </c>
      <c r="J851" s="2">
        <v>0.13</v>
      </c>
      <c r="K851" s="2">
        <f t="shared" si="125"/>
        <v>0</v>
      </c>
      <c r="L851" s="2">
        <f t="shared" si="126"/>
        <v>0.13</v>
      </c>
      <c r="AL851" s="5" t="str">
        <f t="shared" si="122"/>
        <v/>
      </c>
      <c r="AN851" s="5" t="str">
        <f t="shared" si="123"/>
        <v/>
      </c>
      <c r="AP851" s="5" t="str">
        <f t="shared" si="124"/>
        <v/>
      </c>
      <c r="AR851" s="2">
        <v>0.13</v>
      </c>
      <c r="AS851" s="5">
        <f t="shared" si="127"/>
        <v>0</v>
      </c>
      <c r="AT851" s="5">
        <f t="shared" si="130"/>
        <v>0</v>
      </c>
      <c r="AU851" s="11">
        <f t="shared" si="128"/>
        <v>0</v>
      </c>
      <c r="AV851" s="5">
        <f t="shared" si="129"/>
        <v>0</v>
      </c>
    </row>
    <row r="852" spans="1:48" x14ac:dyDescent="0.3">
      <c r="A852" s="1" t="s">
        <v>1311</v>
      </c>
      <c r="B852" s="1" t="s">
        <v>1149</v>
      </c>
      <c r="C852" s="1" t="s">
        <v>1150</v>
      </c>
      <c r="D852" s="1" t="s">
        <v>1151</v>
      </c>
      <c r="E852" s="1" t="s">
        <v>66</v>
      </c>
      <c r="F852" s="1" t="s">
        <v>1079</v>
      </c>
      <c r="G852" s="1" t="s">
        <v>64</v>
      </c>
      <c r="H852" s="1" t="s">
        <v>1010</v>
      </c>
      <c r="I852" s="2">
        <v>0.2</v>
      </c>
      <c r="J852" s="2">
        <v>0.04</v>
      </c>
      <c r="K852" s="2">
        <f t="shared" si="125"/>
        <v>0</v>
      </c>
      <c r="L852" s="2">
        <f t="shared" si="126"/>
        <v>0.04</v>
      </c>
      <c r="AL852" s="5" t="str">
        <f t="shared" si="122"/>
        <v/>
      </c>
      <c r="AN852" s="5" t="str">
        <f t="shared" si="123"/>
        <v/>
      </c>
      <c r="AP852" s="5" t="str">
        <f t="shared" si="124"/>
        <v/>
      </c>
      <c r="AR852" s="2">
        <v>0.04</v>
      </c>
      <c r="AS852" s="5">
        <f t="shared" si="127"/>
        <v>0</v>
      </c>
      <c r="AT852" s="5">
        <f t="shared" si="130"/>
        <v>0</v>
      </c>
      <c r="AU852" s="11">
        <f t="shared" si="128"/>
        <v>0</v>
      </c>
      <c r="AV852" s="5">
        <f t="shared" si="129"/>
        <v>0</v>
      </c>
    </row>
    <row r="853" spans="1:48" x14ac:dyDescent="0.3">
      <c r="A853" s="1" t="s">
        <v>1311</v>
      </c>
      <c r="B853" s="1" t="s">
        <v>1149</v>
      </c>
      <c r="C853" s="1" t="s">
        <v>1150</v>
      </c>
      <c r="D853" s="1" t="s">
        <v>1151</v>
      </c>
      <c r="E853" s="1" t="s">
        <v>87</v>
      </c>
      <c r="F853" s="1" t="s">
        <v>1142</v>
      </c>
      <c r="G853" s="1" t="s">
        <v>64</v>
      </c>
      <c r="H853" s="1" t="s">
        <v>1010</v>
      </c>
      <c r="I853" s="2">
        <v>0.2</v>
      </c>
      <c r="J853" s="2">
        <v>0.16</v>
      </c>
      <c r="K853" s="2">
        <f t="shared" si="125"/>
        <v>0</v>
      </c>
      <c r="L853" s="2">
        <f t="shared" si="126"/>
        <v>0.16</v>
      </c>
      <c r="AL853" s="5" t="str">
        <f t="shared" si="122"/>
        <v/>
      </c>
      <c r="AN853" s="5" t="str">
        <f t="shared" si="123"/>
        <v/>
      </c>
      <c r="AP853" s="5" t="str">
        <f t="shared" si="124"/>
        <v/>
      </c>
      <c r="AR853" s="2">
        <v>0.16</v>
      </c>
      <c r="AS853" s="5">
        <f t="shared" si="127"/>
        <v>0</v>
      </c>
      <c r="AT853" s="5">
        <f t="shared" si="130"/>
        <v>0</v>
      </c>
      <c r="AU853" s="11">
        <f t="shared" si="128"/>
        <v>0</v>
      </c>
      <c r="AV853" s="5">
        <f t="shared" si="129"/>
        <v>0</v>
      </c>
    </row>
    <row r="854" spans="1:48" x14ac:dyDescent="0.3">
      <c r="A854" s="1" t="s">
        <v>1312</v>
      </c>
      <c r="B854" s="1" t="s">
        <v>1149</v>
      </c>
      <c r="C854" s="1" t="s">
        <v>1150</v>
      </c>
      <c r="D854" s="1" t="s">
        <v>1151</v>
      </c>
      <c r="E854" s="1" t="s">
        <v>66</v>
      </c>
      <c r="F854" s="1" t="s">
        <v>1079</v>
      </c>
      <c r="G854" s="1" t="s">
        <v>64</v>
      </c>
      <c r="H854" s="1" t="s">
        <v>1010</v>
      </c>
      <c r="I854" s="2">
        <v>0.23</v>
      </c>
      <c r="J854" s="2">
        <v>0.02</v>
      </c>
      <c r="K854" s="2">
        <f t="shared" si="125"/>
        <v>0</v>
      </c>
      <c r="L854" s="2">
        <f t="shared" si="126"/>
        <v>0.02</v>
      </c>
      <c r="AL854" s="5" t="str">
        <f t="shared" si="122"/>
        <v/>
      </c>
      <c r="AN854" s="5" t="str">
        <f t="shared" si="123"/>
        <v/>
      </c>
      <c r="AP854" s="5" t="str">
        <f t="shared" si="124"/>
        <v/>
      </c>
      <c r="AR854" s="2">
        <v>0.02</v>
      </c>
      <c r="AS854" s="5">
        <f t="shared" si="127"/>
        <v>0</v>
      </c>
      <c r="AT854" s="5">
        <f t="shared" si="130"/>
        <v>0</v>
      </c>
      <c r="AU854" s="11">
        <f t="shared" si="128"/>
        <v>0</v>
      </c>
      <c r="AV854" s="5">
        <f t="shared" si="129"/>
        <v>0</v>
      </c>
    </row>
    <row r="855" spans="1:48" x14ac:dyDescent="0.3">
      <c r="A855" s="1" t="s">
        <v>1312</v>
      </c>
      <c r="B855" s="1" t="s">
        <v>1149</v>
      </c>
      <c r="C855" s="1" t="s">
        <v>1150</v>
      </c>
      <c r="D855" s="1" t="s">
        <v>1151</v>
      </c>
      <c r="E855" s="1" t="s">
        <v>87</v>
      </c>
      <c r="F855" s="1" t="s">
        <v>1142</v>
      </c>
      <c r="G855" s="1" t="s">
        <v>64</v>
      </c>
      <c r="H855" s="1" t="s">
        <v>1010</v>
      </c>
      <c r="I855" s="2">
        <v>0.23</v>
      </c>
      <c r="J855" s="2">
        <v>0.22</v>
      </c>
      <c r="K855" s="2">
        <f t="shared" si="125"/>
        <v>0</v>
      </c>
      <c r="L855" s="2">
        <f t="shared" si="126"/>
        <v>0.22</v>
      </c>
      <c r="AL855" s="5" t="str">
        <f t="shared" si="122"/>
        <v/>
      </c>
      <c r="AN855" s="5" t="str">
        <f t="shared" si="123"/>
        <v/>
      </c>
      <c r="AP855" s="5" t="str">
        <f t="shared" si="124"/>
        <v/>
      </c>
      <c r="AR855" s="2">
        <v>0.22</v>
      </c>
      <c r="AS855" s="5">
        <f t="shared" si="127"/>
        <v>0</v>
      </c>
      <c r="AT855" s="5">
        <f t="shared" si="130"/>
        <v>0</v>
      </c>
      <c r="AU855" s="11">
        <f t="shared" si="128"/>
        <v>0</v>
      </c>
      <c r="AV855" s="5">
        <f t="shared" si="129"/>
        <v>0</v>
      </c>
    </row>
    <row r="856" spans="1:48" x14ac:dyDescent="0.3">
      <c r="A856" s="1" t="s">
        <v>1313</v>
      </c>
      <c r="B856" s="1" t="s">
        <v>1149</v>
      </c>
      <c r="C856" s="1" t="s">
        <v>1150</v>
      </c>
      <c r="D856" s="1" t="s">
        <v>1151</v>
      </c>
      <c r="E856" s="1" t="s">
        <v>87</v>
      </c>
      <c r="F856" s="1" t="s">
        <v>1142</v>
      </c>
      <c r="G856" s="1" t="s">
        <v>64</v>
      </c>
      <c r="H856" s="1" t="s">
        <v>1010</v>
      </c>
      <c r="I856" s="2">
        <v>0.24</v>
      </c>
      <c r="J856" s="2">
        <v>0.24</v>
      </c>
      <c r="K856" s="2">
        <f t="shared" si="125"/>
        <v>0</v>
      </c>
      <c r="L856" s="2">
        <f t="shared" si="126"/>
        <v>0.24</v>
      </c>
      <c r="AL856" s="5" t="str">
        <f t="shared" si="122"/>
        <v/>
      </c>
      <c r="AN856" s="5" t="str">
        <f t="shared" si="123"/>
        <v/>
      </c>
      <c r="AP856" s="5" t="str">
        <f t="shared" si="124"/>
        <v/>
      </c>
      <c r="AR856" s="2">
        <v>0.24</v>
      </c>
      <c r="AS856" s="5">
        <f t="shared" si="127"/>
        <v>0</v>
      </c>
      <c r="AT856" s="5">
        <f t="shared" si="130"/>
        <v>0</v>
      </c>
      <c r="AU856" s="11">
        <f t="shared" si="128"/>
        <v>0</v>
      </c>
      <c r="AV856" s="5">
        <f t="shared" si="129"/>
        <v>0</v>
      </c>
    </row>
    <row r="857" spans="1:48" x14ac:dyDescent="0.3">
      <c r="A857" s="1" t="s">
        <v>1314</v>
      </c>
      <c r="B857" s="1" t="s">
        <v>1149</v>
      </c>
      <c r="C857" s="1" t="s">
        <v>1150</v>
      </c>
      <c r="D857" s="1" t="s">
        <v>1151</v>
      </c>
      <c r="E857" s="1" t="s">
        <v>87</v>
      </c>
      <c r="F857" s="1" t="s">
        <v>1142</v>
      </c>
      <c r="G857" s="1" t="s">
        <v>64</v>
      </c>
      <c r="H857" s="1" t="s">
        <v>1010</v>
      </c>
      <c r="I857" s="2">
        <v>0.22</v>
      </c>
      <c r="J857" s="2">
        <v>0.21</v>
      </c>
      <c r="K857" s="2">
        <f t="shared" si="125"/>
        <v>0</v>
      </c>
      <c r="L857" s="2">
        <f t="shared" si="126"/>
        <v>0.21</v>
      </c>
      <c r="AL857" s="5" t="str">
        <f t="shared" si="122"/>
        <v/>
      </c>
      <c r="AN857" s="5" t="str">
        <f t="shared" si="123"/>
        <v/>
      </c>
      <c r="AP857" s="5" t="str">
        <f t="shared" si="124"/>
        <v/>
      </c>
      <c r="AR857" s="2">
        <v>0.21</v>
      </c>
      <c r="AS857" s="5">
        <f t="shared" si="127"/>
        <v>0</v>
      </c>
      <c r="AT857" s="5">
        <f t="shared" si="130"/>
        <v>0</v>
      </c>
      <c r="AU857" s="11">
        <f t="shared" si="128"/>
        <v>0</v>
      </c>
      <c r="AV857" s="5">
        <f t="shared" si="129"/>
        <v>0</v>
      </c>
    </row>
    <row r="858" spans="1:48" x14ac:dyDescent="0.3">
      <c r="A858" s="1" t="s">
        <v>1315</v>
      </c>
      <c r="B858" s="1" t="s">
        <v>1149</v>
      </c>
      <c r="C858" s="1" t="s">
        <v>1150</v>
      </c>
      <c r="D858" s="1" t="s">
        <v>1151</v>
      </c>
      <c r="E858" s="1" t="s">
        <v>66</v>
      </c>
      <c r="F858" s="1" t="s">
        <v>1079</v>
      </c>
      <c r="G858" s="1" t="s">
        <v>64</v>
      </c>
      <c r="H858" s="1" t="s">
        <v>1010</v>
      </c>
      <c r="I858" s="2">
        <v>0.24</v>
      </c>
      <c r="J858" s="2">
        <v>0.04</v>
      </c>
      <c r="K858" s="2">
        <f t="shared" si="125"/>
        <v>0</v>
      </c>
      <c r="L858" s="2">
        <f t="shared" si="126"/>
        <v>0.04</v>
      </c>
      <c r="AL858" s="5" t="str">
        <f t="shared" si="122"/>
        <v/>
      </c>
      <c r="AN858" s="5" t="str">
        <f t="shared" si="123"/>
        <v/>
      </c>
      <c r="AP858" s="5" t="str">
        <f t="shared" si="124"/>
        <v/>
      </c>
      <c r="AR858" s="2">
        <v>0.04</v>
      </c>
      <c r="AS858" s="5">
        <f t="shared" si="127"/>
        <v>0</v>
      </c>
      <c r="AT858" s="5">
        <f t="shared" si="130"/>
        <v>0</v>
      </c>
      <c r="AU858" s="11">
        <f t="shared" si="128"/>
        <v>0</v>
      </c>
      <c r="AV858" s="5">
        <f t="shared" si="129"/>
        <v>0</v>
      </c>
    </row>
    <row r="859" spans="1:48" x14ac:dyDescent="0.3">
      <c r="A859" s="1" t="s">
        <v>1315</v>
      </c>
      <c r="B859" s="1" t="s">
        <v>1149</v>
      </c>
      <c r="C859" s="1" t="s">
        <v>1150</v>
      </c>
      <c r="D859" s="1" t="s">
        <v>1151</v>
      </c>
      <c r="E859" s="1" t="s">
        <v>87</v>
      </c>
      <c r="F859" s="1" t="s">
        <v>1142</v>
      </c>
      <c r="G859" s="1" t="s">
        <v>64</v>
      </c>
      <c r="H859" s="1" t="s">
        <v>1010</v>
      </c>
      <c r="I859" s="2">
        <v>0.24</v>
      </c>
      <c r="J859" s="2">
        <v>0.2</v>
      </c>
      <c r="K859" s="2">
        <f t="shared" si="125"/>
        <v>0</v>
      </c>
      <c r="L859" s="2">
        <f t="shared" si="126"/>
        <v>0.2</v>
      </c>
      <c r="AL859" s="5" t="str">
        <f t="shared" si="122"/>
        <v/>
      </c>
      <c r="AN859" s="5" t="str">
        <f t="shared" si="123"/>
        <v/>
      </c>
      <c r="AP859" s="5" t="str">
        <f t="shared" si="124"/>
        <v/>
      </c>
      <c r="AR859" s="2">
        <v>0.2</v>
      </c>
      <c r="AS859" s="5">
        <f t="shared" si="127"/>
        <v>0</v>
      </c>
      <c r="AT859" s="5">
        <f t="shared" si="130"/>
        <v>0</v>
      </c>
      <c r="AU859" s="11">
        <f t="shared" si="128"/>
        <v>0</v>
      </c>
      <c r="AV859" s="5">
        <f t="shared" si="129"/>
        <v>0</v>
      </c>
    </row>
    <row r="860" spans="1:48" x14ac:dyDescent="0.3">
      <c r="A860" s="1" t="s">
        <v>1316</v>
      </c>
      <c r="B860" s="1" t="s">
        <v>1098</v>
      </c>
      <c r="C860" s="1" t="s">
        <v>1099</v>
      </c>
      <c r="D860" s="1" t="s">
        <v>174</v>
      </c>
      <c r="E860" s="1" t="s">
        <v>66</v>
      </c>
      <c r="F860" s="1" t="s">
        <v>1079</v>
      </c>
      <c r="G860" s="1" t="s">
        <v>64</v>
      </c>
      <c r="H860" s="1" t="s">
        <v>1010</v>
      </c>
      <c r="I860" s="2">
        <v>0.18</v>
      </c>
      <c r="J860" s="2">
        <v>0.18</v>
      </c>
      <c r="K860" s="2">
        <f t="shared" si="125"/>
        <v>0</v>
      </c>
      <c r="L860" s="2">
        <f t="shared" si="126"/>
        <v>0.18</v>
      </c>
      <c r="AL860" s="5" t="str">
        <f t="shared" si="122"/>
        <v/>
      </c>
      <c r="AN860" s="5" t="str">
        <f t="shared" si="123"/>
        <v/>
      </c>
      <c r="AP860" s="5" t="str">
        <f t="shared" si="124"/>
        <v/>
      </c>
      <c r="AR860" s="2">
        <v>0.18</v>
      </c>
      <c r="AS860" s="5">
        <f t="shared" si="127"/>
        <v>0</v>
      </c>
      <c r="AT860" s="5">
        <f t="shared" si="130"/>
        <v>0</v>
      </c>
      <c r="AU860" s="11">
        <f t="shared" si="128"/>
        <v>0</v>
      </c>
      <c r="AV860" s="5">
        <f t="shared" si="129"/>
        <v>0</v>
      </c>
    </row>
    <row r="861" spans="1:48" x14ac:dyDescent="0.3">
      <c r="A861" s="1" t="s">
        <v>1317</v>
      </c>
      <c r="B861" s="1" t="s">
        <v>1098</v>
      </c>
      <c r="C861" s="1" t="s">
        <v>1099</v>
      </c>
      <c r="D861" s="1" t="s">
        <v>174</v>
      </c>
      <c r="E861" s="1" t="s">
        <v>66</v>
      </c>
      <c r="F861" s="1" t="s">
        <v>1079</v>
      </c>
      <c r="G861" s="1" t="s">
        <v>64</v>
      </c>
      <c r="H861" s="1" t="s">
        <v>1010</v>
      </c>
      <c r="I861" s="2">
        <v>0.18</v>
      </c>
      <c r="J861" s="2">
        <v>0.18</v>
      </c>
      <c r="K861" s="2">
        <f t="shared" si="125"/>
        <v>0</v>
      </c>
      <c r="L861" s="2">
        <f t="shared" si="126"/>
        <v>0.18</v>
      </c>
      <c r="AL861" s="5" t="str">
        <f t="shared" si="122"/>
        <v/>
      </c>
      <c r="AN861" s="5" t="str">
        <f t="shared" si="123"/>
        <v/>
      </c>
      <c r="AP861" s="5" t="str">
        <f t="shared" si="124"/>
        <v/>
      </c>
      <c r="AR861" s="2">
        <v>0.18</v>
      </c>
      <c r="AS861" s="5">
        <f t="shared" si="127"/>
        <v>0</v>
      </c>
      <c r="AT861" s="5">
        <f t="shared" si="130"/>
        <v>0</v>
      </c>
      <c r="AU861" s="11">
        <f t="shared" si="128"/>
        <v>0</v>
      </c>
      <c r="AV861" s="5">
        <f t="shared" si="129"/>
        <v>0</v>
      </c>
    </row>
    <row r="862" spans="1:48" x14ac:dyDescent="0.3">
      <c r="A862" s="1" t="s">
        <v>1318</v>
      </c>
      <c r="B862" s="1" t="s">
        <v>1098</v>
      </c>
      <c r="C862" s="1" t="s">
        <v>1099</v>
      </c>
      <c r="D862" s="1" t="s">
        <v>174</v>
      </c>
      <c r="E862" s="1" t="s">
        <v>66</v>
      </c>
      <c r="F862" s="1" t="s">
        <v>1079</v>
      </c>
      <c r="G862" s="1" t="s">
        <v>64</v>
      </c>
      <c r="H862" s="1" t="s">
        <v>1010</v>
      </c>
      <c r="I862" s="2">
        <v>0.18</v>
      </c>
      <c r="J862" s="2">
        <v>0.18</v>
      </c>
      <c r="K862" s="2">
        <f t="shared" si="125"/>
        <v>0</v>
      </c>
      <c r="L862" s="2">
        <f t="shared" si="126"/>
        <v>0.18</v>
      </c>
      <c r="AL862" s="5" t="str">
        <f t="shared" si="122"/>
        <v/>
      </c>
      <c r="AN862" s="5" t="str">
        <f t="shared" si="123"/>
        <v/>
      </c>
      <c r="AP862" s="5" t="str">
        <f t="shared" si="124"/>
        <v/>
      </c>
      <c r="AR862" s="2">
        <v>0.18</v>
      </c>
      <c r="AS862" s="5">
        <f t="shared" si="127"/>
        <v>0</v>
      </c>
      <c r="AT862" s="5">
        <f t="shared" si="130"/>
        <v>0</v>
      </c>
      <c r="AU862" s="11">
        <f t="shared" si="128"/>
        <v>0</v>
      </c>
      <c r="AV862" s="5">
        <f t="shared" si="129"/>
        <v>0</v>
      </c>
    </row>
    <row r="863" spans="1:48" x14ac:dyDescent="0.3">
      <c r="A863" s="1" t="s">
        <v>1319</v>
      </c>
      <c r="B863" s="1" t="s">
        <v>1098</v>
      </c>
      <c r="C863" s="1" t="s">
        <v>1099</v>
      </c>
      <c r="D863" s="1" t="s">
        <v>174</v>
      </c>
      <c r="E863" s="1" t="s">
        <v>66</v>
      </c>
      <c r="F863" s="1" t="s">
        <v>1079</v>
      </c>
      <c r="G863" s="1" t="s">
        <v>64</v>
      </c>
      <c r="H863" s="1" t="s">
        <v>1010</v>
      </c>
      <c r="I863" s="2">
        <v>0.18</v>
      </c>
      <c r="J863" s="2">
        <v>0.18</v>
      </c>
      <c r="K863" s="2">
        <f t="shared" si="125"/>
        <v>0</v>
      </c>
      <c r="L863" s="2">
        <f t="shared" si="126"/>
        <v>0.18</v>
      </c>
      <c r="AL863" s="5" t="str">
        <f t="shared" ref="AL863:AL911" si="131">IF(AK863&gt;0,AK863*$AL$1,"")</f>
        <v/>
      </c>
      <c r="AN863" s="5" t="str">
        <f t="shared" ref="AN863:AN911" si="132">IF(AM863&gt;0,AM863*$AN$1,"")</f>
        <v/>
      </c>
      <c r="AP863" s="5" t="str">
        <f t="shared" ref="AP863:AP911" si="133">IF(AO863&gt;0,AO863*$AP$1,"")</f>
        <v/>
      </c>
      <c r="AR863" s="2">
        <v>0.18</v>
      </c>
      <c r="AS863" s="5">
        <f t="shared" si="127"/>
        <v>0</v>
      </c>
      <c r="AT863" s="5">
        <f t="shared" si="130"/>
        <v>0</v>
      </c>
      <c r="AU863" s="11">
        <f t="shared" si="128"/>
        <v>0</v>
      </c>
      <c r="AV863" s="5">
        <f t="shared" si="129"/>
        <v>0</v>
      </c>
    </row>
    <row r="864" spans="1:48" x14ac:dyDescent="0.3">
      <c r="A864" s="1" t="s">
        <v>1320</v>
      </c>
      <c r="B864" s="1" t="s">
        <v>1098</v>
      </c>
      <c r="C864" s="1" t="s">
        <v>1099</v>
      </c>
      <c r="D864" s="1" t="s">
        <v>174</v>
      </c>
      <c r="E864" s="1" t="s">
        <v>66</v>
      </c>
      <c r="F864" s="1" t="s">
        <v>1079</v>
      </c>
      <c r="G864" s="1" t="s">
        <v>64</v>
      </c>
      <c r="H864" s="1" t="s">
        <v>1010</v>
      </c>
      <c r="I864" s="2">
        <v>0.17</v>
      </c>
      <c r="J864" s="2">
        <v>0.17</v>
      </c>
      <c r="K864" s="2">
        <f t="shared" si="125"/>
        <v>0.01</v>
      </c>
      <c r="L864" s="2">
        <f t="shared" si="126"/>
        <v>0.16</v>
      </c>
      <c r="Z864" s="9">
        <v>0.01</v>
      </c>
      <c r="AA864" s="5">
        <v>1.7604500000000001</v>
      </c>
      <c r="AL864" s="5" t="str">
        <f t="shared" si="131"/>
        <v/>
      </c>
      <c r="AN864" s="5" t="str">
        <f t="shared" si="132"/>
        <v/>
      </c>
      <c r="AP864" s="5" t="str">
        <f t="shared" si="133"/>
        <v/>
      </c>
      <c r="AR864" s="2">
        <v>0.16</v>
      </c>
      <c r="AS864" s="5">
        <f t="shared" si="127"/>
        <v>1.7604500000000001</v>
      </c>
      <c r="AT864" s="5">
        <f t="shared" si="130"/>
        <v>1.6039459949999999</v>
      </c>
      <c r="AU864" s="11">
        <f t="shared" si="128"/>
        <v>1.9235078022113098E-5</v>
      </c>
      <c r="AV864" s="5">
        <f t="shared" si="129"/>
        <v>1.9235078022113095E-2</v>
      </c>
    </row>
    <row r="865" spans="1:48" x14ac:dyDescent="0.3">
      <c r="A865" s="1" t="s">
        <v>1321</v>
      </c>
      <c r="B865" s="1" t="s">
        <v>1098</v>
      </c>
      <c r="C865" s="1" t="s">
        <v>1099</v>
      </c>
      <c r="D865" s="1" t="s">
        <v>174</v>
      </c>
      <c r="E865" s="1" t="s">
        <v>66</v>
      </c>
      <c r="F865" s="1" t="s">
        <v>1079</v>
      </c>
      <c r="G865" s="1" t="s">
        <v>64</v>
      </c>
      <c r="H865" s="1" t="s">
        <v>1010</v>
      </c>
      <c r="I865" s="2">
        <v>0.4</v>
      </c>
      <c r="J865" s="2">
        <v>0.34</v>
      </c>
      <c r="K865" s="2">
        <f t="shared" si="125"/>
        <v>0.01</v>
      </c>
      <c r="L865" s="2">
        <f t="shared" si="126"/>
        <v>0.33</v>
      </c>
      <c r="Z865" s="9">
        <v>0.01</v>
      </c>
      <c r="AA865" s="5">
        <v>1.7604500000000001</v>
      </c>
      <c r="AL865" s="5" t="str">
        <f t="shared" si="131"/>
        <v/>
      </c>
      <c r="AN865" s="5" t="str">
        <f t="shared" si="132"/>
        <v/>
      </c>
      <c r="AP865" s="5" t="str">
        <f t="shared" si="133"/>
        <v/>
      </c>
      <c r="AR865" s="2">
        <v>0.33</v>
      </c>
      <c r="AS865" s="5">
        <f t="shared" si="127"/>
        <v>1.7604500000000001</v>
      </c>
      <c r="AT865" s="5">
        <f t="shared" si="130"/>
        <v>1.6039459949999999</v>
      </c>
      <c r="AU865" s="11">
        <f t="shared" si="128"/>
        <v>1.9235078022113098E-5</v>
      </c>
      <c r="AV865" s="5">
        <f t="shared" si="129"/>
        <v>1.9235078022113095E-2</v>
      </c>
    </row>
    <row r="866" spans="1:48" x14ac:dyDescent="0.3">
      <c r="A866" s="1" t="s">
        <v>1322</v>
      </c>
      <c r="B866" s="1" t="s">
        <v>1098</v>
      </c>
      <c r="C866" s="1" t="s">
        <v>1099</v>
      </c>
      <c r="D866" s="1" t="s">
        <v>174</v>
      </c>
      <c r="E866" s="1" t="s">
        <v>66</v>
      </c>
      <c r="F866" s="1" t="s">
        <v>1079</v>
      </c>
      <c r="G866" s="1" t="s">
        <v>64</v>
      </c>
      <c r="H866" s="1" t="s">
        <v>1010</v>
      </c>
      <c r="I866" s="2">
        <v>0.45</v>
      </c>
      <c r="J866" s="2">
        <v>0.37</v>
      </c>
      <c r="K866" s="2">
        <f t="shared" si="125"/>
        <v>0</v>
      </c>
      <c r="L866" s="2">
        <f t="shared" si="126"/>
        <v>0.37</v>
      </c>
      <c r="AL866" s="5" t="str">
        <f t="shared" si="131"/>
        <v/>
      </c>
      <c r="AN866" s="5" t="str">
        <f t="shared" si="132"/>
        <v/>
      </c>
      <c r="AP866" s="5" t="str">
        <f t="shared" si="133"/>
        <v/>
      </c>
      <c r="AR866" s="2">
        <v>0.37</v>
      </c>
      <c r="AS866" s="5">
        <f t="shared" si="127"/>
        <v>0</v>
      </c>
      <c r="AT866" s="5">
        <f t="shared" si="130"/>
        <v>0</v>
      </c>
      <c r="AU866" s="11">
        <f t="shared" si="128"/>
        <v>0</v>
      </c>
      <c r="AV866" s="5">
        <f t="shared" si="129"/>
        <v>0</v>
      </c>
    </row>
    <row r="867" spans="1:48" x14ac:dyDescent="0.3">
      <c r="A867" s="1" t="s">
        <v>1323</v>
      </c>
      <c r="B867" s="1" t="s">
        <v>1149</v>
      </c>
      <c r="C867" s="1" t="s">
        <v>1150</v>
      </c>
      <c r="D867" s="1" t="s">
        <v>1151</v>
      </c>
      <c r="E867" s="1" t="s">
        <v>87</v>
      </c>
      <c r="F867" s="1" t="s">
        <v>1142</v>
      </c>
      <c r="G867" s="1" t="s">
        <v>64</v>
      </c>
      <c r="H867" s="1" t="s">
        <v>1010</v>
      </c>
      <c r="I867" s="2">
        <v>0.43</v>
      </c>
      <c r="J867" s="2">
        <v>0.36</v>
      </c>
      <c r="K867" s="2">
        <f t="shared" si="125"/>
        <v>0.03</v>
      </c>
      <c r="L867" s="2">
        <f t="shared" si="126"/>
        <v>0.33</v>
      </c>
      <c r="AG867" s="9">
        <v>0.03</v>
      </c>
      <c r="AH867" s="5">
        <v>61.136249999999997</v>
      </c>
      <c r="AL867" s="5" t="str">
        <f t="shared" si="131"/>
        <v/>
      </c>
      <c r="AN867" s="5" t="str">
        <f t="shared" si="132"/>
        <v/>
      </c>
      <c r="AP867" s="5" t="str">
        <f t="shared" si="133"/>
        <v/>
      </c>
      <c r="AR867" s="2">
        <v>0.33</v>
      </c>
      <c r="AS867" s="5">
        <f t="shared" si="127"/>
        <v>61.136249999999997</v>
      </c>
      <c r="AT867" s="5">
        <f t="shared" si="130"/>
        <v>55.701237374999998</v>
      </c>
      <c r="AU867" s="11">
        <f t="shared" si="128"/>
        <v>6.6798860446443348E-4</v>
      </c>
      <c r="AV867" s="5">
        <f t="shared" si="129"/>
        <v>0.66798860446443342</v>
      </c>
    </row>
    <row r="868" spans="1:48" x14ac:dyDescent="0.3">
      <c r="A868" s="1" t="s">
        <v>1324</v>
      </c>
      <c r="B868" s="1" t="s">
        <v>1149</v>
      </c>
      <c r="C868" s="1" t="s">
        <v>1150</v>
      </c>
      <c r="D868" s="1" t="s">
        <v>1151</v>
      </c>
      <c r="E868" s="1" t="s">
        <v>87</v>
      </c>
      <c r="F868" s="1" t="s">
        <v>1142</v>
      </c>
      <c r="G868" s="1" t="s">
        <v>64</v>
      </c>
      <c r="H868" s="1" t="s">
        <v>1010</v>
      </c>
      <c r="I868" s="2">
        <v>0.32</v>
      </c>
      <c r="J868" s="2">
        <v>0.26</v>
      </c>
      <c r="K868" s="2">
        <f t="shared" si="125"/>
        <v>0</v>
      </c>
      <c r="L868" s="2">
        <f t="shared" si="126"/>
        <v>0.25</v>
      </c>
      <c r="AL868" s="5" t="str">
        <f t="shared" si="131"/>
        <v/>
      </c>
      <c r="AN868" s="5" t="str">
        <f t="shared" si="132"/>
        <v/>
      </c>
      <c r="AP868" s="5" t="str">
        <f t="shared" si="133"/>
        <v/>
      </c>
      <c r="AR868" s="2">
        <v>0.25</v>
      </c>
      <c r="AS868" s="5">
        <f t="shared" si="127"/>
        <v>0</v>
      </c>
      <c r="AT868" s="5">
        <f t="shared" si="130"/>
        <v>0</v>
      </c>
      <c r="AU868" s="11">
        <f t="shared" si="128"/>
        <v>0</v>
      </c>
      <c r="AV868" s="5">
        <f t="shared" si="129"/>
        <v>0</v>
      </c>
    </row>
    <row r="869" spans="1:48" x14ac:dyDescent="0.3">
      <c r="A869" s="1" t="s">
        <v>1325</v>
      </c>
      <c r="B869" s="1" t="s">
        <v>1149</v>
      </c>
      <c r="C869" s="1" t="s">
        <v>1150</v>
      </c>
      <c r="D869" s="1" t="s">
        <v>1151</v>
      </c>
      <c r="E869" s="1" t="s">
        <v>87</v>
      </c>
      <c r="F869" s="1" t="s">
        <v>1142</v>
      </c>
      <c r="G869" s="1" t="s">
        <v>64</v>
      </c>
      <c r="H869" s="1" t="s">
        <v>1010</v>
      </c>
      <c r="I869" s="2">
        <v>0.33</v>
      </c>
      <c r="J869" s="2">
        <v>0.27</v>
      </c>
      <c r="K869" s="2">
        <f t="shared" si="125"/>
        <v>0</v>
      </c>
      <c r="L869" s="2">
        <f t="shared" si="126"/>
        <v>0.27</v>
      </c>
      <c r="AL869" s="5" t="str">
        <f t="shared" si="131"/>
        <v/>
      </c>
      <c r="AN869" s="5" t="str">
        <f t="shared" si="132"/>
        <v/>
      </c>
      <c r="AP869" s="5" t="str">
        <f t="shared" si="133"/>
        <v/>
      </c>
      <c r="AR869" s="2">
        <v>0.27</v>
      </c>
      <c r="AS869" s="5">
        <f t="shared" si="127"/>
        <v>0</v>
      </c>
      <c r="AT869" s="5">
        <f t="shared" si="130"/>
        <v>0</v>
      </c>
      <c r="AU869" s="11">
        <f t="shared" si="128"/>
        <v>0</v>
      </c>
      <c r="AV869" s="5">
        <f t="shared" si="129"/>
        <v>0</v>
      </c>
    </row>
    <row r="870" spans="1:48" x14ac:dyDescent="0.3">
      <c r="A870" s="1" t="s">
        <v>1326</v>
      </c>
      <c r="B870" s="1" t="s">
        <v>1149</v>
      </c>
      <c r="C870" s="1" t="s">
        <v>1150</v>
      </c>
      <c r="D870" s="1" t="s">
        <v>1151</v>
      </c>
      <c r="E870" s="1" t="s">
        <v>87</v>
      </c>
      <c r="F870" s="1" t="s">
        <v>1142</v>
      </c>
      <c r="G870" s="1" t="s">
        <v>64</v>
      </c>
      <c r="H870" s="1" t="s">
        <v>1010</v>
      </c>
      <c r="I870" s="2">
        <v>0.28999999999999998</v>
      </c>
      <c r="J870" s="2">
        <v>0.28999999999999998</v>
      </c>
      <c r="K870" s="2">
        <f t="shared" si="125"/>
        <v>0</v>
      </c>
      <c r="L870" s="2">
        <f t="shared" si="126"/>
        <v>0.28999999999999998</v>
      </c>
      <c r="AL870" s="5" t="str">
        <f t="shared" si="131"/>
        <v/>
      </c>
      <c r="AN870" s="5" t="str">
        <f t="shared" si="132"/>
        <v/>
      </c>
      <c r="AP870" s="5" t="str">
        <f t="shared" si="133"/>
        <v/>
      </c>
      <c r="AR870" s="2">
        <v>0.28999999999999998</v>
      </c>
      <c r="AS870" s="5">
        <f t="shared" si="127"/>
        <v>0</v>
      </c>
      <c r="AT870" s="5">
        <f t="shared" si="130"/>
        <v>0</v>
      </c>
      <c r="AU870" s="11">
        <f t="shared" si="128"/>
        <v>0</v>
      </c>
      <c r="AV870" s="5">
        <f t="shared" si="129"/>
        <v>0</v>
      </c>
    </row>
    <row r="871" spans="1:48" x14ac:dyDescent="0.3">
      <c r="A871" s="1" t="s">
        <v>1327</v>
      </c>
      <c r="B871" s="1" t="s">
        <v>1149</v>
      </c>
      <c r="C871" s="1" t="s">
        <v>1150</v>
      </c>
      <c r="D871" s="1" t="s">
        <v>1151</v>
      </c>
      <c r="E871" s="1" t="s">
        <v>87</v>
      </c>
      <c r="F871" s="1" t="s">
        <v>1142</v>
      </c>
      <c r="G871" s="1" t="s">
        <v>64</v>
      </c>
      <c r="H871" s="1" t="s">
        <v>1010</v>
      </c>
      <c r="I871" s="2">
        <v>0.26</v>
      </c>
      <c r="J871" s="2">
        <v>0.26</v>
      </c>
      <c r="K871" s="2">
        <f t="shared" si="125"/>
        <v>0</v>
      </c>
      <c r="L871" s="2">
        <f t="shared" si="126"/>
        <v>0.26</v>
      </c>
      <c r="AL871" s="5" t="str">
        <f t="shared" si="131"/>
        <v/>
      </c>
      <c r="AN871" s="5" t="str">
        <f t="shared" si="132"/>
        <v/>
      </c>
      <c r="AP871" s="5" t="str">
        <f t="shared" si="133"/>
        <v/>
      </c>
      <c r="AR871" s="2">
        <v>0.26</v>
      </c>
      <c r="AS871" s="5">
        <f t="shared" si="127"/>
        <v>0</v>
      </c>
      <c r="AT871" s="5">
        <f t="shared" si="130"/>
        <v>0</v>
      </c>
      <c r="AU871" s="11">
        <f t="shared" si="128"/>
        <v>0</v>
      </c>
      <c r="AV871" s="5">
        <f t="shared" si="129"/>
        <v>0</v>
      </c>
    </row>
    <row r="872" spans="1:48" x14ac:dyDescent="0.3">
      <c r="A872" s="1" t="s">
        <v>1328</v>
      </c>
      <c r="B872" s="1" t="s">
        <v>1149</v>
      </c>
      <c r="C872" s="1" t="s">
        <v>1150</v>
      </c>
      <c r="D872" s="1" t="s">
        <v>1151</v>
      </c>
      <c r="E872" s="1" t="s">
        <v>87</v>
      </c>
      <c r="F872" s="1" t="s">
        <v>1142</v>
      </c>
      <c r="G872" s="1" t="s">
        <v>64</v>
      </c>
      <c r="H872" s="1" t="s">
        <v>1010</v>
      </c>
      <c r="I872" s="2">
        <v>0.33</v>
      </c>
      <c r="J872" s="2">
        <v>0.33</v>
      </c>
      <c r="K872" s="2">
        <f t="shared" si="125"/>
        <v>0</v>
      </c>
      <c r="L872" s="2">
        <f t="shared" si="126"/>
        <v>0.33</v>
      </c>
      <c r="AL872" s="5" t="str">
        <f t="shared" si="131"/>
        <v/>
      </c>
      <c r="AN872" s="5" t="str">
        <f t="shared" si="132"/>
        <v/>
      </c>
      <c r="AP872" s="5" t="str">
        <f t="shared" si="133"/>
        <v/>
      </c>
      <c r="AR872" s="2">
        <v>0.33</v>
      </c>
      <c r="AS872" s="5">
        <f t="shared" si="127"/>
        <v>0</v>
      </c>
      <c r="AT872" s="5">
        <f t="shared" si="130"/>
        <v>0</v>
      </c>
      <c r="AU872" s="11">
        <f t="shared" si="128"/>
        <v>0</v>
      </c>
      <c r="AV872" s="5">
        <f t="shared" si="129"/>
        <v>0</v>
      </c>
    </row>
    <row r="873" spans="1:48" x14ac:dyDescent="0.3">
      <c r="A873" s="1" t="s">
        <v>1329</v>
      </c>
      <c r="B873" s="1" t="s">
        <v>1149</v>
      </c>
      <c r="C873" s="1" t="s">
        <v>1150</v>
      </c>
      <c r="D873" s="1" t="s">
        <v>1151</v>
      </c>
      <c r="E873" s="1" t="s">
        <v>87</v>
      </c>
      <c r="F873" s="1" t="s">
        <v>1142</v>
      </c>
      <c r="G873" s="1" t="s">
        <v>64</v>
      </c>
      <c r="H873" s="1" t="s">
        <v>1010</v>
      </c>
      <c r="I873" s="2">
        <v>0.36</v>
      </c>
      <c r="J873" s="2">
        <v>0.3</v>
      </c>
      <c r="K873" s="2">
        <f t="shared" si="125"/>
        <v>0</v>
      </c>
      <c r="L873" s="2">
        <f t="shared" si="126"/>
        <v>0.3</v>
      </c>
      <c r="AL873" s="5" t="str">
        <f t="shared" si="131"/>
        <v/>
      </c>
      <c r="AN873" s="5" t="str">
        <f t="shared" si="132"/>
        <v/>
      </c>
      <c r="AP873" s="5" t="str">
        <f t="shared" si="133"/>
        <v/>
      </c>
      <c r="AR873" s="2">
        <v>0.3</v>
      </c>
      <c r="AS873" s="5">
        <f t="shared" si="127"/>
        <v>0</v>
      </c>
      <c r="AT873" s="5">
        <f t="shared" si="130"/>
        <v>0</v>
      </c>
      <c r="AU873" s="11">
        <f t="shared" si="128"/>
        <v>0</v>
      </c>
      <c r="AV873" s="5">
        <f t="shared" si="129"/>
        <v>0</v>
      </c>
    </row>
    <row r="874" spans="1:48" x14ac:dyDescent="0.3">
      <c r="A874" s="1" t="s">
        <v>1330</v>
      </c>
      <c r="B874" s="1" t="s">
        <v>1149</v>
      </c>
      <c r="C874" s="1" t="s">
        <v>1150</v>
      </c>
      <c r="D874" s="1" t="s">
        <v>1151</v>
      </c>
      <c r="E874" s="1" t="s">
        <v>87</v>
      </c>
      <c r="F874" s="1" t="s">
        <v>1142</v>
      </c>
      <c r="G874" s="1" t="s">
        <v>64</v>
      </c>
      <c r="H874" s="1" t="s">
        <v>1010</v>
      </c>
      <c r="I874" s="2">
        <v>0.37</v>
      </c>
      <c r="J874" s="2">
        <v>0.32</v>
      </c>
      <c r="K874" s="2">
        <f t="shared" si="125"/>
        <v>0</v>
      </c>
      <c r="L874" s="2">
        <f t="shared" si="126"/>
        <v>0.32</v>
      </c>
      <c r="AL874" s="5" t="str">
        <f t="shared" si="131"/>
        <v/>
      </c>
      <c r="AN874" s="5" t="str">
        <f t="shared" si="132"/>
        <v/>
      </c>
      <c r="AP874" s="5" t="str">
        <f t="shared" si="133"/>
        <v/>
      </c>
      <c r="AR874" s="2">
        <v>0.32</v>
      </c>
      <c r="AS874" s="5">
        <f t="shared" si="127"/>
        <v>0</v>
      </c>
      <c r="AT874" s="5">
        <f t="shared" si="130"/>
        <v>0</v>
      </c>
      <c r="AU874" s="11">
        <f t="shared" si="128"/>
        <v>0</v>
      </c>
      <c r="AV874" s="5">
        <f t="shared" si="129"/>
        <v>0</v>
      </c>
    </row>
    <row r="875" spans="1:48" x14ac:dyDescent="0.3">
      <c r="A875" s="1" t="s">
        <v>1331</v>
      </c>
      <c r="B875" s="1" t="s">
        <v>1149</v>
      </c>
      <c r="C875" s="1" t="s">
        <v>1150</v>
      </c>
      <c r="D875" s="1" t="s">
        <v>1151</v>
      </c>
      <c r="E875" s="1" t="s">
        <v>87</v>
      </c>
      <c r="F875" s="1" t="s">
        <v>1142</v>
      </c>
      <c r="G875" s="1" t="s">
        <v>64</v>
      </c>
      <c r="H875" s="1" t="s">
        <v>1010</v>
      </c>
      <c r="I875" s="2">
        <v>0.38</v>
      </c>
      <c r="J875" s="2">
        <v>0.28999999999999998</v>
      </c>
      <c r="K875" s="2">
        <f t="shared" si="125"/>
        <v>0</v>
      </c>
      <c r="L875" s="2">
        <f t="shared" si="126"/>
        <v>0.28999999999999998</v>
      </c>
      <c r="AL875" s="5" t="str">
        <f t="shared" si="131"/>
        <v/>
      </c>
      <c r="AN875" s="5" t="str">
        <f t="shared" si="132"/>
        <v/>
      </c>
      <c r="AP875" s="5" t="str">
        <f t="shared" si="133"/>
        <v/>
      </c>
      <c r="AR875" s="2">
        <v>0.28999999999999998</v>
      </c>
      <c r="AS875" s="5">
        <f t="shared" si="127"/>
        <v>0</v>
      </c>
      <c r="AT875" s="5">
        <f t="shared" si="130"/>
        <v>0</v>
      </c>
      <c r="AU875" s="11">
        <f t="shared" si="128"/>
        <v>0</v>
      </c>
      <c r="AV875" s="5">
        <f t="shared" si="129"/>
        <v>0</v>
      </c>
    </row>
    <row r="876" spans="1:48" x14ac:dyDescent="0.3">
      <c r="A876" s="1" t="s">
        <v>1332</v>
      </c>
      <c r="B876" s="1" t="s">
        <v>1149</v>
      </c>
      <c r="C876" s="1" t="s">
        <v>1150</v>
      </c>
      <c r="D876" s="1" t="s">
        <v>1151</v>
      </c>
      <c r="E876" s="1" t="s">
        <v>87</v>
      </c>
      <c r="F876" s="1" t="s">
        <v>1142</v>
      </c>
      <c r="G876" s="1" t="s">
        <v>64</v>
      </c>
      <c r="H876" s="1" t="s">
        <v>1010</v>
      </c>
      <c r="I876" s="2">
        <v>0.36</v>
      </c>
      <c r="J876" s="2">
        <v>0.27</v>
      </c>
      <c r="K876" s="2">
        <f t="shared" si="125"/>
        <v>0.04</v>
      </c>
      <c r="L876" s="2">
        <f t="shared" si="126"/>
        <v>0.24</v>
      </c>
      <c r="AG876" s="9">
        <v>0.04</v>
      </c>
      <c r="AH876" s="5">
        <v>81.515000000000015</v>
      </c>
      <c r="AL876" s="5" t="str">
        <f t="shared" si="131"/>
        <v/>
      </c>
      <c r="AN876" s="5" t="str">
        <f t="shared" si="132"/>
        <v/>
      </c>
      <c r="AP876" s="5" t="str">
        <f t="shared" si="133"/>
        <v/>
      </c>
      <c r="AR876" s="2">
        <v>0.24</v>
      </c>
      <c r="AS876" s="5">
        <f t="shared" si="127"/>
        <v>81.515000000000015</v>
      </c>
      <c r="AT876" s="5">
        <f t="shared" si="130"/>
        <v>74.268316499999997</v>
      </c>
      <c r="AU876" s="11">
        <f t="shared" si="128"/>
        <v>8.9065147261924475E-4</v>
      </c>
      <c r="AV876" s="5">
        <f t="shared" si="129"/>
        <v>0.89065147261924471</v>
      </c>
    </row>
    <row r="877" spans="1:48" x14ac:dyDescent="0.3">
      <c r="A877" s="1" t="s">
        <v>1333</v>
      </c>
      <c r="B877" s="1" t="s">
        <v>1149</v>
      </c>
      <c r="C877" s="1" t="s">
        <v>1150</v>
      </c>
      <c r="D877" s="1" t="s">
        <v>1151</v>
      </c>
      <c r="E877" s="1" t="s">
        <v>87</v>
      </c>
      <c r="F877" s="1" t="s">
        <v>1142</v>
      </c>
      <c r="G877" s="1" t="s">
        <v>64</v>
      </c>
      <c r="H877" s="1" t="s">
        <v>1010</v>
      </c>
      <c r="I877" s="2">
        <v>0.28000000000000003</v>
      </c>
      <c r="J877" s="2">
        <v>0.28000000000000003</v>
      </c>
      <c r="K877" s="2">
        <f t="shared" si="125"/>
        <v>0.02</v>
      </c>
      <c r="L877" s="2">
        <f t="shared" si="126"/>
        <v>0.26</v>
      </c>
      <c r="AG877" s="9">
        <v>0.02</v>
      </c>
      <c r="AH877" s="5">
        <v>40.757500000000007</v>
      </c>
      <c r="AL877" s="5" t="str">
        <f t="shared" si="131"/>
        <v/>
      </c>
      <c r="AN877" s="5" t="str">
        <f t="shared" si="132"/>
        <v/>
      </c>
      <c r="AP877" s="5" t="str">
        <f t="shared" si="133"/>
        <v/>
      </c>
      <c r="AR877" s="2">
        <v>0.26</v>
      </c>
      <c r="AS877" s="5">
        <f t="shared" si="127"/>
        <v>40.757500000000007</v>
      </c>
      <c r="AT877" s="5">
        <f t="shared" si="130"/>
        <v>37.134158249999999</v>
      </c>
      <c r="AU877" s="11">
        <f t="shared" si="128"/>
        <v>4.4532573630962237E-4</v>
      </c>
      <c r="AV877" s="5">
        <f t="shared" si="129"/>
        <v>0.44532573630962236</v>
      </c>
    </row>
    <row r="878" spans="1:48" x14ac:dyDescent="0.3">
      <c r="A878" s="1" t="s">
        <v>1334</v>
      </c>
      <c r="B878" s="1" t="s">
        <v>1149</v>
      </c>
      <c r="C878" s="1" t="s">
        <v>1150</v>
      </c>
      <c r="D878" s="1" t="s">
        <v>1151</v>
      </c>
      <c r="E878" s="1" t="s">
        <v>87</v>
      </c>
      <c r="F878" s="1" t="s">
        <v>1142</v>
      </c>
      <c r="G878" s="1" t="s">
        <v>64</v>
      </c>
      <c r="H878" s="1" t="s">
        <v>1010</v>
      </c>
      <c r="I878" s="2">
        <v>0.28000000000000003</v>
      </c>
      <c r="J878" s="2">
        <v>0.28000000000000003</v>
      </c>
      <c r="K878" s="2">
        <f t="shared" si="125"/>
        <v>0.02</v>
      </c>
      <c r="L878" s="2">
        <f t="shared" si="126"/>
        <v>0.26</v>
      </c>
      <c r="AG878" s="9">
        <v>0.02</v>
      </c>
      <c r="AH878" s="5">
        <v>40.757500000000007</v>
      </c>
      <c r="AL878" s="5" t="str">
        <f t="shared" si="131"/>
        <v/>
      </c>
      <c r="AN878" s="5" t="str">
        <f t="shared" si="132"/>
        <v/>
      </c>
      <c r="AP878" s="5" t="str">
        <f t="shared" si="133"/>
        <v/>
      </c>
      <c r="AR878" s="2">
        <v>0.26</v>
      </c>
      <c r="AS878" s="5">
        <f t="shared" si="127"/>
        <v>40.757500000000007</v>
      </c>
      <c r="AT878" s="5">
        <f t="shared" si="130"/>
        <v>37.134158249999999</v>
      </c>
      <c r="AU878" s="11">
        <f t="shared" si="128"/>
        <v>4.4532573630962237E-4</v>
      </c>
      <c r="AV878" s="5">
        <f t="shared" si="129"/>
        <v>0.44532573630962236</v>
      </c>
    </row>
    <row r="879" spans="1:48" x14ac:dyDescent="0.3">
      <c r="A879" s="1" t="s">
        <v>1335</v>
      </c>
      <c r="B879" s="1" t="s">
        <v>1149</v>
      </c>
      <c r="C879" s="1" t="s">
        <v>1150</v>
      </c>
      <c r="D879" s="1" t="s">
        <v>1151</v>
      </c>
      <c r="E879" s="1" t="s">
        <v>87</v>
      </c>
      <c r="F879" s="1" t="s">
        <v>1142</v>
      </c>
      <c r="G879" s="1" t="s">
        <v>64</v>
      </c>
      <c r="H879" s="1" t="s">
        <v>1010</v>
      </c>
      <c r="I879" s="2">
        <v>0.28000000000000003</v>
      </c>
      <c r="J879" s="2">
        <v>0.28000000000000003</v>
      </c>
      <c r="K879" s="2">
        <f t="shared" si="125"/>
        <v>0.02</v>
      </c>
      <c r="L879" s="2">
        <f t="shared" si="126"/>
        <v>0.26</v>
      </c>
      <c r="AG879" s="9">
        <v>0.02</v>
      </c>
      <c r="AH879" s="5">
        <v>40.757500000000007</v>
      </c>
      <c r="AL879" s="5" t="str">
        <f t="shared" si="131"/>
        <v/>
      </c>
      <c r="AN879" s="5" t="str">
        <f t="shared" si="132"/>
        <v/>
      </c>
      <c r="AP879" s="5" t="str">
        <f t="shared" si="133"/>
        <v/>
      </c>
      <c r="AR879" s="2">
        <v>0.26</v>
      </c>
      <c r="AS879" s="5">
        <f t="shared" si="127"/>
        <v>40.757500000000007</v>
      </c>
      <c r="AT879" s="5">
        <f t="shared" si="130"/>
        <v>37.134158249999999</v>
      </c>
      <c r="AU879" s="11">
        <f t="shared" si="128"/>
        <v>4.4532573630962237E-4</v>
      </c>
      <c r="AV879" s="5">
        <f t="shared" si="129"/>
        <v>0.44532573630962236</v>
      </c>
    </row>
    <row r="880" spans="1:48" x14ac:dyDescent="0.3">
      <c r="A880" s="1" t="s">
        <v>1336</v>
      </c>
      <c r="B880" s="1" t="s">
        <v>1149</v>
      </c>
      <c r="C880" s="1" t="s">
        <v>1150</v>
      </c>
      <c r="D880" s="1" t="s">
        <v>1151</v>
      </c>
      <c r="E880" s="1" t="s">
        <v>87</v>
      </c>
      <c r="F880" s="1" t="s">
        <v>1142</v>
      </c>
      <c r="G880" s="1" t="s">
        <v>64</v>
      </c>
      <c r="H880" s="1" t="s">
        <v>1010</v>
      </c>
      <c r="I880" s="2">
        <v>0.28000000000000003</v>
      </c>
      <c r="J880" s="2">
        <v>0.28000000000000003</v>
      </c>
      <c r="K880" s="2">
        <f t="shared" si="125"/>
        <v>0.02</v>
      </c>
      <c r="L880" s="2">
        <f t="shared" si="126"/>
        <v>0.26</v>
      </c>
      <c r="AG880" s="9">
        <v>0.02</v>
      </c>
      <c r="AH880" s="5">
        <v>40.757500000000007</v>
      </c>
      <c r="AL880" s="5" t="str">
        <f t="shared" si="131"/>
        <v/>
      </c>
      <c r="AN880" s="5" t="str">
        <f t="shared" si="132"/>
        <v/>
      </c>
      <c r="AP880" s="5" t="str">
        <f t="shared" si="133"/>
        <v/>
      </c>
      <c r="AR880" s="2">
        <v>0.26</v>
      </c>
      <c r="AS880" s="5">
        <f t="shared" si="127"/>
        <v>40.757500000000007</v>
      </c>
      <c r="AT880" s="5">
        <f t="shared" si="130"/>
        <v>37.134158249999999</v>
      </c>
      <c r="AU880" s="11">
        <f t="shared" si="128"/>
        <v>4.4532573630962237E-4</v>
      </c>
      <c r="AV880" s="5">
        <f t="shared" si="129"/>
        <v>0.44532573630962236</v>
      </c>
    </row>
    <row r="881" spans="1:48" x14ac:dyDescent="0.3">
      <c r="A881" s="1" t="s">
        <v>1337</v>
      </c>
      <c r="B881" s="1" t="s">
        <v>1149</v>
      </c>
      <c r="C881" s="1" t="s">
        <v>1150</v>
      </c>
      <c r="D881" s="1" t="s">
        <v>1151</v>
      </c>
      <c r="E881" s="1" t="s">
        <v>87</v>
      </c>
      <c r="F881" s="1" t="s">
        <v>1142</v>
      </c>
      <c r="G881" s="1" t="s">
        <v>64</v>
      </c>
      <c r="H881" s="1" t="s">
        <v>1010</v>
      </c>
      <c r="I881" s="2">
        <v>0.31</v>
      </c>
      <c r="J881" s="2">
        <v>0.31</v>
      </c>
      <c r="K881" s="2">
        <f t="shared" si="125"/>
        <v>0.04</v>
      </c>
      <c r="L881" s="2">
        <f t="shared" si="126"/>
        <v>0.27</v>
      </c>
      <c r="AG881" s="9">
        <v>0.04</v>
      </c>
      <c r="AH881" s="5">
        <v>81.515000000000015</v>
      </c>
      <c r="AL881" s="5" t="str">
        <f t="shared" si="131"/>
        <v/>
      </c>
      <c r="AN881" s="5" t="str">
        <f t="shared" si="132"/>
        <v/>
      </c>
      <c r="AP881" s="5" t="str">
        <f t="shared" si="133"/>
        <v/>
      </c>
      <c r="AR881" s="2">
        <v>0.27</v>
      </c>
      <c r="AS881" s="5">
        <f t="shared" si="127"/>
        <v>81.515000000000015</v>
      </c>
      <c r="AT881" s="5">
        <f t="shared" si="130"/>
        <v>74.268316499999997</v>
      </c>
      <c r="AU881" s="11">
        <f t="shared" si="128"/>
        <v>8.9065147261924475E-4</v>
      </c>
      <c r="AV881" s="5">
        <f t="shared" si="129"/>
        <v>0.89065147261924471</v>
      </c>
    </row>
    <row r="882" spans="1:48" x14ac:dyDescent="0.3">
      <c r="A882" s="1" t="s">
        <v>1338</v>
      </c>
      <c r="B882" s="1" t="s">
        <v>1098</v>
      </c>
      <c r="C882" s="1" t="s">
        <v>1099</v>
      </c>
      <c r="D882" s="1" t="s">
        <v>174</v>
      </c>
      <c r="E882" s="1" t="s">
        <v>66</v>
      </c>
      <c r="F882" s="1" t="s">
        <v>1079</v>
      </c>
      <c r="G882" s="1" t="s">
        <v>64</v>
      </c>
      <c r="H882" s="1" t="s">
        <v>1010</v>
      </c>
      <c r="I882" s="2">
        <v>1.5</v>
      </c>
      <c r="J882" s="2">
        <v>1.5</v>
      </c>
      <c r="K882" s="2">
        <f t="shared" si="125"/>
        <v>0.15000000000000002</v>
      </c>
      <c r="L882" s="2">
        <f t="shared" si="126"/>
        <v>1.35</v>
      </c>
      <c r="Z882" s="9">
        <v>0.01</v>
      </c>
      <c r="AA882" s="5">
        <v>1.7604500000000001</v>
      </c>
      <c r="AG882" s="9">
        <v>0.14000000000000001</v>
      </c>
      <c r="AH882" s="5">
        <v>285.30250000000012</v>
      </c>
      <c r="AL882" s="5" t="str">
        <f t="shared" si="131"/>
        <v/>
      </c>
      <c r="AN882" s="5" t="str">
        <f t="shared" si="132"/>
        <v/>
      </c>
      <c r="AP882" s="5" t="str">
        <f t="shared" si="133"/>
        <v/>
      </c>
      <c r="AR882" s="2">
        <v>1.35</v>
      </c>
      <c r="AS882" s="5">
        <f t="shared" si="127"/>
        <v>287.06295000000011</v>
      </c>
      <c r="AT882" s="5">
        <f t="shared" si="130"/>
        <v>261.54305374500007</v>
      </c>
      <c r="AU882" s="11">
        <f t="shared" si="128"/>
        <v>3.1365152321894707E-3</v>
      </c>
      <c r="AV882" s="5">
        <f t="shared" si="129"/>
        <v>3.1365152321894705</v>
      </c>
    </row>
    <row r="883" spans="1:48" x14ac:dyDescent="0.3">
      <c r="A883" s="1" t="s">
        <v>1339</v>
      </c>
      <c r="B883" s="1" t="s">
        <v>1003</v>
      </c>
      <c r="C883" s="1" t="s">
        <v>1004</v>
      </c>
      <c r="D883" s="1" t="s">
        <v>1005</v>
      </c>
      <c r="E883" s="1" t="s">
        <v>117</v>
      </c>
      <c r="F883" s="1" t="s">
        <v>1171</v>
      </c>
      <c r="G883" s="1" t="s">
        <v>64</v>
      </c>
      <c r="H883" s="1" t="s">
        <v>1010</v>
      </c>
      <c r="I883" s="2">
        <v>48.63</v>
      </c>
      <c r="J883" s="2">
        <v>0.06</v>
      </c>
      <c r="K883" s="2">
        <f t="shared" si="125"/>
        <v>0</v>
      </c>
      <c r="L883" s="2">
        <f t="shared" si="126"/>
        <v>0.05</v>
      </c>
      <c r="AL883" s="5" t="str">
        <f t="shared" si="131"/>
        <v/>
      </c>
      <c r="AN883" s="5" t="str">
        <f t="shared" si="132"/>
        <v/>
      </c>
      <c r="AP883" s="5" t="str">
        <f t="shared" si="133"/>
        <v/>
      </c>
      <c r="AR883" s="2">
        <v>0.05</v>
      </c>
      <c r="AS883" s="5">
        <f t="shared" si="127"/>
        <v>0</v>
      </c>
      <c r="AT883" s="5">
        <f t="shared" si="130"/>
        <v>0</v>
      </c>
      <c r="AU883" s="11">
        <f t="shared" si="128"/>
        <v>0</v>
      </c>
      <c r="AV883" s="5">
        <f t="shared" si="129"/>
        <v>0</v>
      </c>
    </row>
    <row r="884" spans="1:48" x14ac:dyDescent="0.3">
      <c r="A884" s="1" t="s">
        <v>1339</v>
      </c>
      <c r="B884" s="1" t="s">
        <v>1003</v>
      </c>
      <c r="C884" s="1" t="s">
        <v>1004</v>
      </c>
      <c r="D884" s="1" t="s">
        <v>1005</v>
      </c>
      <c r="E884" s="1" t="s">
        <v>80</v>
      </c>
      <c r="F884" s="1" t="s">
        <v>1171</v>
      </c>
      <c r="G884" s="1" t="s">
        <v>64</v>
      </c>
      <c r="H884" s="1" t="s">
        <v>1010</v>
      </c>
      <c r="I884" s="2">
        <v>48.63</v>
      </c>
      <c r="J884" s="2">
        <v>0.09</v>
      </c>
      <c r="K884" s="2">
        <f t="shared" si="125"/>
        <v>0</v>
      </c>
      <c r="L884" s="2">
        <f t="shared" si="126"/>
        <v>0.09</v>
      </c>
      <c r="AL884" s="5" t="str">
        <f t="shared" si="131"/>
        <v/>
      </c>
      <c r="AN884" s="5" t="str">
        <f t="shared" si="132"/>
        <v/>
      </c>
      <c r="AP884" s="5" t="str">
        <f t="shared" si="133"/>
        <v/>
      </c>
      <c r="AR884" s="2">
        <v>0.09</v>
      </c>
      <c r="AS884" s="5">
        <f t="shared" si="127"/>
        <v>0</v>
      </c>
      <c r="AT884" s="5">
        <f t="shared" si="130"/>
        <v>0</v>
      </c>
      <c r="AU884" s="11">
        <f t="shared" si="128"/>
        <v>0</v>
      </c>
      <c r="AV884" s="5">
        <f t="shared" si="129"/>
        <v>0</v>
      </c>
    </row>
    <row r="885" spans="1:48" x14ac:dyDescent="0.3">
      <c r="A885" s="1" t="s">
        <v>1339</v>
      </c>
      <c r="B885" s="1" t="s">
        <v>1003</v>
      </c>
      <c r="C885" s="1" t="s">
        <v>1004</v>
      </c>
      <c r="D885" s="1" t="s">
        <v>1005</v>
      </c>
      <c r="E885" s="1" t="s">
        <v>62</v>
      </c>
      <c r="F885" s="1" t="s">
        <v>1171</v>
      </c>
      <c r="G885" s="1" t="s">
        <v>64</v>
      </c>
      <c r="H885" s="1" t="s">
        <v>1010</v>
      </c>
      <c r="I885" s="2">
        <v>48.63</v>
      </c>
      <c r="J885" s="2">
        <v>39.49</v>
      </c>
      <c r="K885" s="2">
        <f t="shared" si="125"/>
        <v>0</v>
      </c>
      <c r="L885" s="2">
        <f t="shared" si="126"/>
        <v>39.49</v>
      </c>
      <c r="AL885" s="5" t="str">
        <f t="shared" si="131"/>
        <v/>
      </c>
      <c r="AN885" s="5" t="str">
        <f t="shared" si="132"/>
        <v/>
      </c>
      <c r="AP885" s="5" t="str">
        <f t="shared" si="133"/>
        <v/>
      </c>
      <c r="AR885" s="2">
        <v>39.49</v>
      </c>
      <c r="AS885" s="5">
        <f t="shared" si="127"/>
        <v>0</v>
      </c>
      <c r="AT885" s="5">
        <f t="shared" si="130"/>
        <v>0</v>
      </c>
      <c r="AU885" s="11">
        <f t="shared" si="128"/>
        <v>0</v>
      </c>
      <c r="AV885" s="5">
        <f t="shared" si="129"/>
        <v>0</v>
      </c>
    </row>
    <row r="886" spans="1:48" x14ac:dyDescent="0.3">
      <c r="A886" s="1" t="s">
        <v>1339</v>
      </c>
      <c r="B886" s="1" t="s">
        <v>1003</v>
      </c>
      <c r="C886" s="1" t="s">
        <v>1004</v>
      </c>
      <c r="D886" s="1" t="s">
        <v>1005</v>
      </c>
      <c r="E886" s="1" t="s">
        <v>66</v>
      </c>
      <c r="F886" s="1" t="s">
        <v>1171</v>
      </c>
      <c r="G886" s="1" t="s">
        <v>64</v>
      </c>
      <c r="H886" s="1" t="s">
        <v>1010</v>
      </c>
      <c r="I886" s="2">
        <v>48.63</v>
      </c>
      <c r="J886" s="2">
        <v>5.54</v>
      </c>
      <c r="K886" s="2">
        <f t="shared" si="125"/>
        <v>0</v>
      </c>
      <c r="L886" s="2">
        <f t="shared" si="126"/>
        <v>5.54</v>
      </c>
      <c r="AL886" s="5" t="str">
        <f t="shared" si="131"/>
        <v/>
      </c>
      <c r="AN886" s="5" t="str">
        <f t="shared" si="132"/>
        <v/>
      </c>
      <c r="AP886" s="5" t="str">
        <f t="shared" si="133"/>
        <v/>
      </c>
      <c r="AR886" s="2">
        <v>5.54</v>
      </c>
      <c r="AS886" s="5">
        <f t="shared" si="127"/>
        <v>0</v>
      </c>
      <c r="AT886" s="5">
        <f t="shared" si="130"/>
        <v>0</v>
      </c>
      <c r="AU886" s="11">
        <f t="shared" si="128"/>
        <v>0</v>
      </c>
      <c r="AV886" s="5">
        <f t="shared" si="129"/>
        <v>0</v>
      </c>
    </row>
    <row r="887" spans="1:48" x14ac:dyDescent="0.3">
      <c r="A887" s="1" t="s">
        <v>1339</v>
      </c>
      <c r="B887" s="1" t="s">
        <v>1003</v>
      </c>
      <c r="C887" s="1" t="s">
        <v>1004</v>
      </c>
      <c r="D887" s="1" t="s">
        <v>1005</v>
      </c>
      <c r="E887" s="1" t="s">
        <v>81</v>
      </c>
      <c r="F887" s="1" t="s">
        <v>1171</v>
      </c>
      <c r="G887" s="1" t="s">
        <v>64</v>
      </c>
      <c r="H887" s="1" t="s">
        <v>1010</v>
      </c>
      <c r="I887" s="2">
        <v>48.63</v>
      </c>
      <c r="J887" s="2">
        <v>3.03</v>
      </c>
      <c r="K887" s="2">
        <f t="shared" si="125"/>
        <v>0</v>
      </c>
      <c r="L887" s="2">
        <f t="shared" si="126"/>
        <v>3.04</v>
      </c>
      <c r="AL887" s="5" t="str">
        <f t="shared" si="131"/>
        <v/>
      </c>
      <c r="AN887" s="5" t="str">
        <f t="shared" si="132"/>
        <v/>
      </c>
      <c r="AO887" s="2">
        <v>0.12</v>
      </c>
      <c r="AQ887" s="2">
        <v>0.18</v>
      </c>
      <c r="AR887" s="2">
        <v>2.74</v>
      </c>
      <c r="AS887" s="5">
        <f t="shared" si="127"/>
        <v>0</v>
      </c>
      <c r="AT887" s="5">
        <f t="shared" si="130"/>
        <v>0</v>
      </c>
      <c r="AU887" s="11">
        <f t="shared" si="128"/>
        <v>0</v>
      </c>
      <c r="AV887" s="5">
        <f t="shared" si="129"/>
        <v>0</v>
      </c>
    </row>
    <row r="888" spans="1:48" x14ac:dyDescent="0.3">
      <c r="A888" s="1" t="s">
        <v>1340</v>
      </c>
      <c r="B888" s="1" t="s">
        <v>1003</v>
      </c>
      <c r="C888" s="1" t="s">
        <v>1004</v>
      </c>
      <c r="D888" s="1" t="s">
        <v>1005</v>
      </c>
      <c r="E888" s="1" t="s">
        <v>87</v>
      </c>
      <c r="F888" s="1" t="s">
        <v>1171</v>
      </c>
      <c r="G888" s="1" t="s">
        <v>64</v>
      </c>
      <c r="H888" s="1" t="s">
        <v>1010</v>
      </c>
      <c r="I888" s="2">
        <v>0.96</v>
      </c>
      <c r="J888" s="2">
        <v>0.24</v>
      </c>
      <c r="K888" s="2">
        <f t="shared" si="125"/>
        <v>0</v>
      </c>
      <c r="L888" s="2">
        <f t="shared" si="126"/>
        <v>0.24</v>
      </c>
      <c r="AL888" s="5" t="str">
        <f t="shared" si="131"/>
        <v/>
      </c>
      <c r="AN888" s="5" t="str">
        <f t="shared" si="132"/>
        <v/>
      </c>
      <c r="AP888" s="5" t="str">
        <f t="shared" si="133"/>
        <v/>
      </c>
      <c r="AR888" s="2">
        <v>0.24</v>
      </c>
      <c r="AS888" s="5">
        <f t="shared" si="127"/>
        <v>0</v>
      </c>
      <c r="AT888" s="5">
        <f t="shared" si="130"/>
        <v>0</v>
      </c>
      <c r="AU888" s="11">
        <f t="shared" si="128"/>
        <v>0</v>
      </c>
      <c r="AV888" s="5">
        <f t="shared" si="129"/>
        <v>0</v>
      </c>
    </row>
    <row r="889" spans="1:48" x14ac:dyDescent="0.3">
      <c r="A889" s="1" t="s">
        <v>1340</v>
      </c>
      <c r="B889" s="1" t="s">
        <v>1003</v>
      </c>
      <c r="C889" s="1" t="s">
        <v>1004</v>
      </c>
      <c r="D889" s="1" t="s">
        <v>1005</v>
      </c>
      <c r="E889" s="1" t="s">
        <v>117</v>
      </c>
      <c r="F889" s="1" t="s">
        <v>1171</v>
      </c>
      <c r="G889" s="1" t="s">
        <v>64</v>
      </c>
      <c r="H889" s="1" t="s">
        <v>1010</v>
      </c>
      <c r="I889" s="2">
        <v>0.96</v>
      </c>
      <c r="J889" s="2">
        <v>0.61</v>
      </c>
      <c r="K889" s="2">
        <f t="shared" si="125"/>
        <v>0</v>
      </c>
      <c r="L889" s="2">
        <f t="shared" si="126"/>
        <v>0.61</v>
      </c>
      <c r="AL889" s="5" t="str">
        <f t="shared" si="131"/>
        <v/>
      </c>
      <c r="AN889" s="5" t="str">
        <f t="shared" si="132"/>
        <v/>
      </c>
      <c r="AP889" s="5" t="str">
        <f t="shared" si="133"/>
        <v/>
      </c>
      <c r="AR889" s="2">
        <v>0.61</v>
      </c>
      <c r="AS889" s="5">
        <f t="shared" si="127"/>
        <v>0</v>
      </c>
      <c r="AT889" s="5">
        <f t="shared" si="130"/>
        <v>0</v>
      </c>
      <c r="AU889" s="11">
        <f t="shared" si="128"/>
        <v>0</v>
      </c>
      <c r="AV889" s="5">
        <f t="shared" si="129"/>
        <v>0</v>
      </c>
    </row>
    <row r="890" spans="1:48" x14ac:dyDescent="0.3">
      <c r="A890" s="1" t="s">
        <v>1341</v>
      </c>
      <c r="B890" s="1" t="s">
        <v>1003</v>
      </c>
      <c r="C890" s="1" t="s">
        <v>1004</v>
      </c>
      <c r="D890" s="1" t="s">
        <v>1005</v>
      </c>
      <c r="E890" s="1" t="s">
        <v>62</v>
      </c>
      <c r="F890" s="1" t="s">
        <v>1142</v>
      </c>
      <c r="G890" s="1" t="s">
        <v>64</v>
      </c>
      <c r="H890" s="1" t="s">
        <v>1010</v>
      </c>
      <c r="I890" s="2">
        <v>1</v>
      </c>
      <c r="J890" s="2">
        <v>0.93</v>
      </c>
      <c r="K890" s="2">
        <f t="shared" si="125"/>
        <v>0</v>
      </c>
      <c r="L890" s="2">
        <f t="shared" si="126"/>
        <v>0.93</v>
      </c>
      <c r="AL890" s="5" t="str">
        <f t="shared" si="131"/>
        <v/>
      </c>
      <c r="AN890" s="5" t="str">
        <f t="shared" si="132"/>
        <v/>
      </c>
      <c r="AP890" s="5" t="str">
        <f t="shared" si="133"/>
        <v/>
      </c>
      <c r="AR890" s="2">
        <v>0.93</v>
      </c>
      <c r="AS890" s="5">
        <f t="shared" si="127"/>
        <v>0</v>
      </c>
      <c r="AT890" s="5">
        <f t="shared" si="130"/>
        <v>0</v>
      </c>
      <c r="AU890" s="11">
        <f t="shared" si="128"/>
        <v>0</v>
      </c>
      <c r="AV890" s="5">
        <f t="shared" si="129"/>
        <v>0</v>
      </c>
    </row>
    <row r="891" spans="1:48" x14ac:dyDescent="0.3">
      <c r="A891" s="1" t="s">
        <v>1342</v>
      </c>
      <c r="B891" s="1" t="s">
        <v>1343</v>
      </c>
      <c r="C891" s="1" t="s">
        <v>1344</v>
      </c>
      <c r="D891" s="1" t="s">
        <v>1179</v>
      </c>
      <c r="E891" s="1" t="s">
        <v>225</v>
      </c>
      <c r="F891" s="1" t="s">
        <v>240</v>
      </c>
      <c r="G891" s="1" t="s">
        <v>150</v>
      </c>
      <c r="H891" s="1" t="s">
        <v>1010</v>
      </c>
      <c r="I891" s="2">
        <v>6</v>
      </c>
      <c r="J891" s="2">
        <v>5.99</v>
      </c>
      <c r="K891" s="2">
        <f t="shared" si="125"/>
        <v>1.56</v>
      </c>
      <c r="L891" s="2">
        <f t="shared" si="126"/>
        <v>4.43</v>
      </c>
      <c r="Z891" s="9">
        <v>1.56</v>
      </c>
      <c r="AA891" s="5">
        <v>350.80500000000001</v>
      </c>
      <c r="AL891" s="5" t="str">
        <f t="shared" si="131"/>
        <v/>
      </c>
      <c r="AN891" s="5" t="str">
        <f t="shared" si="132"/>
        <v/>
      </c>
      <c r="AP891" s="5" t="str">
        <f t="shared" si="133"/>
        <v/>
      </c>
      <c r="AR891" s="2">
        <v>4.43</v>
      </c>
      <c r="AS891" s="5">
        <f t="shared" si="127"/>
        <v>350.80500000000001</v>
      </c>
      <c r="AT891" s="5">
        <f t="shared" si="130"/>
        <v>319.61843550000003</v>
      </c>
      <c r="AU891" s="11">
        <f t="shared" si="128"/>
        <v>3.8329754014867711E-3</v>
      </c>
      <c r="AV891" s="5">
        <f t="shared" si="129"/>
        <v>3.8329754014867712</v>
      </c>
    </row>
    <row r="892" spans="1:48" x14ac:dyDescent="0.3">
      <c r="A892" s="1" t="s">
        <v>1342</v>
      </c>
      <c r="B892" s="1" t="s">
        <v>1343</v>
      </c>
      <c r="C892" s="1" t="s">
        <v>1344</v>
      </c>
      <c r="D892" s="1" t="s">
        <v>1179</v>
      </c>
      <c r="E892" s="1" t="s">
        <v>73</v>
      </c>
      <c r="F892" s="1" t="s">
        <v>285</v>
      </c>
      <c r="G892" s="1" t="s">
        <v>150</v>
      </c>
      <c r="H892" s="1" t="s">
        <v>1010</v>
      </c>
      <c r="I892" s="2">
        <v>6</v>
      </c>
      <c r="J892" s="2">
        <v>0.02</v>
      </c>
      <c r="K892" s="2">
        <f t="shared" si="125"/>
        <v>0</v>
      </c>
      <c r="L892" s="2">
        <f t="shared" si="126"/>
        <v>0.02</v>
      </c>
      <c r="AL892" s="5" t="str">
        <f t="shared" si="131"/>
        <v/>
      </c>
      <c r="AN892" s="5" t="str">
        <f t="shared" si="132"/>
        <v/>
      </c>
      <c r="AP892" s="5" t="str">
        <f t="shared" si="133"/>
        <v/>
      </c>
      <c r="AR892" s="2">
        <v>0.02</v>
      </c>
      <c r="AS892" s="5">
        <f t="shared" si="127"/>
        <v>0</v>
      </c>
      <c r="AT892" s="5">
        <f t="shared" si="130"/>
        <v>0</v>
      </c>
      <c r="AU892" s="11">
        <f t="shared" si="128"/>
        <v>0</v>
      </c>
      <c r="AV892" s="5">
        <f t="shared" si="129"/>
        <v>0</v>
      </c>
    </row>
    <row r="893" spans="1:48" x14ac:dyDescent="0.3">
      <c r="A893" s="1" t="s">
        <v>1345</v>
      </c>
      <c r="B893" s="1" t="s">
        <v>1211</v>
      </c>
      <c r="C893" s="1" t="s">
        <v>1212</v>
      </c>
      <c r="D893" s="1" t="s">
        <v>92</v>
      </c>
      <c r="E893" s="1" t="s">
        <v>225</v>
      </c>
      <c r="F893" s="1" t="s">
        <v>240</v>
      </c>
      <c r="G893" s="1" t="s">
        <v>150</v>
      </c>
      <c r="H893" s="1" t="s">
        <v>1010</v>
      </c>
      <c r="I893" s="2">
        <v>40</v>
      </c>
      <c r="J893" s="2">
        <v>0.06</v>
      </c>
      <c r="K893" s="2">
        <f t="shared" si="125"/>
        <v>0</v>
      </c>
      <c r="L893" s="2">
        <f t="shared" si="126"/>
        <v>0.06</v>
      </c>
      <c r="AL893" s="5" t="str">
        <f t="shared" si="131"/>
        <v/>
      </c>
      <c r="AN893" s="5" t="str">
        <f t="shared" si="132"/>
        <v/>
      </c>
      <c r="AP893" s="5" t="str">
        <f t="shared" si="133"/>
        <v/>
      </c>
      <c r="AR893" s="2">
        <v>0.06</v>
      </c>
      <c r="AS893" s="5">
        <f t="shared" si="127"/>
        <v>0</v>
      </c>
      <c r="AT893" s="5">
        <f t="shared" si="130"/>
        <v>0</v>
      </c>
      <c r="AU893" s="11">
        <f t="shared" si="128"/>
        <v>0</v>
      </c>
      <c r="AV893" s="5">
        <f t="shared" si="129"/>
        <v>0</v>
      </c>
    </row>
    <row r="894" spans="1:48" x14ac:dyDescent="0.3">
      <c r="A894" s="1" t="s">
        <v>1345</v>
      </c>
      <c r="B894" s="1" t="s">
        <v>1211</v>
      </c>
      <c r="C894" s="1" t="s">
        <v>1212</v>
      </c>
      <c r="D894" s="1" t="s">
        <v>92</v>
      </c>
      <c r="E894" s="1" t="s">
        <v>103</v>
      </c>
      <c r="F894" s="1" t="s">
        <v>240</v>
      </c>
      <c r="G894" s="1" t="s">
        <v>150</v>
      </c>
      <c r="H894" s="1" t="s">
        <v>1010</v>
      </c>
      <c r="I894" s="2">
        <v>40</v>
      </c>
      <c r="J894" s="2">
        <v>39.4</v>
      </c>
      <c r="K894" s="2">
        <f t="shared" si="125"/>
        <v>21.310000000000002</v>
      </c>
      <c r="L894" s="2">
        <f t="shared" si="126"/>
        <v>6.36</v>
      </c>
      <c r="P894" s="6">
        <v>2.9</v>
      </c>
      <c r="Q894" s="5">
        <v>9436.9624999999996</v>
      </c>
      <c r="R894" s="7">
        <v>10.09</v>
      </c>
      <c r="S894" s="5">
        <v>18902.353749999998</v>
      </c>
      <c r="T894" s="8">
        <v>8.32</v>
      </c>
      <c r="U894" s="5">
        <v>4673.76</v>
      </c>
      <c r="AL894" s="5" t="str">
        <f t="shared" si="131"/>
        <v/>
      </c>
      <c r="AN894" s="5" t="str">
        <f t="shared" si="132"/>
        <v/>
      </c>
      <c r="AP894" s="5" t="str">
        <f t="shared" si="133"/>
        <v/>
      </c>
      <c r="AR894" s="2">
        <v>6.36</v>
      </c>
      <c r="AS894" s="5">
        <f t="shared" si="127"/>
        <v>33013.076249999998</v>
      </c>
      <c r="AT894" s="5">
        <f t="shared" si="130"/>
        <v>30078.213771375002</v>
      </c>
      <c r="AU894" s="11">
        <f t="shared" si="128"/>
        <v>0.36070839695459622</v>
      </c>
      <c r="AV894" s="5">
        <f t="shared" si="129"/>
        <v>360.70839695459625</v>
      </c>
    </row>
    <row r="895" spans="1:48" x14ac:dyDescent="0.3">
      <c r="A895" s="1" t="s">
        <v>1345</v>
      </c>
      <c r="B895" s="1" t="s">
        <v>1211</v>
      </c>
      <c r="C895" s="1" t="s">
        <v>1212</v>
      </c>
      <c r="D895" s="1" t="s">
        <v>92</v>
      </c>
      <c r="E895" s="1" t="s">
        <v>117</v>
      </c>
      <c r="F895" s="1" t="s">
        <v>86</v>
      </c>
      <c r="G895" s="1" t="s">
        <v>64</v>
      </c>
      <c r="H895" s="1" t="s">
        <v>1010</v>
      </c>
      <c r="I895" s="2">
        <v>40</v>
      </c>
      <c r="J895" s="2">
        <v>0.09</v>
      </c>
      <c r="K895" s="2">
        <f t="shared" si="125"/>
        <v>0.04</v>
      </c>
      <c r="L895" s="2">
        <f t="shared" si="126"/>
        <v>0.04</v>
      </c>
      <c r="R895" s="7">
        <v>0.04</v>
      </c>
      <c r="S895" s="5">
        <v>74.935000000000002</v>
      </c>
      <c r="AL895" s="5" t="str">
        <f t="shared" si="131"/>
        <v/>
      </c>
      <c r="AN895" s="5" t="str">
        <f t="shared" si="132"/>
        <v/>
      </c>
      <c r="AP895" s="5" t="str">
        <f t="shared" si="133"/>
        <v/>
      </c>
      <c r="AR895" s="2">
        <v>0.04</v>
      </c>
      <c r="AS895" s="5">
        <f t="shared" si="127"/>
        <v>74.935000000000002</v>
      </c>
      <c r="AT895" s="5">
        <f t="shared" si="130"/>
        <v>68.273278500000018</v>
      </c>
      <c r="AU895" s="11">
        <f t="shared" si="128"/>
        <v>8.187568926053255E-4</v>
      </c>
      <c r="AV895" s="5">
        <f t="shared" si="129"/>
        <v>0.81875689260532558</v>
      </c>
    </row>
    <row r="896" spans="1:48" x14ac:dyDescent="0.3">
      <c r="A896" s="1" t="s">
        <v>1346</v>
      </c>
      <c r="B896" s="1" t="s">
        <v>1347</v>
      </c>
      <c r="C896" s="1" t="s">
        <v>1348</v>
      </c>
      <c r="D896" s="1" t="s">
        <v>1179</v>
      </c>
      <c r="E896" s="1" t="s">
        <v>103</v>
      </c>
      <c r="F896" s="1" t="s">
        <v>240</v>
      </c>
      <c r="G896" s="1" t="s">
        <v>150</v>
      </c>
      <c r="H896" s="1" t="s">
        <v>1010</v>
      </c>
      <c r="I896" s="2">
        <v>149</v>
      </c>
      <c r="J896" s="2">
        <v>0.06</v>
      </c>
      <c r="K896" s="2">
        <f t="shared" si="125"/>
        <v>0.02</v>
      </c>
      <c r="L896" s="2">
        <f t="shared" si="126"/>
        <v>0</v>
      </c>
      <c r="R896" s="7">
        <v>0.02</v>
      </c>
      <c r="S896" s="5">
        <v>37.467500000000001</v>
      </c>
      <c r="AL896" s="5" t="str">
        <f t="shared" si="131"/>
        <v/>
      </c>
      <c r="AN896" s="5" t="str">
        <f t="shared" si="132"/>
        <v/>
      </c>
      <c r="AP896" s="5" t="str">
        <f t="shared" si="133"/>
        <v/>
      </c>
      <c r="AS896" s="5">
        <f t="shared" si="127"/>
        <v>37.467500000000001</v>
      </c>
      <c r="AT896" s="5">
        <f t="shared" si="130"/>
        <v>34.136639250000009</v>
      </c>
      <c r="AU896" s="11">
        <f t="shared" si="128"/>
        <v>4.0937844630266275E-4</v>
      </c>
      <c r="AV896" s="5">
        <f t="shared" si="129"/>
        <v>0.40937844630266279</v>
      </c>
    </row>
    <row r="897" spans="1:58" x14ac:dyDescent="0.3">
      <c r="A897" s="1" t="s">
        <v>1346</v>
      </c>
      <c r="B897" s="1" t="s">
        <v>1347</v>
      </c>
      <c r="C897" s="1" t="s">
        <v>1348</v>
      </c>
      <c r="D897" s="1" t="s">
        <v>1179</v>
      </c>
      <c r="E897" s="1" t="s">
        <v>72</v>
      </c>
      <c r="F897" s="1" t="s">
        <v>240</v>
      </c>
      <c r="G897" s="1" t="s">
        <v>150</v>
      </c>
      <c r="H897" s="1" t="s">
        <v>1010</v>
      </c>
      <c r="I897" s="2">
        <v>149</v>
      </c>
      <c r="J897" s="2">
        <v>39.049999999999997</v>
      </c>
      <c r="K897" s="2">
        <f t="shared" si="125"/>
        <v>6.31</v>
      </c>
      <c r="L897" s="2">
        <f t="shared" si="126"/>
        <v>0</v>
      </c>
      <c r="R897" s="7">
        <v>6.31</v>
      </c>
      <c r="S897" s="5">
        <v>11820.993</v>
      </c>
      <c r="AL897" s="5" t="str">
        <f t="shared" si="131"/>
        <v/>
      </c>
      <c r="AN897" s="5" t="str">
        <f t="shared" si="132"/>
        <v/>
      </c>
      <c r="AP897" s="5" t="str">
        <f t="shared" si="133"/>
        <v/>
      </c>
      <c r="AS897" s="5">
        <f t="shared" si="127"/>
        <v>11820.993</v>
      </c>
      <c r="AT897" s="5">
        <f t="shared" si="130"/>
        <v>10770.106722299999</v>
      </c>
      <c r="AU897" s="11">
        <f t="shared" si="128"/>
        <v>0.12915886429824919</v>
      </c>
      <c r="AV897" s="5">
        <f t="shared" si="129"/>
        <v>129.1588642982492</v>
      </c>
    </row>
    <row r="898" spans="1:58" x14ac:dyDescent="0.3">
      <c r="A898" s="1" t="s">
        <v>1346</v>
      </c>
      <c r="B898" s="1" t="s">
        <v>1347</v>
      </c>
      <c r="C898" s="1" t="s">
        <v>1348</v>
      </c>
      <c r="D898" s="1" t="s">
        <v>1179</v>
      </c>
      <c r="E898" s="1" t="s">
        <v>62</v>
      </c>
      <c r="F898" s="1" t="s">
        <v>86</v>
      </c>
      <c r="G898" s="1" t="s">
        <v>64</v>
      </c>
      <c r="H898" s="1" t="s">
        <v>1010</v>
      </c>
      <c r="I898" s="2">
        <v>149</v>
      </c>
      <c r="J898" s="2">
        <v>0.09</v>
      </c>
      <c r="K898" s="2">
        <f t="shared" si="125"/>
        <v>0.05</v>
      </c>
      <c r="L898" s="2">
        <f t="shared" si="126"/>
        <v>0</v>
      </c>
      <c r="R898" s="7">
        <v>0.04</v>
      </c>
      <c r="S898" s="5">
        <v>74.935000000000002</v>
      </c>
      <c r="Z898" s="9">
        <v>0.01</v>
      </c>
      <c r="AA898" s="5">
        <v>2.2487499999999998</v>
      </c>
      <c r="AL898" s="5" t="str">
        <f t="shared" si="131"/>
        <v/>
      </c>
      <c r="AN898" s="5" t="str">
        <f t="shared" si="132"/>
        <v/>
      </c>
      <c r="AP898" s="5" t="str">
        <f t="shared" si="133"/>
        <v/>
      </c>
      <c r="AS898" s="5">
        <f t="shared" si="127"/>
        <v>77.183750000000003</v>
      </c>
      <c r="AT898" s="5">
        <f t="shared" si="130"/>
        <v>70.322114624999998</v>
      </c>
      <c r="AU898" s="11">
        <f t="shared" si="128"/>
        <v>8.4332724774306114E-4</v>
      </c>
      <c r="AV898" s="5">
        <f t="shared" si="129"/>
        <v>0.84332724774306111</v>
      </c>
    </row>
    <row r="899" spans="1:58" s="72" customFormat="1" x14ac:dyDescent="0.3">
      <c r="A899" s="58" t="s">
        <v>1349</v>
      </c>
      <c r="B899" s="58" t="s">
        <v>1191</v>
      </c>
      <c r="C899" s="58" t="s">
        <v>1192</v>
      </c>
      <c r="D899" s="58" t="s">
        <v>1179</v>
      </c>
      <c r="E899" s="58" t="s">
        <v>87</v>
      </c>
      <c r="F899" s="58" t="s">
        <v>240</v>
      </c>
      <c r="G899" s="58" t="s">
        <v>150</v>
      </c>
      <c r="H899" s="58" t="s">
        <v>1010</v>
      </c>
      <c r="I899" s="59">
        <v>35</v>
      </c>
      <c r="J899" s="59">
        <v>0.04</v>
      </c>
      <c r="K899" s="2">
        <f t="shared" ref="K899:K962" si="134">SUM(N899,P899,R899,T899,V899,X899,Z899,AB899,AE899,AG899,AI899,AW899,AY899,BA899,BC899,BE899)</f>
        <v>0.03</v>
      </c>
      <c r="L899" s="2">
        <f t="shared" ref="L899:L958" si="135">SUM(M899,AD899,AK899,AM899,AO899,AQ899,AR899)</f>
        <v>0.01</v>
      </c>
      <c r="M899" s="60"/>
      <c r="N899" s="61"/>
      <c r="O899" s="62"/>
      <c r="P899" s="63"/>
      <c r="Q899" s="62"/>
      <c r="R899" s="64">
        <v>0.03</v>
      </c>
      <c r="S899" s="62">
        <v>56.201249999999987</v>
      </c>
      <c r="T899" s="65"/>
      <c r="U899" s="62"/>
      <c r="V899" s="59"/>
      <c r="W899" s="62"/>
      <c r="X899" s="59"/>
      <c r="Y899" s="62"/>
      <c r="Z899" s="66"/>
      <c r="AA899" s="62"/>
      <c r="AB899" s="67"/>
      <c r="AC899" s="62"/>
      <c r="AD899" s="59"/>
      <c r="AE899" s="59"/>
      <c r="AF899" s="62"/>
      <c r="AG899" s="66"/>
      <c r="AH899" s="62"/>
      <c r="AI899" s="59"/>
      <c r="AJ899" s="62"/>
      <c r="AK899" s="60"/>
      <c r="AL899" s="62" t="str">
        <f t="shared" si="131"/>
        <v/>
      </c>
      <c r="AM899" s="60"/>
      <c r="AN899" s="62" t="str">
        <f t="shared" si="132"/>
        <v/>
      </c>
      <c r="AO899" s="59"/>
      <c r="AP899" s="62" t="str">
        <f t="shared" si="133"/>
        <v/>
      </c>
      <c r="AQ899" s="59"/>
      <c r="AR899" s="59">
        <v>0.01</v>
      </c>
      <c r="AS899" s="5">
        <f t="shared" ref="AS899:AS962" si="136">SUM(O899,Q899,S899,U899,W899,Y899,AA899,AC899,AF899,AH899,AJ899,AX899,AZ899,BB899,BD899,BF899)</f>
        <v>56.201249999999987</v>
      </c>
      <c r="AT899" s="5">
        <f t="shared" si="130"/>
        <v>51.204958874999988</v>
      </c>
      <c r="AU899" s="11">
        <f t="shared" ref="AU899:AU962" si="137">(AS899/$AS$2137)*(100-8.89)</f>
        <v>6.1406766945399391E-4</v>
      </c>
      <c r="AV899" s="5">
        <f t="shared" si="129"/>
        <v>0.61406766945399394</v>
      </c>
      <c r="AW899" s="68"/>
      <c r="AX899" s="62"/>
      <c r="AY899" s="69"/>
      <c r="AZ899" s="62"/>
      <c r="BA899" s="70"/>
      <c r="BB899" s="62"/>
      <c r="BC899" s="71"/>
      <c r="BD899" s="62"/>
      <c r="BE899" s="59"/>
      <c r="BF899" s="62"/>
    </row>
    <row r="900" spans="1:58" s="72" customFormat="1" x14ac:dyDescent="0.3">
      <c r="A900" s="58" t="s">
        <v>1349</v>
      </c>
      <c r="B900" s="58" t="s">
        <v>1191</v>
      </c>
      <c r="C900" s="58" t="s">
        <v>1192</v>
      </c>
      <c r="D900" s="58" t="s">
        <v>1179</v>
      </c>
      <c r="E900" s="58" t="s">
        <v>117</v>
      </c>
      <c r="F900" s="58" t="s">
        <v>240</v>
      </c>
      <c r="G900" s="58" t="s">
        <v>150</v>
      </c>
      <c r="H900" s="58" t="s">
        <v>1010</v>
      </c>
      <c r="I900" s="59">
        <v>35</v>
      </c>
      <c r="J900" s="59">
        <v>21.41</v>
      </c>
      <c r="K900" s="2">
        <f t="shared" si="134"/>
        <v>1.97</v>
      </c>
      <c r="L900" s="2">
        <f t="shared" si="135"/>
        <v>19.440000000000001</v>
      </c>
      <c r="M900" s="60"/>
      <c r="N900" s="61"/>
      <c r="O900" s="62"/>
      <c r="P900" s="63">
        <v>0.02</v>
      </c>
      <c r="Q900" s="62">
        <v>65.082499999999996</v>
      </c>
      <c r="R900" s="64">
        <v>1.95</v>
      </c>
      <c r="S900" s="62">
        <v>3653.0812500000002</v>
      </c>
      <c r="T900" s="65"/>
      <c r="U900" s="62"/>
      <c r="V900" s="59"/>
      <c r="W900" s="62"/>
      <c r="X900" s="59"/>
      <c r="Y900" s="62"/>
      <c r="Z900" s="66"/>
      <c r="AA900" s="62"/>
      <c r="AB900" s="67"/>
      <c r="AC900" s="62"/>
      <c r="AD900" s="59"/>
      <c r="AE900" s="59"/>
      <c r="AF900" s="62"/>
      <c r="AG900" s="66"/>
      <c r="AH900" s="62"/>
      <c r="AI900" s="59"/>
      <c r="AJ900" s="62"/>
      <c r="AK900" s="60"/>
      <c r="AL900" s="62" t="str">
        <f t="shared" si="131"/>
        <v/>
      </c>
      <c r="AM900" s="60"/>
      <c r="AN900" s="62" t="str">
        <f t="shared" si="132"/>
        <v/>
      </c>
      <c r="AO900" s="59">
        <v>0.06</v>
      </c>
      <c r="AP900" s="62">
        <f t="shared" si="133"/>
        <v>0.06</v>
      </c>
      <c r="AQ900" s="59">
        <v>0.04</v>
      </c>
      <c r="AR900" s="59">
        <v>19.34</v>
      </c>
      <c r="AS900" s="5">
        <f t="shared" si="136"/>
        <v>3718.1637500000002</v>
      </c>
      <c r="AT900" s="5">
        <f t="shared" si="130"/>
        <v>3387.6189926249999</v>
      </c>
      <c r="AU900" s="11">
        <f t="shared" si="137"/>
        <v>4.0625504746083459E-2</v>
      </c>
      <c r="AV900" s="5">
        <f t="shared" ref="AV900:AV963" si="138">(AU900/100)*$AV$1</f>
        <v>40.625504746083458</v>
      </c>
      <c r="AW900" s="68"/>
      <c r="AX900" s="62"/>
      <c r="AY900" s="69"/>
      <c r="AZ900" s="62"/>
      <c r="BA900" s="70"/>
      <c r="BB900" s="62"/>
      <c r="BC900" s="71"/>
      <c r="BD900" s="62"/>
      <c r="BE900" s="59"/>
      <c r="BF900" s="62"/>
    </row>
    <row r="901" spans="1:58" s="72" customFormat="1" x14ac:dyDescent="0.3">
      <c r="A901" s="58" t="s">
        <v>1349</v>
      </c>
      <c r="B901" s="58" t="s">
        <v>1191</v>
      </c>
      <c r="C901" s="58" t="s">
        <v>1192</v>
      </c>
      <c r="D901" s="58" t="s">
        <v>1179</v>
      </c>
      <c r="E901" s="58" t="s">
        <v>108</v>
      </c>
      <c r="F901" s="58" t="s">
        <v>240</v>
      </c>
      <c r="G901" s="58" t="s">
        <v>150</v>
      </c>
      <c r="H901" s="58" t="s">
        <v>1010</v>
      </c>
      <c r="I901" s="59">
        <v>35</v>
      </c>
      <c r="J901" s="59">
        <v>0.08</v>
      </c>
      <c r="K901" s="2">
        <f t="shared" si="134"/>
        <v>0</v>
      </c>
      <c r="L901" s="2">
        <f t="shared" si="135"/>
        <v>0.08</v>
      </c>
      <c r="M901" s="60"/>
      <c r="N901" s="61"/>
      <c r="O901" s="62"/>
      <c r="P901" s="63"/>
      <c r="Q901" s="62"/>
      <c r="R901" s="64"/>
      <c r="S901" s="62"/>
      <c r="T901" s="65"/>
      <c r="U901" s="62"/>
      <c r="V901" s="59"/>
      <c r="W901" s="62"/>
      <c r="X901" s="59"/>
      <c r="Y901" s="62"/>
      <c r="Z901" s="66"/>
      <c r="AA901" s="62"/>
      <c r="AB901" s="67"/>
      <c r="AC901" s="62"/>
      <c r="AD901" s="59"/>
      <c r="AE901" s="59"/>
      <c r="AF901" s="62"/>
      <c r="AG901" s="66"/>
      <c r="AH901" s="62"/>
      <c r="AI901" s="59"/>
      <c r="AJ901" s="62"/>
      <c r="AK901" s="60"/>
      <c r="AL901" s="62" t="str">
        <f t="shared" si="131"/>
        <v/>
      </c>
      <c r="AM901" s="60"/>
      <c r="AN901" s="62" t="str">
        <f t="shared" si="132"/>
        <v/>
      </c>
      <c r="AO901" s="59"/>
      <c r="AP901" s="62" t="str">
        <f t="shared" si="133"/>
        <v/>
      </c>
      <c r="AQ901" s="59">
        <v>0.01</v>
      </c>
      <c r="AR901" s="59">
        <v>7.0000000000000007E-2</v>
      </c>
      <c r="AS901" s="5">
        <f t="shared" si="136"/>
        <v>0</v>
      </c>
      <c r="AT901" s="5">
        <f t="shared" si="130"/>
        <v>0</v>
      </c>
      <c r="AU901" s="11">
        <f t="shared" si="137"/>
        <v>0</v>
      </c>
      <c r="AV901" s="5">
        <f t="shared" si="138"/>
        <v>0</v>
      </c>
      <c r="AW901" s="68"/>
      <c r="AX901" s="62"/>
      <c r="AY901" s="69"/>
      <c r="AZ901" s="62"/>
      <c r="BA901" s="70"/>
      <c r="BB901" s="62"/>
      <c r="BC901" s="71"/>
      <c r="BD901" s="62"/>
      <c r="BE901" s="59"/>
      <c r="BF901" s="62"/>
    </row>
    <row r="902" spans="1:58" s="72" customFormat="1" x14ac:dyDescent="0.3">
      <c r="A902" s="58" t="s">
        <v>1349</v>
      </c>
      <c r="B902" s="58" t="s">
        <v>1191</v>
      </c>
      <c r="C902" s="58" t="s">
        <v>1192</v>
      </c>
      <c r="D902" s="58" t="s">
        <v>1179</v>
      </c>
      <c r="E902" s="58" t="s">
        <v>80</v>
      </c>
      <c r="F902" s="58" t="s">
        <v>240</v>
      </c>
      <c r="G902" s="58" t="s">
        <v>150</v>
      </c>
      <c r="H902" s="58" t="s">
        <v>1010</v>
      </c>
      <c r="I902" s="59">
        <v>35</v>
      </c>
      <c r="J902" s="59">
        <v>7.0000000000000007E-2</v>
      </c>
      <c r="K902" s="2">
        <f t="shared" si="134"/>
        <v>0</v>
      </c>
      <c r="L902" s="2">
        <f t="shared" si="135"/>
        <v>7.0000000000000007E-2</v>
      </c>
      <c r="M902" s="60"/>
      <c r="N902" s="61"/>
      <c r="O902" s="62"/>
      <c r="P902" s="63"/>
      <c r="Q902" s="62"/>
      <c r="R902" s="64"/>
      <c r="S902" s="62"/>
      <c r="T902" s="65"/>
      <c r="U902" s="62"/>
      <c r="V902" s="59"/>
      <c r="W902" s="62"/>
      <c r="X902" s="59"/>
      <c r="Y902" s="62"/>
      <c r="Z902" s="66"/>
      <c r="AA902" s="62"/>
      <c r="AB902" s="67"/>
      <c r="AC902" s="62"/>
      <c r="AD902" s="59"/>
      <c r="AE902" s="59"/>
      <c r="AF902" s="62"/>
      <c r="AG902" s="66"/>
      <c r="AH902" s="62"/>
      <c r="AI902" s="59"/>
      <c r="AJ902" s="62"/>
      <c r="AK902" s="60"/>
      <c r="AL902" s="62" t="str">
        <f t="shared" si="131"/>
        <v/>
      </c>
      <c r="AM902" s="60"/>
      <c r="AN902" s="62" t="str">
        <f t="shared" si="132"/>
        <v/>
      </c>
      <c r="AO902" s="59">
        <v>0.01</v>
      </c>
      <c r="AP902" s="62">
        <f t="shared" si="133"/>
        <v>0.01</v>
      </c>
      <c r="AQ902" s="59">
        <v>0.01</v>
      </c>
      <c r="AR902" s="59">
        <v>0.05</v>
      </c>
      <c r="AS902" s="5">
        <f t="shared" si="136"/>
        <v>0</v>
      </c>
      <c r="AT902" s="5">
        <f t="shared" si="130"/>
        <v>0</v>
      </c>
      <c r="AU902" s="11">
        <f t="shared" si="137"/>
        <v>0</v>
      </c>
      <c r="AV902" s="5">
        <f t="shared" si="138"/>
        <v>0</v>
      </c>
      <c r="AW902" s="68"/>
      <c r="AX902" s="62"/>
      <c r="AY902" s="69"/>
      <c r="AZ902" s="62"/>
      <c r="BA902" s="70"/>
      <c r="BB902" s="62"/>
      <c r="BC902" s="71"/>
      <c r="BD902" s="62"/>
      <c r="BE902" s="59"/>
      <c r="BF902" s="62"/>
    </row>
    <row r="903" spans="1:58" s="72" customFormat="1" x14ac:dyDescent="0.3">
      <c r="A903" s="58" t="s">
        <v>1349</v>
      </c>
      <c r="B903" s="58" t="s">
        <v>1191</v>
      </c>
      <c r="C903" s="58" t="s">
        <v>1192</v>
      </c>
      <c r="D903" s="58" t="s">
        <v>1179</v>
      </c>
      <c r="E903" s="58" t="s">
        <v>62</v>
      </c>
      <c r="F903" s="58" t="s">
        <v>240</v>
      </c>
      <c r="G903" s="58" t="s">
        <v>150</v>
      </c>
      <c r="H903" s="58" t="s">
        <v>1010</v>
      </c>
      <c r="I903" s="59">
        <v>35</v>
      </c>
      <c r="J903" s="59">
        <v>13.4</v>
      </c>
      <c r="K903" s="2">
        <f t="shared" si="134"/>
        <v>0</v>
      </c>
      <c r="L903" s="2">
        <f t="shared" si="135"/>
        <v>13.4</v>
      </c>
      <c r="M903" s="60"/>
      <c r="N903" s="61"/>
      <c r="O903" s="62"/>
      <c r="P903" s="63"/>
      <c r="Q903" s="62"/>
      <c r="R903" s="64"/>
      <c r="S903" s="62"/>
      <c r="T903" s="65"/>
      <c r="U903" s="62"/>
      <c r="V903" s="59"/>
      <c r="W903" s="62"/>
      <c r="X903" s="59"/>
      <c r="Y903" s="62"/>
      <c r="Z903" s="66"/>
      <c r="AA903" s="62"/>
      <c r="AB903" s="67"/>
      <c r="AC903" s="62"/>
      <c r="AD903" s="59"/>
      <c r="AE903" s="59"/>
      <c r="AF903" s="62"/>
      <c r="AG903" s="66"/>
      <c r="AH903" s="62"/>
      <c r="AI903" s="59"/>
      <c r="AJ903" s="62"/>
      <c r="AK903" s="60"/>
      <c r="AL903" s="62" t="str">
        <f t="shared" si="131"/>
        <v/>
      </c>
      <c r="AM903" s="60"/>
      <c r="AN903" s="62" t="str">
        <f t="shared" si="132"/>
        <v/>
      </c>
      <c r="AO903" s="59">
        <v>0.32</v>
      </c>
      <c r="AP903" s="62">
        <f t="shared" si="133"/>
        <v>0.32</v>
      </c>
      <c r="AQ903" s="59">
        <v>0.49</v>
      </c>
      <c r="AR903" s="59">
        <v>12.59</v>
      </c>
      <c r="AS903" s="5">
        <f t="shared" si="136"/>
        <v>0</v>
      </c>
      <c r="AT903" s="5">
        <f t="shared" si="130"/>
        <v>0</v>
      </c>
      <c r="AU903" s="11">
        <f t="shared" si="137"/>
        <v>0</v>
      </c>
      <c r="AV903" s="5">
        <f t="shared" si="138"/>
        <v>0</v>
      </c>
      <c r="AW903" s="68"/>
      <c r="AX903" s="62"/>
      <c r="AY903" s="69"/>
      <c r="AZ903" s="62"/>
      <c r="BA903" s="70"/>
      <c r="BB903" s="62"/>
      <c r="BC903" s="71"/>
      <c r="BD903" s="62"/>
      <c r="BE903" s="59"/>
      <c r="BF903" s="62"/>
    </row>
    <row r="904" spans="1:58" s="72" customFormat="1" x14ac:dyDescent="0.3">
      <c r="A904" s="58" t="s">
        <v>1350</v>
      </c>
      <c r="B904" s="58" t="s">
        <v>1343</v>
      </c>
      <c r="C904" s="58" t="s">
        <v>1344</v>
      </c>
      <c r="D904" s="58" t="s">
        <v>1179</v>
      </c>
      <c r="E904" s="58" t="s">
        <v>225</v>
      </c>
      <c r="F904" s="58" t="s">
        <v>240</v>
      </c>
      <c r="G904" s="58" t="s">
        <v>150</v>
      </c>
      <c r="H904" s="58" t="s">
        <v>1010</v>
      </c>
      <c r="I904" s="59">
        <v>108</v>
      </c>
      <c r="J904" s="59">
        <v>34.15</v>
      </c>
      <c r="K904" s="59">
        <f t="shared" si="134"/>
        <v>0.13</v>
      </c>
      <c r="L904" s="59">
        <f t="shared" si="135"/>
        <v>34.019999999999996</v>
      </c>
      <c r="M904" s="60"/>
      <c r="N904" s="61"/>
      <c r="O904" s="62"/>
      <c r="P904" s="63">
        <v>0.06</v>
      </c>
      <c r="Q904" s="62">
        <v>195.2475</v>
      </c>
      <c r="R904" s="64"/>
      <c r="S904" s="62"/>
      <c r="T904" s="65"/>
      <c r="U904" s="62"/>
      <c r="V904" s="59"/>
      <c r="W904" s="62"/>
      <c r="X904" s="59"/>
      <c r="Y904" s="62"/>
      <c r="Z904" s="66">
        <v>7.0000000000000007E-2</v>
      </c>
      <c r="AA904" s="62">
        <v>15.741250000000001</v>
      </c>
      <c r="AB904" s="67"/>
      <c r="AC904" s="62"/>
      <c r="AD904" s="59"/>
      <c r="AE904" s="59"/>
      <c r="AF904" s="62"/>
      <c r="AG904" s="66"/>
      <c r="AH904" s="62"/>
      <c r="AI904" s="59"/>
      <c r="AJ904" s="62"/>
      <c r="AK904" s="60"/>
      <c r="AL904" s="62" t="str">
        <f t="shared" si="131"/>
        <v/>
      </c>
      <c r="AM904" s="60"/>
      <c r="AN904" s="62" t="str">
        <f t="shared" si="132"/>
        <v/>
      </c>
      <c r="AO904" s="59">
        <v>1.48</v>
      </c>
      <c r="AP904" s="62">
        <f t="shared" si="133"/>
        <v>1.48</v>
      </c>
      <c r="AQ904" s="59">
        <v>2.27</v>
      </c>
      <c r="AR904" s="59">
        <v>30.27</v>
      </c>
      <c r="AS904" s="5">
        <f t="shared" si="136"/>
        <v>210.98875000000001</v>
      </c>
      <c r="AT904" s="5">
        <f t="shared" ref="AT904:AT967" si="139">$AS$2137*(AU904/100)</f>
        <v>192.23185012499999</v>
      </c>
      <c r="AU904" s="11">
        <f t="shared" si="137"/>
        <v>2.3053111806856856E-3</v>
      </c>
      <c r="AV904" s="5">
        <f t="shared" si="138"/>
        <v>2.3053111806856856</v>
      </c>
      <c r="AW904" s="68"/>
      <c r="AX904" s="62"/>
      <c r="AY904" s="69"/>
      <c r="AZ904" s="62"/>
      <c r="BA904" s="70"/>
      <c r="BB904" s="62"/>
      <c r="BC904" s="71"/>
      <c r="BD904" s="62"/>
      <c r="BE904" s="59"/>
      <c r="BF904" s="62"/>
    </row>
    <row r="905" spans="1:58" s="72" customFormat="1" x14ac:dyDescent="0.3">
      <c r="A905" s="58" t="s">
        <v>1350</v>
      </c>
      <c r="B905" s="58" t="s">
        <v>1343</v>
      </c>
      <c r="C905" s="58" t="s">
        <v>1344</v>
      </c>
      <c r="D905" s="58" t="s">
        <v>1179</v>
      </c>
      <c r="E905" s="58" t="s">
        <v>99</v>
      </c>
      <c r="F905" s="58" t="s">
        <v>240</v>
      </c>
      <c r="G905" s="58" t="s">
        <v>150</v>
      </c>
      <c r="H905" s="58" t="s">
        <v>1010</v>
      </c>
      <c r="I905" s="59">
        <v>108</v>
      </c>
      <c r="J905" s="59">
        <v>39.700000000000003</v>
      </c>
      <c r="K905" s="59">
        <f t="shared" si="134"/>
        <v>0</v>
      </c>
      <c r="L905" s="59">
        <f t="shared" si="135"/>
        <v>3.13</v>
      </c>
      <c r="M905" s="60"/>
      <c r="N905" s="61"/>
      <c r="O905" s="62"/>
      <c r="P905" s="63"/>
      <c r="Q905" s="62"/>
      <c r="R905" s="64"/>
      <c r="S905" s="62"/>
      <c r="T905" s="65"/>
      <c r="U905" s="62"/>
      <c r="V905" s="59"/>
      <c r="W905" s="62"/>
      <c r="X905" s="59"/>
      <c r="Y905" s="62"/>
      <c r="Z905" s="66"/>
      <c r="AA905" s="62"/>
      <c r="AB905" s="67"/>
      <c r="AC905" s="62"/>
      <c r="AD905" s="59"/>
      <c r="AE905" s="59"/>
      <c r="AF905" s="62"/>
      <c r="AG905" s="66"/>
      <c r="AH905" s="62"/>
      <c r="AI905" s="59"/>
      <c r="AJ905" s="62"/>
      <c r="AK905" s="60"/>
      <c r="AL905" s="62" t="str">
        <f t="shared" si="131"/>
        <v/>
      </c>
      <c r="AM905" s="60"/>
      <c r="AN905" s="62" t="str">
        <f t="shared" si="132"/>
        <v/>
      </c>
      <c r="AO905" s="59">
        <v>0.08</v>
      </c>
      <c r="AP905" s="62">
        <f t="shared" si="133"/>
        <v>0.08</v>
      </c>
      <c r="AQ905" s="59">
        <v>0.13</v>
      </c>
      <c r="AR905" s="59">
        <v>2.92</v>
      </c>
      <c r="AS905" s="5">
        <f t="shared" si="136"/>
        <v>0</v>
      </c>
      <c r="AT905" s="5">
        <f t="shared" si="139"/>
        <v>0</v>
      </c>
      <c r="AU905" s="11">
        <f t="shared" si="137"/>
        <v>0</v>
      </c>
      <c r="AV905" s="5">
        <f t="shared" si="138"/>
        <v>0</v>
      </c>
      <c r="AW905" s="68"/>
      <c r="AX905" s="62"/>
      <c r="AY905" s="69"/>
      <c r="AZ905" s="62"/>
      <c r="BA905" s="70"/>
      <c r="BB905" s="62"/>
      <c r="BC905" s="71"/>
      <c r="BD905" s="62"/>
      <c r="BE905" s="59"/>
      <c r="BF905" s="62"/>
    </row>
    <row r="906" spans="1:58" s="72" customFormat="1" x14ac:dyDescent="0.3">
      <c r="A906" s="58" t="s">
        <v>1350</v>
      </c>
      <c r="B906" s="58" t="s">
        <v>1343</v>
      </c>
      <c r="C906" s="58" t="s">
        <v>1344</v>
      </c>
      <c r="D906" s="58" t="s">
        <v>1179</v>
      </c>
      <c r="E906" s="58" t="s">
        <v>107</v>
      </c>
      <c r="F906" s="58" t="s">
        <v>240</v>
      </c>
      <c r="G906" s="58" t="s">
        <v>150</v>
      </c>
      <c r="H906" s="58" t="s">
        <v>1010</v>
      </c>
      <c r="I906" s="59">
        <v>108</v>
      </c>
      <c r="J906" s="59">
        <v>39.32</v>
      </c>
      <c r="K906" s="59">
        <f t="shared" si="134"/>
        <v>0</v>
      </c>
      <c r="L906" s="59">
        <f t="shared" si="135"/>
        <v>5.16</v>
      </c>
      <c r="M906" s="60"/>
      <c r="N906" s="61"/>
      <c r="O906" s="62"/>
      <c r="P906" s="63"/>
      <c r="Q906" s="62"/>
      <c r="R906" s="64"/>
      <c r="S906" s="62"/>
      <c r="T906" s="65"/>
      <c r="U906" s="62"/>
      <c r="V906" s="59"/>
      <c r="W906" s="62"/>
      <c r="X906" s="59"/>
      <c r="Y906" s="62"/>
      <c r="Z906" s="66"/>
      <c r="AA906" s="62"/>
      <c r="AB906" s="67"/>
      <c r="AC906" s="62"/>
      <c r="AD906" s="59"/>
      <c r="AE906" s="59"/>
      <c r="AF906" s="62"/>
      <c r="AG906" s="66"/>
      <c r="AH906" s="62"/>
      <c r="AI906" s="59"/>
      <c r="AJ906" s="62"/>
      <c r="AK906" s="60"/>
      <c r="AL906" s="62" t="str">
        <f t="shared" si="131"/>
        <v/>
      </c>
      <c r="AM906" s="60"/>
      <c r="AN906" s="62" t="str">
        <f t="shared" si="132"/>
        <v/>
      </c>
      <c r="AO906" s="59"/>
      <c r="AP906" s="62" t="str">
        <f t="shared" si="133"/>
        <v/>
      </c>
      <c r="AQ906" s="59"/>
      <c r="AR906" s="59">
        <v>5.16</v>
      </c>
      <c r="AS906" s="5">
        <f t="shared" si="136"/>
        <v>0</v>
      </c>
      <c r="AT906" s="5">
        <f t="shared" si="139"/>
        <v>0</v>
      </c>
      <c r="AU906" s="11">
        <f t="shared" si="137"/>
        <v>0</v>
      </c>
      <c r="AV906" s="5">
        <f t="shared" si="138"/>
        <v>0</v>
      </c>
      <c r="AW906" s="68"/>
      <c r="AX906" s="62"/>
      <c r="AY906" s="69"/>
      <c r="AZ906" s="62"/>
      <c r="BA906" s="70"/>
      <c r="BB906" s="62"/>
      <c r="BC906" s="71"/>
      <c r="BD906" s="62"/>
      <c r="BE906" s="59"/>
      <c r="BF906" s="62"/>
    </row>
    <row r="907" spans="1:58" s="72" customFormat="1" x14ac:dyDescent="0.3">
      <c r="A907" s="58" t="s">
        <v>1350</v>
      </c>
      <c r="B907" s="58" t="s">
        <v>1343</v>
      </c>
      <c r="C907" s="58" t="s">
        <v>1344</v>
      </c>
      <c r="D907" s="58" t="s">
        <v>1179</v>
      </c>
      <c r="E907" s="58" t="s">
        <v>103</v>
      </c>
      <c r="F907" s="58" t="s">
        <v>240</v>
      </c>
      <c r="G907" s="58" t="s">
        <v>150</v>
      </c>
      <c r="H907" s="58" t="s">
        <v>1010</v>
      </c>
      <c r="I907" s="59">
        <v>108</v>
      </c>
      <c r="J907" s="59">
        <v>0.04</v>
      </c>
      <c r="K907" s="59">
        <f t="shared" si="134"/>
        <v>0</v>
      </c>
      <c r="L907" s="59">
        <f t="shared" si="135"/>
        <v>0.04</v>
      </c>
      <c r="M907" s="60"/>
      <c r="N907" s="61"/>
      <c r="O907" s="62"/>
      <c r="P907" s="63"/>
      <c r="Q907" s="62"/>
      <c r="R907" s="64"/>
      <c r="S907" s="62"/>
      <c r="T907" s="65"/>
      <c r="U907" s="62"/>
      <c r="V907" s="59"/>
      <c r="W907" s="62"/>
      <c r="X907" s="59"/>
      <c r="Y907" s="62"/>
      <c r="Z907" s="66"/>
      <c r="AA907" s="62"/>
      <c r="AB907" s="67"/>
      <c r="AC907" s="62"/>
      <c r="AD907" s="59"/>
      <c r="AE907" s="59"/>
      <c r="AF907" s="62"/>
      <c r="AG907" s="66"/>
      <c r="AH907" s="62"/>
      <c r="AI907" s="59"/>
      <c r="AJ907" s="62"/>
      <c r="AK907" s="60"/>
      <c r="AL907" s="62" t="str">
        <f t="shared" si="131"/>
        <v/>
      </c>
      <c r="AM907" s="60"/>
      <c r="AN907" s="62" t="str">
        <f t="shared" si="132"/>
        <v/>
      </c>
      <c r="AO907" s="59"/>
      <c r="AP907" s="62" t="str">
        <f t="shared" si="133"/>
        <v/>
      </c>
      <c r="AQ907" s="59"/>
      <c r="AR907" s="59">
        <v>0.04</v>
      </c>
      <c r="AS907" s="5">
        <f t="shared" si="136"/>
        <v>0</v>
      </c>
      <c r="AT907" s="5">
        <f t="shared" si="139"/>
        <v>0</v>
      </c>
      <c r="AU907" s="11">
        <f t="shared" si="137"/>
        <v>0</v>
      </c>
      <c r="AV907" s="5">
        <f t="shared" si="138"/>
        <v>0</v>
      </c>
      <c r="AW907" s="68"/>
      <c r="AX907" s="62"/>
      <c r="AY907" s="69"/>
      <c r="AZ907" s="62"/>
      <c r="BA907" s="70"/>
      <c r="BB907" s="62"/>
      <c r="BC907" s="71"/>
      <c r="BD907" s="62"/>
      <c r="BE907" s="59"/>
      <c r="BF907" s="62"/>
    </row>
    <row r="908" spans="1:58" s="72" customFormat="1" x14ac:dyDescent="0.3">
      <c r="A908" s="58" t="s">
        <v>1350</v>
      </c>
      <c r="B908" s="58" t="s">
        <v>1343</v>
      </c>
      <c r="C908" s="58" t="s">
        <v>1344</v>
      </c>
      <c r="D908" s="58" t="s">
        <v>1179</v>
      </c>
      <c r="E908" s="58" t="s">
        <v>80</v>
      </c>
      <c r="F908" s="58" t="s">
        <v>240</v>
      </c>
      <c r="G908" s="58" t="s">
        <v>150</v>
      </c>
      <c r="H908" s="58" t="s">
        <v>1010</v>
      </c>
      <c r="I908" s="59">
        <v>108</v>
      </c>
      <c r="J908" s="59">
        <v>4.03</v>
      </c>
      <c r="K908" s="59">
        <f t="shared" si="134"/>
        <v>0</v>
      </c>
      <c r="L908" s="59">
        <f t="shared" si="135"/>
        <v>4.03</v>
      </c>
      <c r="M908" s="60"/>
      <c r="N908" s="61"/>
      <c r="O908" s="62"/>
      <c r="P908" s="63"/>
      <c r="Q908" s="62"/>
      <c r="R908" s="64"/>
      <c r="S908" s="62"/>
      <c r="T908" s="65"/>
      <c r="U908" s="62"/>
      <c r="V908" s="59"/>
      <c r="W908" s="62"/>
      <c r="X908" s="59"/>
      <c r="Y908" s="62"/>
      <c r="Z908" s="66"/>
      <c r="AA908" s="62"/>
      <c r="AB908" s="67"/>
      <c r="AC908" s="62"/>
      <c r="AD908" s="59"/>
      <c r="AE908" s="59"/>
      <c r="AF908" s="62"/>
      <c r="AG908" s="66"/>
      <c r="AH908" s="62"/>
      <c r="AI908" s="59"/>
      <c r="AJ908" s="62"/>
      <c r="AK908" s="60"/>
      <c r="AL908" s="62" t="str">
        <f t="shared" si="131"/>
        <v/>
      </c>
      <c r="AM908" s="60"/>
      <c r="AN908" s="62" t="str">
        <f t="shared" si="132"/>
        <v/>
      </c>
      <c r="AO908" s="59">
        <v>0.36</v>
      </c>
      <c r="AP908" s="62">
        <f t="shared" si="133"/>
        <v>0.36</v>
      </c>
      <c r="AQ908" s="59">
        <v>0.82</v>
      </c>
      <c r="AR908" s="59">
        <v>2.85</v>
      </c>
      <c r="AS908" s="5">
        <f t="shared" si="136"/>
        <v>0</v>
      </c>
      <c r="AT908" s="5">
        <f t="shared" si="139"/>
        <v>0</v>
      </c>
      <c r="AU908" s="11">
        <f t="shared" si="137"/>
        <v>0</v>
      </c>
      <c r="AV908" s="5">
        <f t="shared" si="138"/>
        <v>0</v>
      </c>
      <c r="AW908" s="68"/>
      <c r="AX908" s="62"/>
      <c r="AY908" s="69"/>
      <c r="AZ908" s="62"/>
      <c r="BA908" s="70"/>
      <c r="BB908" s="62"/>
      <c r="BC908" s="71"/>
      <c r="BD908" s="62"/>
      <c r="BE908" s="59"/>
      <c r="BF908" s="62"/>
    </row>
    <row r="909" spans="1:58" s="72" customFormat="1" x14ac:dyDescent="0.3">
      <c r="A909" s="58" t="s">
        <v>1350</v>
      </c>
      <c r="B909" s="58" t="s">
        <v>1343</v>
      </c>
      <c r="C909" s="58" t="s">
        <v>1344</v>
      </c>
      <c r="D909" s="58" t="s">
        <v>1179</v>
      </c>
      <c r="E909" s="58" t="s">
        <v>81</v>
      </c>
      <c r="F909" s="58" t="s">
        <v>285</v>
      </c>
      <c r="G909" s="58" t="s">
        <v>150</v>
      </c>
      <c r="H909" s="58" t="s">
        <v>1010</v>
      </c>
      <c r="I909" s="59">
        <v>108</v>
      </c>
      <c r="J909" s="59">
        <v>0.02</v>
      </c>
      <c r="K909" s="59">
        <f t="shared" si="134"/>
        <v>0</v>
      </c>
      <c r="L909" s="59">
        <f t="shared" si="135"/>
        <v>0.02</v>
      </c>
      <c r="M909" s="60"/>
      <c r="N909" s="61"/>
      <c r="O909" s="62"/>
      <c r="P909" s="63"/>
      <c r="Q909" s="62"/>
      <c r="R909" s="64"/>
      <c r="S909" s="62"/>
      <c r="T909" s="65"/>
      <c r="U909" s="62"/>
      <c r="V909" s="59"/>
      <c r="W909" s="62"/>
      <c r="X909" s="59"/>
      <c r="Y909" s="62"/>
      <c r="Z909" s="66"/>
      <c r="AA909" s="62"/>
      <c r="AB909" s="67"/>
      <c r="AC909" s="62"/>
      <c r="AD909" s="59"/>
      <c r="AE909" s="59"/>
      <c r="AF909" s="62"/>
      <c r="AG909" s="66"/>
      <c r="AH909" s="62"/>
      <c r="AI909" s="59"/>
      <c r="AJ909" s="62"/>
      <c r="AK909" s="60"/>
      <c r="AL909" s="62" t="str">
        <f t="shared" si="131"/>
        <v/>
      </c>
      <c r="AM909" s="60"/>
      <c r="AN909" s="62" t="str">
        <f t="shared" si="132"/>
        <v/>
      </c>
      <c r="AO909" s="59"/>
      <c r="AP909" s="62" t="str">
        <f t="shared" si="133"/>
        <v/>
      </c>
      <c r="AQ909" s="59"/>
      <c r="AR909" s="59">
        <v>0.02</v>
      </c>
      <c r="AS909" s="5">
        <f t="shared" si="136"/>
        <v>0</v>
      </c>
      <c r="AT909" s="5">
        <f t="shared" si="139"/>
        <v>0</v>
      </c>
      <c r="AU909" s="11">
        <f t="shared" si="137"/>
        <v>0</v>
      </c>
      <c r="AV909" s="5">
        <f t="shared" si="138"/>
        <v>0</v>
      </c>
      <c r="AW909" s="68"/>
      <c r="AX909" s="62"/>
      <c r="AY909" s="69"/>
      <c r="AZ909" s="62"/>
      <c r="BA909" s="70"/>
      <c r="BB909" s="62"/>
      <c r="BC909" s="71"/>
      <c r="BD909" s="62"/>
      <c r="BE909" s="59"/>
      <c r="BF909" s="62"/>
    </row>
    <row r="910" spans="1:58" s="72" customFormat="1" x14ac:dyDescent="0.3">
      <c r="A910" s="58" t="s">
        <v>1350</v>
      </c>
      <c r="B910" s="58" t="s">
        <v>1343</v>
      </c>
      <c r="C910" s="58" t="s">
        <v>1344</v>
      </c>
      <c r="D910" s="58" t="s">
        <v>1179</v>
      </c>
      <c r="E910" s="58" t="s">
        <v>74</v>
      </c>
      <c r="F910" s="58" t="s">
        <v>285</v>
      </c>
      <c r="G910" s="58" t="s">
        <v>150</v>
      </c>
      <c r="H910" s="58" t="s">
        <v>1010</v>
      </c>
      <c r="I910" s="59">
        <v>108</v>
      </c>
      <c r="J910" s="59">
        <v>0.06</v>
      </c>
      <c r="K910" s="59">
        <f t="shared" si="134"/>
        <v>0</v>
      </c>
      <c r="L910" s="59">
        <f t="shared" si="135"/>
        <v>0.06</v>
      </c>
      <c r="M910" s="60"/>
      <c r="N910" s="61"/>
      <c r="O910" s="62"/>
      <c r="P910" s="63"/>
      <c r="Q910" s="62"/>
      <c r="R910" s="64"/>
      <c r="S910" s="62"/>
      <c r="T910" s="65"/>
      <c r="U910" s="62"/>
      <c r="V910" s="59"/>
      <c r="W910" s="62"/>
      <c r="X910" s="59"/>
      <c r="Y910" s="62"/>
      <c r="Z910" s="66"/>
      <c r="AA910" s="62"/>
      <c r="AB910" s="67"/>
      <c r="AC910" s="62"/>
      <c r="AD910" s="59"/>
      <c r="AE910" s="59"/>
      <c r="AF910" s="62"/>
      <c r="AG910" s="66"/>
      <c r="AH910" s="62"/>
      <c r="AI910" s="59"/>
      <c r="AJ910" s="62"/>
      <c r="AK910" s="60"/>
      <c r="AL910" s="62" t="str">
        <f t="shared" si="131"/>
        <v/>
      </c>
      <c r="AM910" s="60"/>
      <c r="AN910" s="62" t="str">
        <f t="shared" si="132"/>
        <v/>
      </c>
      <c r="AO910" s="59">
        <v>0.01</v>
      </c>
      <c r="AP910" s="62">
        <f t="shared" si="133"/>
        <v>0.01</v>
      </c>
      <c r="AQ910" s="59">
        <v>0.01</v>
      </c>
      <c r="AR910" s="59">
        <v>0.04</v>
      </c>
      <c r="AS910" s="5">
        <f t="shared" si="136"/>
        <v>0</v>
      </c>
      <c r="AT910" s="5">
        <f t="shared" si="139"/>
        <v>0</v>
      </c>
      <c r="AU910" s="11">
        <f t="shared" si="137"/>
        <v>0</v>
      </c>
      <c r="AV910" s="5">
        <f t="shared" si="138"/>
        <v>0</v>
      </c>
      <c r="AW910" s="68"/>
      <c r="AX910" s="62"/>
      <c r="AY910" s="69"/>
      <c r="AZ910" s="62"/>
      <c r="BA910" s="70"/>
      <c r="BB910" s="62"/>
      <c r="BC910" s="71"/>
      <c r="BD910" s="62"/>
      <c r="BE910" s="59"/>
      <c r="BF910" s="62"/>
    </row>
    <row r="911" spans="1:58" s="72" customFormat="1" x14ac:dyDescent="0.3">
      <c r="A911" s="58" t="s">
        <v>1350</v>
      </c>
      <c r="B911" s="58" t="s">
        <v>1343</v>
      </c>
      <c r="C911" s="58" t="s">
        <v>1344</v>
      </c>
      <c r="D911" s="58" t="s">
        <v>1179</v>
      </c>
      <c r="E911" s="58" t="s">
        <v>73</v>
      </c>
      <c r="F911" s="58" t="s">
        <v>285</v>
      </c>
      <c r="G911" s="58" t="s">
        <v>150</v>
      </c>
      <c r="H911" s="58" t="s">
        <v>1010</v>
      </c>
      <c r="I911" s="59">
        <v>108</v>
      </c>
      <c r="J911" s="59">
        <v>0.04</v>
      </c>
      <c r="K911" s="59">
        <f t="shared" si="134"/>
        <v>0</v>
      </c>
      <c r="L911" s="59">
        <f t="shared" si="135"/>
        <v>0.04</v>
      </c>
      <c r="M911" s="60"/>
      <c r="N911" s="61"/>
      <c r="O911" s="62"/>
      <c r="P911" s="63"/>
      <c r="Q911" s="62"/>
      <c r="R911" s="64"/>
      <c r="S911" s="62"/>
      <c r="T911" s="65"/>
      <c r="U911" s="62"/>
      <c r="V911" s="59"/>
      <c r="W911" s="62"/>
      <c r="X911" s="59"/>
      <c r="Y911" s="62"/>
      <c r="Z911" s="66"/>
      <c r="AA911" s="62"/>
      <c r="AB911" s="67"/>
      <c r="AC911" s="62"/>
      <c r="AD911" s="59"/>
      <c r="AE911" s="59"/>
      <c r="AF911" s="62"/>
      <c r="AG911" s="66"/>
      <c r="AH911" s="62"/>
      <c r="AI911" s="59"/>
      <c r="AJ911" s="62"/>
      <c r="AK911" s="60"/>
      <c r="AL911" s="62" t="str">
        <f t="shared" si="131"/>
        <v/>
      </c>
      <c r="AM911" s="60"/>
      <c r="AN911" s="62" t="str">
        <f t="shared" si="132"/>
        <v/>
      </c>
      <c r="AO911" s="59"/>
      <c r="AP911" s="62" t="str">
        <f t="shared" si="133"/>
        <v/>
      </c>
      <c r="AQ911" s="59"/>
      <c r="AR911" s="59">
        <v>0.04</v>
      </c>
      <c r="AS911" s="5">
        <f t="shared" si="136"/>
        <v>0</v>
      </c>
      <c r="AT911" s="5">
        <f t="shared" si="139"/>
        <v>0</v>
      </c>
      <c r="AU911" s="11">
        <f t="shared" si="137"/>
        <v>0</v>
      </c>
      <c r="AV911" s="5">
        <f t="shared" si="138"/>
        <v>0</v>
      </c>
      <c r="AW911" s="68"/>
      <c r="AX911" s="62"/>
      <c r="AY911" s="69"/>
      <c r="AZ911" s="62"/>
      <c r="BA911" s="70"/>
      <c r="BB911" s="62"/>
      <c r="BC911" s="71"/>
      <c r="BD911" s="62"/>
      <c r="BE911" s="59"/>
      <c r="BF911" s="62"/>
    </row>
    <row r="912" spans="1:58" s="72" customFormat="1" x14ac:dyDescent="0.3">
      <c r="A912" s="58" t="s">
        <v>1350</v>
      </c>
      <c r="B912" s="58" t="s">
        <v>1343</v>
      </c>
      <c r="C912" s="58" t="s">
        <v>1344</v>
      </c>
      <c r="D912" s="58" t="s">
        <v>1179</v>
      </c>
      <c r="E912" s="58" t="s">
        <v>87</v>
      </c>
      <c r="F912" s="58" t="s">
        <v>86</v>
      </c>
      <c r="G912" s="58" t="s">
        <v>64</v>
      </c>
      <c r="H912" s="58" t="s">
        <v>1010</v>
      </c>
      <c r="I912" s="59">
        <v>108</v>
      </c>
      <c r="J912" s="59">
        <v>0.08</v>
      </c>
      <c r="K912" s="59">
        <f t="shared" si="134"/>
        <v>0.01</v>
      </c>
      <c r="L912" s="59">
        <f t="shared" si="135"/>
        <v>6.9999999999999993E-2</v>
      </c>
      <c r="M912" s="60"/>
      <c r="N912" s="61"/>
      <c r="O912" s="62"/>
      <c r="P912" s="63">
        <v>0.01</v>
      </c>
      <c r="Q912" s="62">
        <v>32.541249999999998</v>
      </c>
      <c r="R912" s="64"/>
      <c r="S912" s="62"/>
      <c r="T912" s="65"/>
      <c r="U912" s="62"/>
      <c r="V912" s="59"/>
      <c r="W912" s="62"/>
      <c r="X912" s="59"/>
      <c r="Y912" s="62"/>
      <c r="Z912" s="66"/>
      <c r="AA912" s="62"/>
      <c r="AB912" s="67"/>
      <c r="AC912" s="62"/>
      <c r="AD912" s="59"/>
      <c r="AE912" s="59"/>
      <c r="AF912" s="62"/>
      <c r="AG912" s="66"/>
      <c r="AH912" s="62"/>
      <c r="AI912" s="59"/>
      <c r="AJ912" s="62"/>
      <c r="AK912" s="60"/>
      <c r="AL912" s="62" t="str">
        <f t="shared" ref="AL912:AL968" si="140">IF(AK912&gt;0,AK912*$AL$1,"")</f>
        <v/>
      </c>
      <c r="AM912" s="60"/>
      <c r="AN912" s="62" t="str">
        <f t="shared" ref="AN912:AN968" si="141">IF(AM912&gt;0,AM912*$AN$1,"")</f>
        <v/>
      </c>
      <c r="AO912" s="59"/>
      <c r="AP912" s="62" t="str">
        <f t="shared" ref="AP912:AP968" si="142">IF(AO912&gt;0,AO912*$AP$1,"")</f>
        <v/>
      </c>
      <c r="AQ912" s="59">
        <v>0.01</v>
      </c>
      <c r="AR912" s="59">
        <v>0.06</v>
      </c>
      <c r="AS912" s="5">
        <f t="shared" si="136"/>
        <v>32.541249999999998</v>
      </c>
      <c r="AT912" s="5">
        <f t="shared" si="139"/>
        <v>29.648332875000005</v>
      </c>
      <c r="AU912" s="11">
        <f t="shared" si="137"/>
        <v>3.5555311578692263E-4</v>
      </c>
      <c r="AV912" s="5">
        <f t="shared" si="138"/>
        <v>0.35555311578692267</v>
      </c>
      <c r="AW912" s="68"/>
      <c r="AX912" s="62"/>
      <c r="AY912" s="69"/>
      <c r="AZ912" s="62"/>
      <c r="BA912" s="70"/>
      <c r="BB912" s="62"/>
      <c r="BC912" s="71"/>
      <c r="BD912" s="62"/>
      <c r="BE912" s="59"/>
      <c r="BF912" s="62"/>
    </row>
    <row r="913" spans="1:58" x14ac:dyDescent="0.3">
      <c r="A913" s="1" t="s">
        <v>1351</v>
      </c>
      <c r="B913" s="1" t="s">
        <v>1191</v>
      </c>
      <c r="C913" s="1" t="s">
        <v>1192</v>
      </c>
      <c r="D913" s="1" t="s">
        <v>1179</v>
      </c>
      <c r="E913" s="1" t="s">
        <v>160</v>
      </c>
      <c r="F913" s="1" t="s">
        <v>240</v>
      </c>
      <c r="G913" s="1" t="s">
        <v>150</v>
      </c>
      <c r="H913" s="1" t="s">
        <v>1010</v>
      </c>
      <c r="I913" s="59">
        <v>59</v>
      </c>
      <c r="J913" s="2">
        <v>7.94</v>
      </c>
      <c r="K913" s="2">
        <f t="shared" si="134"/>
        <v>7.9399999999999995</v>
      </c>
      <c r="L913" s="2">
        <f t="shared" si="135"/>
        <v>0</v>
      </c>
      <c r="P913" s="6">
        <v>2.34</v>
      </c>
      <c r="Q913" s="5">
        <v>7614.6525000000001</v>
      </c>
      <c r="R913" s="7">
        <v>5.43</v>
      </c>
      <c r="S913" s="5">
        <v>10172.425999999999</v>
      </c>
      <c r="T913" s="8">
        <v>0.17</v>
      </c>
      <c r="U913" s="5">
        <v>95.497500000000002</v>
      </c>
      <c r="AL913" s="5" t="str">
        <f t="shared" si="140"/>
        <v/>
      </c>
      <c r="AN913" s="5" t="str">
        <f t="shared" si="141"/>
        <v/>
      </c>
      <c r="AP913" s="5" t="str">
        <f t="shared" si="142"/>
        <v/>
      </c>
      <c r="AS913" s="5">
        <f t="shared" si="136"/>
        <v>17882.576000000001</v>
      </c>
      <c r="AT913" s="5">
        <f t="shared" si="139"/>
        <v>16292.814993600003</v>
      </c>
      <c r="AU913" s="11">
        <f t="shared" si="137"/>
        <v>0.19538910198890466</v>
      </c>
      <c r="AV913" s="5">
        <f t="shared" si="138"/>
        <v>195.38910198890468</v>
      </c>
    </row>
    <row r="914" spans="1:58" x14ac:dyDescent="0.3">
      <c r="A914" s="1" t="s">
        <v>1351</v>
      </c>
      <c r="B914" s="1" t="s">
        <v>1191</v>
      </c>
      <c r="C914" s="1" t="s">
        <v>1192</v>
      </c>
      <c r="D914" s="1" t="s">
        <v>1179</v>
      </c>
      <c r="E914" s="1" t="s">
        <v>87</v>
      </c>
      <c r="F914" s="1" t="s">
        <v>240</v>
      </c>
      <c r="G914" s="1" t="s">
        <v>150</v>
      </c>
      <c r="H914" s="1" t="s">
        <v>1010</v>
      </c>
      <c r="I914" s="59">
        <v>59</v>
      </c>
      <c r="J914" s="2">
        <v>13.08</v>
      </c>
      <c r="K914" s="2">
        <f t="shared" si="134"/>
        <v>13.08</v>
      </c>
      <c r="L914" s="2">
        <f t="shared" si="135"/>
        <v>0</v>
      </c>
      <c r="R914" s="7">
        <v>7.34</v>
      </c>
      <c r="S914" s="5">
        <v>13750.572</v>
      </c>
      <c r="T914" s="8">
        <v>5.74</v>
      </c>
      <c r="U914" s="5">
        <v>3224.4450000000002</v>
      </c>
      <c r="AL914" s="5" t="str">
        <f t="shared" si="140"/>
        <v/>
      </c>
      <c r="AN914" s="5" t="str">
        <f t="shared" si="141"/>
        <v/>
      </c>
      <c r="AP914" s="5" t="str">
        <f t="shared" si="142"/>
        <v/>
      </c>
      <c r="AS914" s="5">
        <f t="shared" si="136"/>
        <v>16975.017</v>
      </c>
      <c r="AT914" s="5">
        <f t="shared" si="139"/>
        <v>15465.9379887</v>
      </c>
      <c r="AU914" s="11">
        <f t="shared" si="137"/>
        <v>0.18547290546263526</v>
      </c>
      <c r="AV914" s="5">
        <f t="shared" si="138"/>
        <v>185.47290546263525</v>
      </c>
    </row>
    <row r="915" spans="1:58" s="57" customFormat="1" x14ac:dyDescent="0.3">
      <c r="A915" s="42" t="s">
        <v>1352</v>
      </c>
      <c r="B915" s="42" t="s">
        <v>1187</v>
      </c>
      <c r="C915" s="42" t="s">
        <v>1188</v>
      </c>
      <c r="D915" s="42" t="s">
        <v>85</v>
      </c>
      <c r="E915" s="42" t="s">
        <v>72</v>
      </c>
      <c r="F915" s="42" t="s">
        <v>285</v>
      </c>
      <c r="G915" s="42" t="s">
        <v>150</v>
      </c>
      <c r="H915" s="42" t="s">
        <v>1010</v>
      </c>
      <c r="I915" s="59">
        <v>48.09</v>
      </c>
      <c r="J915" s="44">
        <v>2.58</v>
      </c>
      <c r="K915" s="2">
        <f t="shared" si="134"/>
        <v>0</v>
      </c>
      <c r="L915" s="2">
        <f t="shared" si="135"/>
        <v>2.58</v>
      </c>
      <c r="M915" s="45"/>
      <c r="N915" s="46"/>
      <c r="O915" s="47"/>
      <c r="P915" s="48"/>
      <c r="Q915" s="47"/>
      <c r="R915" s="49"/>
      <c r="S915" s="47"/>
      <c r="T915" s="50"/>
      <c r="U915" s="47"/>
      <c r="V915" s="44"/>
      <c r="W915" s="47"/>
      <c r="X915" s="44"/>
      <c r="Y915" s="47"/>
      <c r="Z915" s="51"/>
      <c r="AA915" s="47"/>
      <c r="AB915" s="52"/>
      <c r="AC915" s="47"/>
      <c r="AD915" s="44"/>
      <c r="AE915" s="44"/>
      <c r="AF915" s="47"/>
      <c r="AG915" s="51"/>
      <c r="AH915" s="47"/>
      <c r="AI915" s="44"/>
      <c r="AJ915" s="47"/>
      <c r="AK915" s="45"/>
      <c r="AL915" s="47" t="str">
        <f t="shared" si="140"/>
        <v/>
      </c>
      <c r="AM915" s="45"/>
      <c r="AN915" s="47" t="str">
        <f t="shared" si="141"/>
        <v/>
      </c>
      <c r="AO915" s="44"/>
      <c r="AP915" s="47" t="str">
        <f t="shared" si="142"/>
        <v/>
      </c>
      <c r="AQ915" s="44"/>
      <c r="AR915" s="44">
        <v>2.58</v>
      </c>
      <c r="AS915" s="5">
        <f t="shared" si="136"/>
        <v>0</v>
      </c>
      <c r="AT915" s="5">
        <f t="shared" si="139"/>
        <v>0</v>
      </c>
      <c r="AU915" s="11">
        <f t="shared" si="137"/>
        <v>0</v>
      </c>
      <c r="AV915" s="5">
        <f t="shared" si="138"/>
        <v>0</v>
      </c>
      <c r="AW915" s="53"/>
      <c r="AX915" s="47"/>
      <c r="AY915" s="54"/>
      <c r="AZ915" s="47"/>
      <c r="BA915" s="55"/>
      <c r="BB915" s="47"/>
      <c r="BC915" s="56"/>
      <c r="BD915" s="47"/>
      <c r="BE915" s="44"/>
      <c r="BF915" s="47"/>
    </row>
    <row r="916" spans="1:58" s="57" customFormat="1" x14ac:dyDescent="0.3">
      <c r="A916" s="42" t="s">
        <v>1352</v>
      </c>
      <c r="B916" s="42" t="s">
        <v>1187</v>
      </c>
      <c r="C916" s="42" t="s">
        <v>1188</v>
      </c>
      <c r="D916" s="42" t="s">
        <v>85</v>
      </c>
      <c r="E916" s="42" t="s">
        <v>74</v>
      </c>
      <c r="F916" s="42" t="s">
        <v>285</v>
      </c>
      <c r="G916" s="42" t="s">
        <v>150</v>
      </c>
      <c r="H916" s="42" t="s">
        <v>1010</v>
      </c>
      <c r="I916" s="59">
        <v>48.09</v>
      </c>
      <c r="J916" s="44">
        <v>31.46</v>
      </c>
      <c r="K916" s="2">
        <f t="shared" si="134"/>
        <v>16.18</v>
      </c>
      <c r="L916" s="2">
        <f t="shared" si="135"/>
        <v>15.29</v>
      </c>
      <c r="M916" s="45"/>
      <c r="N916" s="46">
        <v>0.56000000000000005</v>
      </c>
      <c r="O916" s="47">
        <v>2297.61</v>
      </c>
      <c r="P916" s="48">
        <v>8.4600000000000009</v>
      </c>
      <c r="Q916" s="47">
        <v>27529.897499999999</v>
      </c>
      <c r="R916" s="49">
        <v>6.39</v>
      </c>
      <c r="S916" s="47">
        <v>11970.866249999999</v>
      </c>
      <c r="T916" s="50"/>
      <c r="U916" s="47"/>
      <c r="V916" s="44"/>
      <c r="W916" s="47"/>
      <c r="X916" s="44"/>
      <c r="Y916" s="47"/>
      <c r="Z916" s="51">
        <v>0.77</v>
      </c>
      <c r="AA916" s="47">
        <v>173.15375</v>
      </c>
      <c r="AB916" s="52"/>
      <c r="AC916" s="47"/>
      <c r="AD916" s="44"/>
      <c r="AE916" s="44"/>
      <c r="AF916" s="47"/>
      <c r="AG916" s="51"/>
      <c r="AH916" s="47"/>
      <c r="AI916" s="44"/>
      <c r="AJ916" s="47"/>
      <c r="AK916" s="45"/>
      <c r="AL916" s="47" t="str">
        <f t="shared" si="140"/>
        <v/>
      </c>
      <c r="AM916" s="45"/>
      <c r="AN916" s="47" t="str">
        <f t="shared" si="141"/>
        <v/>
      </c>
      <c r="AO916" s="44">
        <v>0.2</v>
      </c>
      <c r="AP916" s="47">
        <f t="shared" si="142"/>
        <v>0.2</v>
      </c>
      <c r="AQ916" s="44">
        <v>0.34</v>
      </c>
      <c r="AR916" s="44">
        <v>14.75</v>
      </c>
      <c r="AS916" s="5">
        <f t="shared" si="136"/>
        <v>41971.527499999997</v>
      </c>
      <c r="AT916" s="5">
        <f t="shared" si="139"/>
        <v>38240.258705250002</v>
      </c>
      <c r="AU916" s="11">
        <f t="shared" si="137"/>
        <v>0.45859047753117982</v>
      </c>
      <c r="AV916" s="5">
        <f t="shared" si="138"/>
        <v>458.59047753117983</v>
      </c>
      <c r="AW916" s="53"/>
      <c r="AX916" s="47"/>
      <c r="AY916" s="54"/>
      <c r="AZ916" s="47"/>
      <c r="BA916" s="55"/>
      <c r="BB916" s="47"/>
      <c r="BC916" s="56"/>
      <c r="BD916" s="47"/>
      <c r="BE916" s="44"/>
      <c r="BF916" s="47"/>
    </row>
    <row r="917" spans="1:58" s="57" customFormat="1" x14ac:dyDescent="0.3">
      <c r="A917" s="42" t="s">
        <v>1352</v>
      </c>
      <c r="B917" s="42" t="s">
        <v>1187</v>
      </c>
      <c r="C917" s="42" t="s">
        <v>1188</v>
      </c>
      <c r="D917" s="42" t="s">
        <v>85</v>
      </c>
      <c r="E917" s="42" t="s">
        <v>73</v>
      </c>
      <c r="F917" s="42" t="s">
        <v>285</v>
      </c>
      <c r="G917" s="42" t="s">
        <v>150</v>
      </c>
      <c r="H917" s="42" t="s">
        <v>1010</v>
      </c>
      <c r="I917" s="59">
        <v>48.09</v>
      </c>
      <c r="J917" s="44">
        <v>38.130000000000003</v>
      </c>
      <c r="K917" s="2">
        <f t="shared" si="134"/>
        <v>35.760000000000005</v>
      </c>
      <c r="L917" s="2">
        <f t="shared" si="135"/>
        <v>2.3699999999999997</v>
      </c>
      <c r="M917" s="45"/>
      <c r="N917" s="46"/>
      <c r="O917" s="47"/>
      <c r="P917" s="48">
        <v>14.12</v>
      </c>
      <c r="Q917" s="47">
        <v>45948.245000000003</v>
      </c>
      <c r="R917" s="49">
        <v>17.190000000000001</v>
      </c>
      <c r="S917" s="47">
        <v>32038.45925</v>
      </c>
      <c r="T917" s="50">
        <v>4.0299999999999994</v>
      </c>
      <c r="U917" s="47">
        <v>2141.8724999999999</v>
      </c>
      <c r="V917" s="44"/>
      <c r="W917" s="47"/>
      <c r="X917" s="44"/>
      <c r="Y917" s="47"/>
      <c r="Z917" s="51">
        <v>0.42</v>
      </c>
      <c r="AA917" s="47">
        <v>94.447499999999991</v>
      </c>
      <c r="AB917" s="52"/>
      <c r="AC917" s="47"/>
      <c r="AD917" s="44"/>
      <c r="AE917" s="44"/>
      <c r="AF917" s="47"/>
      <c r="AG917" s="51"/>
      <c r="AH917" s="47"/>
      <c r="AI917" s="44"/>
      <c r="AJ917" s="47"/>
      <c r="AK917" s="45"/>
      <c r="AL917" s="47" t="str">
        <f t="shared" si="140"/>
        <v/>
      </c>
      <c r="AM917" s="45">
        <v>0.01</v>
      </c>
      <c r="AN917" s="47">
        <f t="shared" si="141"/>
        <v>82.62</v>
      </c>
      <c r="AO917" s="44">
        <v>0.01</v>
      </c>
      <c r="AP917" s="47">
        <f t="shared" si="142"/>
        <v>0.01</v>
      </c>
      <c r="AQ917" s="44">
        <v>0.01</v>
      </c>
      <c r="AR917" s="44">
        <v>2.34</v>
      </c>
      <c r="AS917" s="5">
        <f t="shared" si="136"/>
        <v>80223.024250000002</v>
      </c>
      <c r="AT917" s="5">
        <f t="shared" si="139"/>
        <v>73091.197394175004</v>
      </c>
      <c r="AU917" s="11">
        <f t="shared" si="137"/>
        <v>0.87653505104866436</v>
      </c>
      <c r="AV917" s="5">
        <f t="shared" si="138"/>
        <v>876.5350510486644</v>
      </c>
      <c r="AW917" s="53"/>
      <c r="AX917" s="47"/>
      <c r="AY917" s="54"/>
      <c r="AZ917" s="47"/>
      <c r="BA917" s="55"/>
      <c r="BB917" s="47"/>
      <c r="BC917" s="56"/>
      <c r="BD917" s="47"/>
      <c r="BE917" s="44"/>
      <c r="BF917" s="47"/>
    </row>
    <row r="918" spans="1:58" s="57" customFormat="1" x14ac:dyDescent="0.3">
      <c r="A918" s="42" t="s">
        <v>1352</v>
      </c>
      <c r="B918" s="42" t="s">
        <v>1187</v>
      </c>
      <c r="C918" s="42" t="s">
        <v>1188</v>
      </c>
      <c r="D918" s="42" t="s">
        <v>85</v>
      </c>
      <c r="E918" s="42" t="s">
        <v>62</v>
      </c>
      <c r="F918" s="42" t="s">
        <v>1171</v>
      </c>
      <c r="G918" s="42" t="s">
        <v>64</v>
      </c>
      <c r="H918" s="42" t="s">
        <v>1010</v>
      </c>
      <c r="I918" s="59">
        <v>48.09</v>
      </c>
      <c r="J918" s="44">
        <v>0.02</v>
      </c>
      <c r="K918" s="2">
        <f t="shared" si="134"/>
        <v>0</v>
      </c>
      <c r="L918" s="2">
        <f t="shared" si="135"/>
        <v>0.02</v>
      </c>
      <c r="M918" s="45"/>
      <c r="N918" s="46"/>
      <c r="O918" s="47"/>
      <c r="P918" s="48"/>
      <c r="Q918" s="47"/>
      <c r="R918" s="49"/>
      <c r="S918" s="47"/>
      <c r="T918" s="50"/>
      <c r="U918" s="47"/>
      <c r="V918" s="44"/>
      <c r="W918" s="47"/>
      <c r="X918" s="44"/>
      <c r="Y918" s="47"/>
      <c r="Z918" s="51"/>
      <c r="AA918" s="47"/>
      <c r="AB918" s="52"/>
      <c r="AC918" s="47"/>
      <c r="AD918" s="44"/>
      <c r="AE918" s="44"/>
      <c r="AF918" s="47"/>
      <c r="AG918" s="51"/>
      <c r="AH918" s="47"/>
      <c r="AI918" s="44"/>
      <c r="AJ918" s="47"/>
      <c r="AK918" s="45"/>
      <c r="AL918" s="47" t="str">
        <f t="shared" si="140"/>
        <v/>
      </c>
      <c r="AM918" s="45"/>
      <c r="AN918" s="47" t="str">
        <f t="shared" si="141"/>
        <v/>
      </c>
      <c r="AO918" s="44"/>
      <c r="AP918" s="47" t="str">
        <f t="shared" si="142"/>
        <v/>
      </c>
      <c r="AQ918" s="44"/>
      <c r="AR918" s="44">
        <v>0.02</v>
      </c>
      <c r="AS918" s="5">
        <f t="shared" si="136"/>
        <v>0</v>
      </c>
      <c r="AT918" s="5">
        <f t="shared" si="139"/>
        <v>0</v>
      </c>
      <c r="AU918" s="11">
        <f t="shared" si="137"/>
        <v>0</v>
      </c>
      <c r="AV918" s="5">
        <f t="shared" si="138"/>
        <v>0</v>
      </c>
      <c r="AW918" s="53"/>
      <c r="AX918" s="47"/>
      <c r="AY918" s="54"/>
      <c r="AZ918" s="47"/>
      <c r="BA918" s="55"/>
      <c r="BB918" s="47"/>
      <c r="BC918" s="56"/>
      <c r="BD918" s="47"/>
      <c r="BE918" s="44"/>
      <c r="BF918" s="47"/>
    </row>
    <row r="919" spans="1:58" s="57" customFormat="1" x14ac:dyDescent="0.3">
      <c r="A919" s="42" t="s">
        <v>1352</v>
      </c>
      <c r="B919" s="42" t="s">
        <v>1187</v>
      </c>
      <c r="C919" s="42" t="s">
        <v>1188</v>
      </c>
      <c r="D919" s="42" t="s">
        <v>85</v>
      </c>
      <c r="E919" s="42" t="s">
        <v>66</v>
      </c>
      <c r="F919" s="42" t="s">
        <v>1171</v>
      </c>
      <c r="G919" s="42" t="s">
        <v>64</v>
      </c>
      <c r="H919" s="42" t="s">
        <v>1010</v>
      </c>
      <c r="I919" s="59">
        <v>48.09</v>
      </c>
      <c r="J919" s="44">
        <v>0.09</v>
      </c>
      <c r="K919" s="2">
        <f t="shared" si="134"/>
        <v>7.0000000000000007E-2</v>
      </c>
      <c r="L919" s="2">
        <f t="shared" si="135"/>
        <v>0.01</v>
      </c>
      <c r="M919" s="45"/>
      <c r="N919" s="46"/>
      <c r="O919" s="47"/>
      <c r="P919" s="48">
        <v>0.01</v>
      </c>
      <c r="Q919" s="47">
        <v>32.541249999999998</v>
      </c>
      <c r="R919" s="49">
        <v>0.05</v>
      </c>
      <c r="S919" s="47">
        <v>93.668750000000003</v>
      </c>
      <c r="T919" s="50">
        <v>0.01</v>
      </c>
      <c r="U919" s="47">
        <v>5.6174999999999997</v>
      </c>
      <c r="V919" s="44"/>
      <c r="W919" s="47"/>
      <c r="X919" s="44"/>
      <c r="Y919" s="47"/>
      <c r="Z919" s="51"/>
      <c r="AA919" s="47"/>
      <c r="AB919" s="52"/>
      <c r="AC919" s="47"/>
      <c r="AD919" s="44"/>
      <c r="AE919" s="44"/>
      <c r="AF919" s="47"/>
      <c r="AG919" s="51"/>
      <c r="AH919" s="47"/>
      <c r="AI919" s="44"/>
      <c r="AJ919" s="47"/>
      <c r="AK919" s="45"/>
      <c r="AL919" s="47" t="str">
        <f t="shared" si="140"/>
        <v/>
      </c>
      <c r="AM919" s="45"/>
      <c r="AN919" s="47" t="str">
        <f t="shared" si="141"/>
        <v/>
      </c>
      <c r="AO919" s="44"/>
      <c r="AP919" s="47" t="str">
        <f t="shared" si="142"/>
        <v/>
      </c>
      <c r="AQ919" s="44"/>
      <c r="AR919" s="44">
        <v>0.01</v>
      </c>
      <c r="AS919" s="5">
        <f t="shared" si="136"/>
        <v>131.82750000000001</v>
      </c>
      <c r="AT919" s="5">
        <f t="shared" si="139"/>
        <v>120.10803525000001</v>
      </c>
      <c r="AU919" s="11">
        <f t="shared" si="137"/>
        <v>1.4403773171405691E-3</v>
      </c>
      <c r="AV919" s="5">
        <f t="shared" si="138"/>
        <v>1.4403773171405692</v>
      </c>
      <c r="AW919" s="53"/>
      <c r="AX919" s="47"/>
      <c r="AY919" s="54"/>
      <c r="AZ919" s="47"/>
      <c r="BA919" s="55"/>
      <c r="BB919" s="47"/>
      <c r="BC919" s="56"/>
      <c r="BD919" s="47"/>
      <c r="BE919" s="44"/>
      <c r="BF919" s="47"/>
    </row>
    <row r="920" spans="1:58" x14ac:dyDescent="0.3">
      <c r="A920" s="1" t="s">
        <v>1353</v>
      </c>
      <c r="B920" s="1" t="s">
        <v>1354</v>
      </c>
      <c r="C920" s="1" t="s">
        <v>1355</v>
      </c>
      <c r="D920" s="1" t="s">
        <v>1179</v>
      </c>
      <c r="E920" s="1" t="s">
        <v>72</v>
      </c>
      <c r="F920" s="1" t="s">
        <v>285</v>
      </c>
      <c r="G920" s="1" t="s">
        <v>150</v>
      </c>
      <c r="H920" s="1" t="s">
        <v>1010</v>
      </c>
      <c r="I920" s="59">
        <v>6.38</v>
      </c>
      <c r="J920" s="2">
        <v>4.3099999999999996</v>
      </c>
      <c r="K920" s="2">
        <f t="shared" si="134"/>
        <v>0.75</v>
      </c>
      <c r="L920" s="2">
        <f t="shared" si="135"/>
        <v>3.56</v>
      </c>
      <c r="Z920" s="9">
        <v>0.75</v>
      </c>
      <c r="AA920" s="5">
        <v>149.89525</v>
      </c>
      <c r="AL920" s="5" t="str">
        <f t="shared" si="140"/>
        <v/>
      </c>
      <c r="AN920" s="5" t="str">
        <f t="shared" si="141"/>
        <v/>
      </c>
      <c r="AP920" s="5" t="str">
        <f t="shared" si="142"/>
        <v/>
      </c>
      <c r="AR920" s="2">
        <v>3.56</v>
      </c>
      <c r="AS920" s="5">
        <f t="shared" si="136"/>
        <v>149.89525</v>
      </c>
      <c r="AT920" s="5">
        <f t="shared" si="139"/>
        <v>136.56956227499998</v>
      </c>
      <c r="AU920" s="11">
        <f t="shared" si="137"/>
        <v>1.6377896724667832E-3</v>
      </c>
      <c r="AV920" s="5">
        <f t="shared" si="138"/>
        <v>1.6377896724667831</v>
      </c>
    </row>
    <row r="921" spans="1:58" x14ac:dyDescent="0.3">
      <c r="A921" s="1" t="s">
        <v>1353</v>
      </c>
      <c r="B921" s="1" t="s">
        <v>1354</v>
      </c>
      <c r="C921" s="1" t="s">
        <v>1355</v>
      </c>
      <c r="D921" s="1" t="s">
        <v>1179</v>
      </c>
      <c r="E921" s="1" t="s">
        <v>73</v>
      </c>
      <c r="F921" s="1" t="s">
        <v>285</v>
      </c>
      <c r="G921" s="1" t="s">
        <v>150</v>
      </c>
      <c r="H921" s="1" t="s">
        <v>1010</v>
      </c>
      <c r="I921" s="59">
        <v>6.38</v>
      </c>
      <c r="J921" s="2">
        <v>0.3</v>
      </c>
      <c r="K921" s="2">
        <f t="shared" si="134"/>
        <v>0.3</v>
      </c>
      <c r="L921" s="2">
        <f t="shared" si="135"/>
        <v>0</v>
      </c>
      <c r="Z921" s="9">
        <v>0.3</v>
      </c>
      <c r="AA921" s="5">
        <v>59.752499999999998</v>
      </c>
      <c r="AL921" s="5" t="str">
        <f t="shared" si="140"/>
        <v/>
      </c>
      <c r="AN921" s="5" t="str">
        <f t="shared" si="141"/>
        <v/>
      </c>
      <c r="AP921" s="5" t="str">
        <f t="shared" si="142"/>
        <v/>
      </c>
      <c r="AS921" s="5">
        <f t="shared" si="136"/>
        <v>59.752499999999998</v>
      </c>
      <c r="AT921" s="5">
        <f t="shared" si="139"/>
        <v>54.44050275</v>
      </c>
      <c r="AU921" s="11">
        <f t="shared" si="137"/>
        <v>6.5286943651697744E-4</v>
      </c>
      <c r="AV921" s="5">
        <f t="shared" si="138"/>
        <v>0.65286943651697749</v>
      </c>
    </row>
    <row r="922" spans="1:58" x14ac:dyDescent="0.3">
      <c r="A922" s="1" t="s">
        <v>1353</v>
      </c>
      <c r="B922" s="1" t="s">
        <v>1354</v>
      </c>
      <c r="C922" s="1" t="s">
        <v>1355</v>
      </c>
      <c r="D922" s="1" t="s">
        <v>1179</v>
      </c>
      <c r="E922" s="1" t="s">
        <v>62</v>
      </c>
      <c r="F922" s="1" t="s">
        <v>1171</v>
      </c>
      <c r="G922" s="1" t="s">
        <v>64</v>
      </c>
      <c r="H922" s="1" t="s">
        <v>1010</v>
      </c>
      <c r="I922" s="59">
        <v>6.38</v>
      </c>
      <c r="J922" s="2">
        <v>0.04</v>
      </c>
      <c r="K922" s="2">
        <f t="shared" si="134"/>
        <v>0</v>
      </c>
      <c r="L922" s="2">
        <f t="shared" si="135"/>
        <v>0.04</v>
      </c>
      <c r="AL922" s="5" t="str">
        <f t="shared" si="140"/>
        <v/>
      </c>
      <c r="AN922" s="5" t="str">
        <f t="shared" si="141"/>
        <v/>
      </c>
      <c r="AP922" s="5" t="str">
        <f t="shared" si="142"/>
        <v/>
      </c>
      <c r="AR922" s="2">
        <v>0.04</v>
      </c>
      <c r="AS922" s="5">
        <f t="shared" si="136"/>
        <v>0</v>
      </c>
      <c r="AT922" s="5">
        <f t="shared" si="139"/>
        <v>0</v>
      </c>
      <c r="AU922" s="11">
        <f t="shared" si="137"/>
        <v>0</v>
      </c>
      <c r="AV922" s="5">
        <f t="shared" si="138"/>
        <v>0</v>
      </c>
    </row>
    <row r="923" spans="1:58" x14ac:dyDescent="0.3">
      <c r="A923" s="1" t="s">
        <v>1356</v>
      </c>
      <c r="B923" s="1" t="s">
        <v>1357</v>
      </c>
      <c r="C923" s="1" t="s">
        <v>1358</v>
      </c>
      <c r="D923" s="1" t="s">
        <v>1179</v>
      </c>
      <c r="E923" s="1" t="s">
        <v>72</v>
      </c>
      <c r="F923" s="1" t="s">
        <v>285</v>
      </c>
      <c r="G923" s="1" t="s">
        <v>150</v>
      </c>
      <c r="H923" s="1" t="s">
        <v>1010</v>
      </c>
      <c r="I923" s="59">
        <v>5</v>
      </c>
      <c r="J923" s="2">
        <v>2.4</v>
      </c>
      <c r="K923" s="2">
        <f t="shared" si="134"/>
        <v>0.22</v>
      </c>
      <c r="L923" s="2">
        <f t="shared" si="135"/>
        <v>2.1800000000000002</v>
      </c>
      <c r="Z923" s="9">
        <v>0.22</v>
      </c>
      <c r="AA923" s="5">
        <v>43.8185</v>
      </c>
      <c r="AL923" s="5" t="str">
        <f t="shared" si="140"/>
        <v/>
      </c>
      <c r="AN923" s="5" t="str">
        <f t="shared" si="141"/>
        <v/>
      </c>
      <c r="AP923" s="5" t="str">
        <f t="shared" si="142"/>
        <v/>
      </c>
      <c r="AR923" s="2">
        <v>2.1800000000000002</v>
      </c>
      <c r="AS923" s="5">
        <f t="shared" si="136"/>
        <v>43.8185</v>
      </c>
      <c r="AT923" s="5">
        <f t="shared" si="139"/>
        <v>39.923035350000006</v>
      </c>
      <c r="AU923" s="11">
        <f t="shared" si="137"/>
        <v>4.7877092011245015E-4</v>
      </c>
      <c r="AV923" s="5">
        <f t="shared" si="138"/>
        <v>0.47877092011245015</v>
      </c>
    </row>
    <row r="924" spans="1:58" x14ac:dyDescent="0.3">
      <c r="A924" s="1" t="s">
        <v>1356</v>
      </c>
      <c r="B924" s="1" t="s">
        <v>1357</v>
      </c>
      <c r="C924" s="1" t="s">
        <v>1358</v>
      </c>
      <c r="D924" s="1" t="s">
        <v>1179</v>
      </c>
      <c r="E924" s="1" t="s">
        <v>73</v>
      </c>
      <c r="F924" s="1" t="s">
        <v>285</v>
      </c>
      <c r="G924" s="1" t="s">
        <v>150</v>
      </c>
      <c r="H924" s="1" t="s">
        <v>1010</v>
      </c>
      <c r="I924" s="59">
        <v>5</v>
      </c>
      <c r="J924" s="2">
        <v>1.72</v>
      </c>
      <c r="K924" s="2">
        <f t="shared" si="134"/>
        <v>1.73</v>
      </c>
      <c r="L924" s="2">
        <f t="shared" si="135"/>
        <v>0</v>
      </c>
      <c r="Z924" s="9">
        <v>1.73</v>
      </c>
      <c r="AA924" s="5">
        <v>359.22174999999999</v>
      </c>
      <c r="AL924" s="5" t="str">
        <f t="shared" si="140"/>
        <v/>
      </c>
      <c r="AN924" s="5" t="str">
        <f t="shared" si="141"/>
        <v/>
      </c>
      <c r="AP924" s="5" t="str">
        <f t="shared" si="142"/>
        <v/>
      </c>
      <c r="AS924" s="5">
        <f t="shared" si="136"/>
        <v>359.22174999999999</v>
      </c>
      <c r="AT924" s="5">
        <f t="shared" si="139"/>
        <v>327.28693642499996</v>
      </c>
      <c r="AU924" s="11">
        <f t="shared" si="137"/>
        <v>3.9249387307165812E-3</v>
      </c>
      <c r="AV924" s="5">
        <f t="shared" si="138"/>
        <v>3.9249387307165815</v>
      </c>
    </row>
    <row r="925" spans="1:58" x14ac:dyDescent="0.3">
      <c r="A925" s="1" t="s">
        <v>1359</v>
      </c>
      <c r="B925" s="1" t="s">
        <v>1360</v>
      </c>
      <c r="C925" s="1" t="s">
        <v>1361</v>
      </c>
      <c r="D925" s="1" t="s">
        <v>1362</v>
      </c>
      <c r="E925" s="1" t="s">
        <v>72</v>
      </c>
      <c r="F925" s="1" t="s">
        <v>285</v>
      </c>
      <c r="G925" s="1" t="s">
        <v>150</v>
      </c>
      <c r="H925" s="1" t="s">
        <v>1010</v>
      </c>
      <c r="I925" s="59">
        <v>15.8</v>
      </c>
      <c r="J925" s="2">
        <v>0.36</v>
      </c>
      <c r="K925" s="2">
        <f t="shared" si="134"/>
        <v>0</v>
      </c>
      <c r="L925" s="2">
        <f t="shared" si="135"/>
        <v>0.36</v>
      </c>
      <c r="AL925" s="5" t="str">
        <f t="shared" si="140"/>
        <v/>
      </c>
      <c r="AN925" s="5" t="str">
        <f t="shared" si="141"/>
        <v/>
      </c>
      <c r="AP925" s="5" t="str">
        <f t="shared" si="142"/>
        <v/>
      </c>
      <c r="AR925" s="2">
        <v>0.36</v>
      </c>
      <c r="AS925" s="5">
        <f t="shared" si="136"/>
        <v>0</v>
      </c>
      <c r="AT925" s="5">
        <f t="shared" si="139"/>
        <v>0</v>
      </c>
      <c r="AU925" s="11">
        <f t="shared" si="137"/>
        <v>0</v>
      </c>
      <c r="AV925" s="5">
        <f t="shared" si="138"/>
        <v>0</v>
      </c>
    </row>
    <row r="926" spans="1:58" x14ac:dyDescent="0.3">
      <c r="A926" s="1" t="s">
        <v>1359</v>
      </c>
      <c r="B926" s="1" t="s">
        <v>1360</v>
      </c>
      <c r="C926" s="1" t="s">
        <v>1361</v>
      </c>
      <c r="D926" s="1" t="s">
        <v>1362</v>
      </c>
      <c r="E926" s="1" t="s">
        <v>70</v>
      </c>
      <c r="F926" s="1" t="s">
        <v>285</v>
      </c>
      <c r="G926" s="1" t="s">
        <v>150</v>
      </c>
      <c r="H926" s="1" t="s">
        <v>1010</v>
      </c>
      <c r="I926" s="59">
        <v>15.8</v>
      </c>
      <c r="J926" s="2">
        <v>11.72</v>
      </c>
      <c r="K926" s="2">
        <f t="shared" si="134"/>
        <v>0</v>
      </c>
      <c r="L926" s="2">
        <f t="shared" si="135"/>
        <v>11.72</v>
      </c>
      <c r="AL926" s="5" t="str">
        <f t="shared" si="140"/>
        <v/>
      </c>
      <c r="AN926" s="5" t="str">
        <f t="shared" si="141"/>
        <v/>
      </c>
      <c r="AP926" s="5" t="str">
        <f t="shared" si="142"/>
        <v/>
      </c>
      <c r="AR926" s="2">
        <v>11.72</v>
      </c>
      <c r="AS926" s="5">
        <f t="shared" si="136"/>
        <v>0</v>
      </c>
      <c r="AT926" s="5">
        <f t="shared" si="139"/>
        <v>0</v>
      </c>
      <c r="AU926" s="11">
        <f t="shared" si="137"/>
        <v>0</v>
      </c>
      <c r="AV926" s="5">
        <f t="shared" si="138"/>
        <v>0</v>
      </c>
    </row>
    <row r="927" spans="1:58" x14ac:dyDescent="0.3">
      <c r="A927" s="1" t="s">
        <v>1359</v>
      </c>
      <c r="B927" s="1" t="s">
        <v>1360</v>
      </c>
      <c r="C927" s="1" t="s">
        <v>1361</v>
      </c>
      <c r="D927" s="1" t="s">
        <v>1362</v>
      </c>
      <c r="E927" s="1" t="s">
        <v>74</v>
      </c>
      <c r="F927" s="1" t="s">
        <v>285</v>
      </c>
      <c r="G927" s="1" t="s">
        <v>150</v>
      </c>
      <c r="H927" s="1" t="s">
        <v>1010</v>
      </c>
      <c r="I927" s="59">
        <v>15.8</v>
      </c>
      <c r="J927" s="2">
        <v>3.72</v>
      </c>
      <c r="K927" s="2">
        <f t="shared" si="134"/>
        <v>0</v>
      </c>
      <c r="L927" s="2">
        <f t="shared" si="135"/>
        <v>3.72</v>
      </c>
      <c r="AL927" s="5" t="str">
        <f t="shared" si="140"/>
        <v/>
      </c>
      <c r="AN927" s="5" t="str">
        <f t="shared" si="141"/>
        <v/>
      </c>
      <c r="AP927" s="5" t="str">
        <f t="shared" si="142"/>
        <v/>
      </c>
      <c r="AR927" s="2">
        <v>3.72</v>
      </c>
      <c r="AS927" s="5">
        <f t="shared" si="136"/>
        <v>0</v>
      </c>
      <c r="AT927" s="5">
        <f t="shared" si="139"/>
        <v>0</v>
      </c>
      <c r="AU927" s="11">
        <f t="shared" si="137"/>
        <v>0</v>
      </c>
      <c r="AV927" s="5">
        <f t="shared" si="138"/>
        <v>0</v>
      </c>
    </row>
    <row r="928" spans="1:58" x14ac:dyDescent="0.3">
      <c r="A928" s="1" t="s">
        <v>1363</v>
      </c>
      <c r="B928" s="1" t="s">
        <v>1187</v>
      </c>
      <c r="C928" s="1" t="s">
        <v>1188</v>
      </c>
      <c r="D928" s="1" t="s">
        <v>85</v>
      </c>
      <c r="E928" s="1" t="s">
        <v>103</v>
      </c>
      <c r="F928" s="1" t="s">
        <v>285</v>
      </c>
      <c r="G928" s="1" t="s">
        <v>150</v>
      </c>
      <c r="H928" s="1" t="s">
        <v>1010</v>
      </c>
      <c r="I928" s="59">
        <v>12.69</v>
      </c>
      <c r="J928" s="2">
        <v>0.02</v>
      </c>
      <c r="K928" s="2">
        <f t="shared" si="134"/>
        <v>0</v>
      </c>
      <c r="L928" s="2">
        <f t="shared" si="135"/>
        <v>0.02</v>
      </c>
      <c r="AL928" s="5" t="str">
        <f t="shared" si="140"/>
        <v/>
      </c>
      <c r="AN928" s="5" t="str">
        <f t="shared" si="141"/>
        <v/>
      </c>
      <c r="AP928" s="5" t="str">
        <f t="shared" si="142"/>
        <v/>
      </c>
      <c r="AR928" s="2">
        <v>0.02</v>
      </c>
      <c r="AS928" s="5">
        <f t="shared" si="136"/>
        <v>0</v>
      </c>
      <c r="AT928" s="5">
        <f t="shared" si="139"/>
        <v>0</v>
      </c>
      <c r="AU928" s="11">
        <f t="shared" si="137"/>
        <v>0</v>
      </c>
      <c r="AV928" s="5">
        <f t="shared" si="138"/>
        <v>0</v>
      </c>
    </row>
    <row r="929" spans="1:48" x14ac:dyDescent="0.3">
      <c r="A929" s="1" t="s">
        <v>1363</v>
      </c>
      <c r="B929" s="1" t="s">
        <v>1187</v>
      </c>
      <c r="C929" s="1" t="s">
        <v>1188</v>
      </c>
      <c r="D929" s="1" t="s">
        <v>85</v>
      </c>
      <c r="E929" s="1" t="s">
        <v>72</v>
      </c>
      <c r="F929" s="1" t="s">
        <v>285</v>
      </c>
      <c r="G929" s="1" t="s">
        <v>150</v>
      </c>
      <c r="H929" s="1" t="s">
        <v>1010</v>
      </c>
      <c r="I929" s="59">
        <v>12.69</v>
      </c>
      <c r="J929" s="2">
        <v>10.5</v>
      </c>
      <c r="K929" s="2">
        <f t="shared" si="134"/>
        <v>0</v>
      </c>
      <c r="L929" s="2">
        <f t="shared" si="135"/>
        <v>10.5</v>
      </c>
      <c r="AL929" s="5" t="str">
        <f t="shared" si="140"/>
        <v/>
      </c>
      <c r="AN929" s="5" t="str">
        <f t="shared" si="141"/>
        <v/>
      </c>
      <c r="AP929" s="5" t="str">
        <f t="shared" si="142"/>
        <v/>
      </c>
      <c r="AR929" s="2">
        <v>10.5</v>
      </c>
      <c r="AS929" s="5">
        <f t="shared" si="136"/>
        <v>0</v>
      </c>
      <c r="AT929" s="5">
        <f t="shared" si="139"/>
        <v>0</v>
      </c>
      <c r="AU929" s="11">
        <f t="shared" si="137"/>
        <v>0</v>
      </c>
      <c r="AV929" s="5">
        <f t="shared" si="138"/>
        <v>0</v>
      </c>
    </row>
    <row r="930" spans="1:48" x14ac:dyDescent="0.3">
      <c r="A930" s="1" t="s">
        <v>1366</v>
      </c>
      <c r="B930" s="1" t="s">
        <v>1367</v>
      </c>
      <c r="C930" s="1" t="s">
        <v>1368</v>
      </c>
      <c r="D930" s="1" t="s">
        <v>1369</v>
      </c>
      <c r="E930" s="1" t="s">
        <v>70</v>
      </c>
      <c r="F930" s="1" t="s">
        <v>285</v>
      </c>
      <c r="G930" s="1" t="s">
        <v>150</v>
      </c>
      <c r="H930" s="1" t="s">
        <v>1010</v>
      </c>
      <c r="I930" s="59">
        <v>0.94</v>
      </c>
      <c r="J930" s="2">
        <v>0.27</v>
      </c>
      <c r="K930" s="2">
        <f t="shared" si="134"/>
        <v>0</v>
      </c>
      <c r="L930" s="2">
        <f t="shared" si="135"/>
        <v>0.27</v>
      </c>
      <c r="AL930" s="5" t="str">
        <f t="shared" si="140"/>
        <v/>
      </c>
      <c r="AN930" s="5" t="str">
        <f t="shared" si="141"/>
        <v/>
      </c>
      <c r="AP930" s="5" t="str">
        <f t="shared" si="142"/>
        <v/>
      </c>
      <c r="AR930" s="2">
        <v>0.27</v>
      </c>
      <c r="AS930" s="5">
        <f t="shared" si="136"/>
        <v>0</v>
      </c>
      <c r="AT930" s="5">
        <f t="shared" si="139"/>
        <v>0</v>
      </c>
      <c r="AU930" s="11">
        <f t="shared" si="137"/>
        <v>0</v>
      </c>
      <c r="AV930" s="5">
        <f t="shared" si="138"/>
        <v>0</v>
      </c>
    </row>
    <row r="931" spans="1:48" x14ac:dyDescent="0.3">
      <c r="A931" s="1" t="s">
        <v>1366</v>
      </c>
      <c r="B931" s="1" t="s">
        <v>1367</v>
      </c>
      <c r="C931" s="1" t="s">
        <v>1368</v>
      </c>
      <c r="D931" s="1" t="s">
        <v>1369</v>
      </c>
      <c r="E931" s="1" t="s">
        <v>80</v>
      </c>
      <c r="F931" s="1" t="s">
        <v>285</v>
      </c>
      <c r="G931" s="1" t="s">
        <v>150</v>
      </c>
      <c r="H931" s="1" t="s">
        <v>1010</v>
      </c>
      <c r="I931" s="59">
        <v>0.94</v>
      </c>
      <c r="J931" s="2">
        <v>0.7</v>
      </c>
      <c r="K931" s="2">
        <f t="shared" si="134"/>
        <v>0.01</v>
      </c>
      <c r="L931" s="2">
        <f t="shared" si="135"/>
        <v>0.68</v>
      </c>
      <c r="Z931" s="9">
        <v>0.01</v>
      </c>
      <c r="AA931" s="5">
        <v>1.9917499999999999</v>
      </c>
      <c r="AL931" s="5" t="str">
        <f t="shared" si="140"/>
        <v/>
      </c>
      <c r="AN931" s="5" t="str">
        <f t="shared" si="141"/>
        <v/>
      </c>
      <c r="AP931" s="5" t="str">
        <f t="shared" si="142"/>
        <v/>
      </c>
      <c r="AR931" s="2">
        <v>0.68</v>
      </c>
      <c r="AS931" s="5">
        <f t="shared" si="136"/>
        <v>1.9917499999999999</v>
      </c>
      <c r="AT931" s="5">
        <f t="shared" si="139"/>
        <v>1.8146834249999997</v>
      </c>
      <c r="AU931" s="11">
        <f t="shared" si="137"/>
        <v>2.1762314550565912E-5</v>
      </c>
      <c r="AV931" s="5">
        <f t="shared" si="138"/>
        <v>2.1762314550565914E-2</v>
      </c>
    </row>
    <row r="932" spans="1:48" x14ac:dyDescent="0.3">
      <c r="A932" s="1" t="s">
        <v>1370</v>
      </c>
      <c r="B932" s="1" t="s">
        <v>1371</v>
      </c>
      <c r="C932" s="1" t="s">
        <v>1372</v>
      </c>
      <c r="D932" s="1" t="s">
        <v>92</v>
      </c>
      <c r="E932" s="1" t="s">
        <v>99</v>
      </c>
      <c r="F932" s="1" t="s">
        <v>1373</v>
      </c>
      <c r="G932" s="1" t="s">
        <v>150</v>
      </c>
      <c r="H932" s="1" t="s">
        <v>1010</v>
      </c>
      <c r="I932" s="59">
        <v>0.42</v>
      </c>
      <c r="J932" s="2">
        <v>0.19</v>
      </c>
      <c r="K932" s="2">
        <f t="shared" si="134"/>
        <v>0.19</v>
      </c>
      <c r="L932" s="2">
        <f t="shared" si="135"/>
        <v>0</v>
      </c>
      <c r="Z932" s="9">
        <v>0.19</v>
      </c>
      <c r="AA932" s="5">
        <v>37.843249999999998</v>
      </c>
      <c r="AL932" s="5" t="str">
        <f t="shared" si="140"/>
        <v/>
      </c>
      <c r="AN932" s="5" t="str">
        <f t="shared" si="141"/>
        <v/>
      </c>
      <c r="AP932" s="5" t="str">
        <f t="shared" si="142"/>
        <v/>
      </c>
      <c r="AS932" s="5">
        <f t="shared" si="136"/>
        <v>37.843249999999998</v>
      </c>
      <c r="AT932" s="5">
        <f t="shared" si="139"/>
        <v>34.478985074999997</v>
      </c>
      <c r="AU932" s="11">
        <f t="shared" si="137"/>
        <v>4.1348397646075234E-4</v>
      </c>
      <c r="AV932" s="5">
        <f t="shared" si="138"/>
        <v>0.41348397646075236</v>
      </c>
    </row>
    <row r="933" spans="1:48" x14ac:dyDescent="0.3">
      <c r="A933" s="1" t="s">
        <v>1374</v>
      </c>
      <c r="B933" s="1" t="s">
        <v>1371</v>
      </c>
      <c r="C933" s="1" t="s">
        <v>1372</v>
      </c>
      <c r="D933" s="1" t="s">
        <v>92</v>
      </c>
      <c r="E933" s="1" t="s">
        <v>66</v>
      </c>
      <c r="F933" s="1" t="s">
        <v>1373</v>
      </c>
      <c r="G933" s="1" t="s">
        <v>150</v>
      </c>
      <c r="H933" s="1" t="s">
        <v>1010</v>
      </c>
      <c r="I933" s="59">
        <v>24.7</v>
      </c>
      <c r="J933" s="2">
        <v>18.86</v>
      </c>
      <c r="K933" s="2">
        <f t="shared" si="134"/>
        <v>0</v>
      </c>
      <c r="L933" s="2">
        <f t="shared" si="135"/>
        <v>18.86</v>
      </c>
      <c r="AL933" s="5" t="str">
        <f t="shared" si="140"/>
        <v/>
      </c>
      <c r="AN933" s="5" t="str">
        <f t="shared" si="141"/>
        <v/>
      </c>
      <c r="AP933" s="5" t="str">
        <f t="shared" si="142"/>
        <v/>
      </c>
      <c r="AR933" s="2">
        <v>18.86</v>
      </c>
      <c r="AS933" s="5">
        <f t="shared" si="136"/>
        <v>0</v>
      </c>
      <c r="AT933" s="5">
        <f t="shared" si="139"/>
        <v>0</v>
      </c>
      <c r="AU933" s="11">
        <f t="shared" si="137"/>
        <v>0</v>
      </c>
      <c r="AV933" s="5">
        <f t="shared" si="138"/>
        <v>0</v>
      </c>
    </row>
    <row r="934" spans="1:48" x14ac:dyDescent="0.3">
      <c r="A934" s="1" t="s">
        <v>1374</v>
      </c>
      <c r="B934" s="1" t="s">
        <v>1371</v>
      </c>
      <c r="C934" s="1" t="s">
        <v>1372</v>
      </c>
      <c r="D934" s="1" t="s">
        <v>92</v>
      </c>
      <c r="E934" s="1" t="s">
        <v>81</v>
      </c>
      <c r="F934" s="1" t="s">
        <v>1373</v>
      </c>
      <c r="G934" s="1" t="s">
        <v>150</v>
      </c>
      <c r="H934" s="1" t="s">
        <v>1010</v>
      </c>
      <c r="I934" s="59">
        <v>24.7</v>
      </c>
      <c r="J934" s="2">
        <v>3.65</v>
      </c>
      <c r="K934" s="2">
        <f t="shared" si="134"/>
        <v>0</v>
      </c>
      <c r="L934" s="2">
        <f t="shared" si="135"/>
        <v>3.65</v>
      </c>
      <c r="AL934" s="5" t="str">
        <f t="shared" si="140"/>
        <v/>
      </c>
      <c r="AN934" s="5" t="str">
        <f t="shared" si="141"/>
        <v/>
      </c>
      <c r="AP934" s="5" t="str">
        <f t="shared" si="142"/>
        <v/>
      </c>
      <c r="AR934" s="2">
        <v>3.65</v>
      </c>
      <c r="AS934" s="5">
        <f t="shared" si="136"/>
        <v>0</v>
      </c>
      <c r="AT934" s="5">
        <f t="shared" si="139"/>
        <v>0</v>
      </c>
      <c r="AU934" s="11">
        <f t="shared" si="137"/>
        <v>0</v>
      </c>
      <c r="AV934" s="5">
        <f t="shared" si="138"/>
        <v>0</v>
      </c>
    </row>
    <row r="935" spans="1:48" x14ac:dyDescent="0.3">
      <c r="A935" s="1" t="s">
        <v>1374</v>
      </c>
      <c r="B935" s="1" t="s">
        <v>1371</v>
      </c>
      <c r="C935" s="1" t="s">
        <v>1372</v>
      </c>
      <c r="D935" s="1" t="s">
        <v>92</v>
      </c>
      <c r="E935" s="1" t="s">
        <v>73</v>
      </c>
      <c r="F935" s="1" t="s">
        <v>1375</v>
      </c>
      <c r="G935" s="1" t="s">
        <v>150</v>
      </c>
      <c r="H935" s="1" t="s">
        <v>1010</v>
      </c>
      <c r="I935" s="59">
        <v>24.7</v>
      </c>
      <c r="J935" s="2">
        <v>1.0900000000000001</v>
      </c>
      <c r="K935" s="2">
        <f t="shared" si="134"/>
        <v>0</v>
      </c>
      <c r="L935" s="2">
        <f t="shared" si="135"/>
        <v>1.0900000000000001</v>
      </c>
      <c r="AL935" s="5" t="str">
        <f t="shared" si="140"/>
        <v/>
      </c>
      <c r="AN935" s="5" t="str">
        <f t="shared" si="141"/>
        <v/>
      </c>
      <c r="AP935" s="5" t="str">
        <f t="shared" si="142"/>
        <v/>
      </c>
      <c r="AR935" s="2">
        <v>1.0900000000000001</v>
      </c>
      <c r="AS935" s="5">
        <f t="shared" si="136"/>
        <v>0</v>
      </c>
      <c r="AT935" s="5">
        <f t="shared" si="139"/>
        <v>0</v>
      </c>
      <c r="AU935" s="11">
        <f t="shared" si="137"/>
        <v>0</v>
      </c>
      <c r="AV935" s="5">
        <f t="shared" si="138"/>
        <v>0</v>
      </c>
    </row>
    <row r="936" spans="1:48" x14ac:dyDescent="0.3">
      <c r="A936" s="1" t="s">
        <v>1376</v>
      </c>
      <c r="B936" s="1" t="s">
        <v>1377</v>
      </c>
      <c r="C936" s="1" t="s">
        <v>1378</v>
      </c>
      <c r="D936" s="1" t="s">
        <v>1379</v>
      </c>
      <c r="E936" s="1" t="s">
        <v>99</v>
      </c>
      <c r="F936" s="1" t="s">
        <v>1373</v>
      </c>
      <c r="G936" s="1" t="s">
        <v>150</v>
      </c>
      <c r="H936" s="1" t="s">
        <v>1010</v>
      </c>
      <c r="I936" s="59">
        <v>5.24</v>
      </c>
      <c r="J936" s="2">
        <v>0.37</v>
      </c>
      <c r="K936" s="2">
        <f t="shared" si="134"/>
        <v>0</v>
      </c>
      <c r="L936" s="2">
        <f t="shared" si="135"/>
        <v>0.37</v>
      </c>
      <c r="AL936" s="5" t="str">
        <f t="shared" si="140"/>
        <v/>
      </c>
      <c r="AN936" s="5" t="str">
        <f t="shared" si="141"/>
        <v/>
      </c>
      <c r="AP936" s="5" t="str">
        <f t="shared" si="142"/>
        <v/>
      </c>
      <c r="AR936" s="2">
        <v>0.37</v>
      </c>
      <c r="AS936" s="5">
        <f t="shared" si="136"/>
        <v>0</v>
      </c>
      <c r="AT936" s="5">
        <f t="shared" si="139"/>
        <v>0</v>
      </c>
      <c r="AU936" s="11">
        <f t="shared" si="137"/>
        <v>0</v>
      </c>
      <c r="AV936" s="5">
        <f t="shared" si="138"/>
        <v>0</v>
      </c>
    </row>
    <row r="937" spans="1:48" x14ac:dyDescent="0.3">
      <c r="A937" s="1" t="s">
        <v>1376</v>
      </c>
      <c r="B937" s="1" t="s">
        <v>1377</v>
      </c>
      <c r="C937" s="1" t="s">
        <v>1378</v>
      </c>
      <c r="D937" s="1" t="s">
        <v>1379</v>
      </c>
      <c r="E937" s="1" t="s">
        <v>160</v>
      </c>
      <c r="F937" s="1" t="s">
        <v>1373</v>
      </c>
      <c r="G937" s="1" t="s">
        <v>150</v>
      </c>
      <c r="H937" s="1" t="s">
        <v>1010</v>
      </c>
      <c r="I937" s="59">
        <v>5.24</v>
      </c>
      <c r="J937" s="2">
        <v>2.33</v>
      </c>
      <c r="K937" s="2">
        <f t="shared" si="134"/>
        <v>0.27</v>
      </c>
      <c r="L937" s="2">
        <f t="shared" si="135"/>
        <v>2.06</v>
      </c>
      <c r="R937" s="7">
        <v>0.09</v>
      </c>
      <c r="S937" s="5">
        <v>149.33475000000001</v>
      </c>
      <c r="Z937" s="9">
        <v>0.14000000000000001</v>
      </c>
      <c r="AA937" s="5">
        <v>27.884499999999999</v>
      </c>
      <c r="AG937" s="9">
        <v>0.04</v>
      </c>
      <c r="AH937" s="5">
        <v>92.225000000000009</v>
      </c>
      <c r="AL937" s="5" t="str">
        <f t="shared" si="140"/>
        <v/>
      </c>
      <c r="AN937" s="5" t="str">
        <f t="shared" si="141"/>
        <v/>
      </c>
      <c r="AP937" s="5" t="str">
        <f t="shared" si="142"/>
        <v/>
      </c>
      <c r="AR937" s="2">
        <v>2.06</v>
      </c>
      <c r="AS937" s="5">
        <f t="shared" si="136"/>
        <v>269.44425000000001</v>
      </c>
      <c r="AT937" s="5">
        <f t="shared" si="139"/>
        <v>245.49065617500003</v>
      </c>
      <c r="AU937" s="11">
        <f t="shared" si="137"/>
        <v>2.9440092995312267E-3</v>
      </c>
      <c r="AV937" s="5">
        <f t="shared" si="138"/>
        <v>2.9440092995312268</v>
      </c>
    </row>
    <row r="938" spans="1:48" x14ac:dyDescent="0.3">
      <c r="A938" s="1" t="s">
        <v>1376</v>
      </c>
      <c r="B938" s="1" t="s">
        <v>1377</v>
      </c>
      <c r="C938" s="1" t="s">
        <v>1378</v>
      </c>
      <c r="D938" s="1" t="s">
        <v>1379</v>
      </c>
      <c r="E938" s="1" t="s">
        <v>108</v>
      </c>
      <c r="F938" s="1" t="s">
        <v>1373</v>
      </c>
      <c r="G938" s="1" t="s">
        <v>150</v>
      </c>
      <c r="H938" s="1" t="s">
        <v>1010</v>
      </c>
      <c r="I938" s="59">
        <v>5.24</v>
      </c>
      <c r="J938" s="2">
        <v>2.31</v>
      </c>
      <c r="K938" s="2">
        <f t="shared" si="134"/>
        <v>0.52</v>
      </c>
      <c r="L938" s="2">
        <f t="shared" si="135"/>
        <v>1.79</v>
      </c>
      <c r="R938" s="7">
        <v>0.13</v>
      </c>
      <c r="S938" s="5">
        <v>215.70574999999999</v>
      </c>
      <c r="Z938" s="9">
        <v>0.33</v>
      </c>
      <c r="AA938" s="5">
        <v>65.72775</v>
      </c>
      <c r="AG938" s="9">
        <v>0.06</v>
      </c>
      <c r="AH938" s="5">
        <v>138.33750000000001</v>
      </c>
      <c r="AL938" s="5" t="str">
        <f t="shared" si="140"/>
        <v/>
      </c>
      <c r="AN938" s="5" t="str">
        <f t="shared" si="141"/>
        <v/>
      </c>
      <c r="AP938" s="5" t="str">
        <f t="shared" si="142"/>
        <v/>
      </c>
      <c r="AR938" s="2">
        <v>1.79</v>
      </c>
      <c r="AS938" s="5">
        <f t="shared" si="136"/>
        <v>419.77099999999996</v>
      </c>
      <c r="AT938" s="5">
        <f t="shared" si="139"/>
        <v>382.45335809999995</v>
      </c>
      <c r="AU938" s="11">
        <f t="shared" si="137"/>
        <v>4.5865136393651836E-3</v>
      </c>
      <c r="AV938" s="5">
        <f t="shared" si="138"/>
        <v>4.5865136393651831</v>
      </c>
    </row>
    <row r="939" spans="1:48" x14ac:dyDescent="0.3">
      <c r="A939" s="1" t="s">
        <v>1376</v>
      </c>
      <c r="B939" s="1" t="s">
        <v>1377</v>
      </c>
      <c r="C939" s="1" t="s">
        <v>1378</v>
      </c>
      <c r="D939" s="1" t="s">
        <v>1379</v>
      </c>
      <c r="E939" s="1" t="s">
        <v>107</v>
      </c>
      <c r="F939" s="1" t="s">
        <v>1373</v>
      </c>
      <c r="G939" s="1" t="s">
        <v>150</v>
      </c>
      <c r="H939" s="1" t="s">
        <v>1010</v>
      </c>
      <c r="I939" s="59">
        <v>5.24</v>
      </c>
      <c r="J939" s="2">
        <v>0.02</v>
      </c>
      <c r="K939" s="2">
        <f t="shared" si="134"/>
        <v>0</v>
      </c>
      <c r="L939" s="2">
        <f t="shared" si="135"/>
        <v>0.02</v>
      </c>
      <c r="AL939" s="5" t="str">
        <f t="shared" si="140"/>
        <v/>
      </c>
      <c r="AN939" s="5" t="str">
        <f t="shared" si="141"/>
        <v/>
      </c>
      <c r="AP939" s="5" t="str">
        <f t="shared" si="142"/>
        <v/>
      </c>
      <c r="AR939" s="2">
        <v>0.02</v>
      </c>
      <c r="AS939" s="5">
        <f t="shared" si="136"/>
        <v>0</v>
      </c>
      <c r="AT939" s="5">
        <f t="shared" si="139"/>
        <v>0</v>
      </c>
      <c r="AU939" s="11">
        <f t="shared" si="137"/>
        <v>0</v>
      </c>
      <c r="AV939" s="5">
        <f t="shared" si="138"/>
        <v>0</v>
      </c>
    </row>
    <row r="940" spans="1:48" x14ac:dyDescent="0.3">
      <c r="A940" s="1" t="s">
        <v>1380</v>
      </c>
      <c r="B940" s="1" t="s">
        <v>1381</v>
      </c>
      <c r="C940" s="1" t="s">
        <v>1382</v>
      </c>
      <c r="D940" s="1" t="s">
        <v>61</v>
      </c>
      <c r="E940" s="1" t="s">
        <v>99</v>
      </c>
      <c r="F940" s="1" t="s">
        <v>1373</v>
      </c>
      <c r="G940" s="1" t="s">
        <v>150</v>
      </c>
      <c r="H940" s="1" t="s">
        <v>1010</v>
      </c>
      <c r="I940" s="59">
        <v>51.11</v>
      </c>
      <c r="J940" s="2">
        <v>0.19</v>
      </c>
      <c r="K940" s="2">
        <f t="shared" si="134"/>
        <v>0.04</v>
      </c>
      <c r="L940" s="2">
        <f t="shared" si="135"/>
        <v>0.16</v>
      </c>
      <c r="AG940" s="9">
        <v>0.04</v>
      </c>
      <c r="AH940" s="5">
        <v>81.515000000000015</v>
      </c>
      <c r="AL940" s="5" t="str">
        <f t="shared" si="140"/>
        <v/>
      </c>
      <c r="AN940" s="5" t="str">
        <f t="shared" si="141"/>
        <v/>
      </c>
      <c r="AP940" s="5" t="str">
        <f t="shared" si="142"/>
        <v/>
      </c>
      <c r="AR940" s="2">
        <v>0.16</v>
      </c>
      <c r="AS940" s="5">
        <f t="shared" si="136"/>
        <v>81.515000000000015</v>
      </c>
      <c r="AT940" s="5">
        <f t="shared" si="139"/>
        <v>74.268316499999997</v>
      </c>
      <c r="AU940" s="11">
        <f t="shared" si="137"/>
        <v>8.9065147261924475E-4</v>
      </c>
      <c r="AV940" s="5">
        <f t="shared" si="138"/>
        <v>0.89065147261924471</v>
      </c>
    </row>
    <row r="941" spans="1:48" x14ac:dyDescent="0.3">
      <c r="A941" s="1" t="s">
        <v>1380</v>
      </c>
      <c r="B941" s="1" t="s">
        <v>1381</v>
      </c>
      <c r="C941" s="1" t="s">
        <v>1382</v>
      </c>
      <c r="D941" s="1" t="s">
        <v>61</v>
      </c>
      <c r="E941" s="1" t="s">
        <v>160</v>
      </c>
      <c r="F941" s="1" t="s">
        <v>1373</v>
      </c>
      <c r="G941" s="1" t="s">
        <v>150</v>
      </c>
      <c r="H941" s="1" t="s">
        <v>1010</v>
      </c>
      <c r="I941" s="59">
        <v>51.11</v>
      </c>
      <c r="J941" s="2">
        <v>26.36</v>
      </c>
      <c r="K941" s="2">
        <f t="shared" si="134"/>
        <v>2.5799999999999996</v>
      </c>
      <c r="L941" s="2">
        <f t="shared" si="135"/>
        <v>23.78</v>
      </c>
      <c r="Z941" s="9">
        <v>2.5099999999999998</v>
      </c>
      <c r="AA941" s="5">
        <v>441.87295</v>
      </c>
      <c r="AG941" s="9">
        <v>7.0000000000000007E-2</v>
      </c>
      <c r="AH941" s="5">
        <v>142.65125</v>
      </c>
      <c r="AL941" s="5" t="str">
        <f t="shared" si="140"/>
        <v/>
      </c>
      <c r="AN941" s="5" t="str">
        <f t="shared" si="141"/>
        <v/>
      </c>
      <c r="AP941" s="5" t="str">
        <f t="shared" si="142"/>
        <v/>
      </c>
      <c r="AR941" s="2">
        <v>23.78</v>
      </c>
      <c r="AS941" s="5">
        <f t="shared" si="136"/>
        <v>584.52420000000006</v>
      </c>
      <c r="AT941" s="5">
        <f t="shared" si="139"/>
        <v>532.55999861999999</v>
      </c>
      <c r="AU941" s="11">
        <f t="shared" si="137"/>
        <v>6.386644660634066E-3</v>
      </c>
      <c r="AV941" s="5">
        <f t="shared" si="138"/>
        <v>6.3866446606340652</v>
      </c>
    </row>
    <row r="942" spans="1:48" x14ac:dyDescent="0.3">
      <c r="A942" s="1" t="s">
        <v>1380</v>
      </c>
      <c r="B942" s="1" t="s">
        <v>1381</v>
      </c>
      <c r="C942" s="1" t="s">
        <v>1382</v>
      </c>
      <c r="D942" s="1" t="s">
        <v>61</v>
      </c>
      <c r="E942" s="1" t="s">
        <v>87</v>
      </c>
      <c r="F942" s="1" t="s">
        <v>1373</v>
      </c>
      <c r="G942" s="1" t="s">
        <v>150</v>
      </c>
      <c r="H942" s="1" t="s">
        <v>1010</v>
      </c>
      <c r="I942" s="59">
        <v>51.11</v>
      </c>
      <c r="J942" s="2">
        <v>23.6</v>
      </c>
      <c r="K942" s="2">
        <f t="shared" si="134"/>
        <v>0.03</v>
      </c>
      <c r="L942" s="2">
        <f t="shared" si="135"/>
        <v>23.58</v>
      </c>
      <c r="Z942" s="9">
        <v>0.03</v>
      </c>
      <c r="AA942" s="5">
        <v>5.2813500000000007</v>
      </c>
      <c r="AL942" s="5" t="str">
        <f t="shared" si="140"/>
        <v/>
      </c>
      <c r="AN942" s="5" t="str">
        <f t="shared" si="141"/>
        <v/>
      </c>
      <c r="AP942" s="5" t="str">
        <f t="shared" si="142"/>
        <v/>
      </c>
      <c r="AR942" s="2">
        <v>23.58</v>
      </c>
      <c r="AS942" s="5">
        <f t="shared" si="136"/>
        <v>5.2813500000000007</v>
      </c>
      <c r="AT942" s="5">
        <f t="shared" si="139"/>
        <v>4.8118379850000013</v>
      </c>
      <c r="AU942" s="11">
        <f t="shared" si="137"/>
        <v>5.7705234066339306E-5</v>
      </c>
      <c r="AV942" s="5">
        <f t="shared" si="138"/>
        <v>5.770523406633931E-2</v>
      </c>
    </row>
    <row r="943" spans="1:48" x14ac:dyDescent="0.3">
      <c r="A943" s="1" t="s">
        <v>1380</v>
      </c>
      <c r="B943" s="1" t="s">
        <v>1381</v>
      </c>
      <c r="C943" s="1" t="s">
        <v>1382</v>
      </c>
      <c r="D943" s="1" t="s">
        <v>61</v>
      </c>
      <c r="E943" s="1" t="s">
        <v>81</v>
      </c>
      <c r="F943" s="1" t="s">
        <v>1383</v>
      </c>
      <c r="G943" s="1" t="s">
        <v>150</v>
      </c>
      <c r="H943" s="1" t="s">
        <v>1010</v>
      </c>
      <c r="I943" s="59">
        <v>51.11</v>
      </c>
      <c r="J943" s="2">
        <v>0.05</v>
      </c>
      <c r="K943" s="2">
        <f t="shared" si="134"/>
        <v>0</v>
      </c>
      <c r="L943" s="2">
        <f t="shared" si="135"/>
        <v>0.05</v>
      </c>
      <c r="AL943" s="5" t="str">
        <f t="shared" si="140"/>
        <v/>
      </c>
      <c r="AN943" s="5" t="str">
        <f t="shared" si="141"/>
        <v/>
      </c>
      <c r="AP943" s="5" t="str">
        <f t="shared" si="142"/>
        <v/>
      </c>
      <c r="AR943" s="2">
        <v>0.05</v>
      </c>
      <c r="AS943" s="5">
        <f t="shared" si="136"/>
        <v>0</v>
      </c>
      <c r="AT943" s="5">
        <f t="shared" si="139"/>
        <v>0</v>
      </c>
      <c r="AU943" s="11">
        <f t="shared" si="137"/>
        <v>0</v>
      </c>
      <c r="AV943" s="5">
        <f t="shared" si="138"/>
        <v>0</v>
      </c>
    </row>
    <row r="944" spans="1:48" x14ac:dyDescent="0.3">
      <c r="A944" s="1" t="s">
        <v>1380</v>
      </c>
      <c r="B944" s="1" t="s">
        <v>1381</v>
      </c>
      <c r="C944" s="1" t="s">
        <v>1382</v>
      </c>
      <c r="D944" s="1" t="s">
        <v>61</v>
      </c>
      <c r="E944" s="1" t="s">
        <v>66</v>
      </c>
      <c r="F944" s="1" t="s">
        <v>1383</v>
      </c>
      <c r="G944" s="1" t="s">
        <v>150</v>
      </c>
      <c r="H944" s="1" t="s">
        <v>1010</v>
      </c>
      <c r="I944" s="59">
        <v>51.11</v>
      </c>
      <c r="J944" s="2">
        <v>0.05</v>
      </c>
      <c r="K944" s="2">
        <f t="shared" si="134"/>
        <v>0</v>
      </c>
      <c r="L944" s="2">
        <f t="shared" si="135"/>
        <v>0.05</v>
      </c>
      <c r="AL944" s="5" t="str">
        <f t="shared" si="140"/>
        <v/>
      </c>
      <c r="AN944" s="5" t="str">
        <f t="shared" si="141"/>
        <v/>
      </c>
      <c r="AP944" s="5" t="str">
        <f t="shared" si="142"/>
        <v/>
      </c>
      <c r="AR944" s="2">
        <v>0.05</v>
      </c>
      <c r="AS944" s="5">
        <f t="shared" si="136"/>
        <v>0</v>
      </c>
      <c r="AT944" s="5">
        <f t="shared" si="139"/>
        <v>0</v>
      </c>
      <c r="AU944" s="11">
        <f t="shared" si="137"/>
        <v>0</v>
      </c>
      <c r="AV944" s="5">
        <f t="shared" si="138"/>
        <v>0</v>
      </c>
    </row>
    <row r="945" spans="1:58" x14ac:dyDescent="0.3">
      <c r="A945" s="1" t="s">
        <v>1384</v>
      </c>
      <c r="B945" s="1" t="s">
        <v>1058</v>
      </c>
      <c r="C945" s="1" t="s">
        <v>1059</v>
      </c>
      <c r="D945" s="1" t="s">
        <v>61</v>
      </c>
      <c r="E945" s="1" t="s">
        <v>87</v>
      </c>
      <c r="F945" s="1" t="s">
        <v>1373</v>
      </c>
      <c r="G945" s="1" t="s">
        <v>150</v>
      </c>
      <c r="H945" s="1" t="s">
        <v>1010</v>
      </c>
      <c r="I945" s="59">
        <v>4.96</v>
      </c>
      <c r="J945" s="2">
        <v>4.21</v>
      </c>
      <c r="K945" s="2">
        <f t="shared" si="134"/>
        <v>0.95</v>
      </c>
      <c r="L945" s="2">
        <f t="shared" si="135"/>
        <v>3.26</v>
      </c>
      <c r="Z945" s="9">
        <v>0.95</v>
      </c>
      <c r="AA945" s="5">
        <v>167.24275</v>
      </c>
      <c r="AL945" s="5" t="str">
        <f t="shared" si="140"/>
        <v/>
      </c>
      <c r="AN945" s="5" t="str">
        <f t="shared" si="141"/>
        <v/>
      </c>
      <c r="AP945" s="5" t="str">
        <f t="shared" si="142"/>
        <v/>
      </c>
      <c r="AR945" s="2">
        <v>3.26</v>
      </c>
      <c r="AS945" s="5">
        <f t="shared" si="136"/>
        <v>167.24275</v>
      </c>
      <c r="AT945" s="5">
        <f t="shared" si="139"/>
        <v>152.37486952500001</v>
      </c>
      <c r="AU945" s="11">
        <f t="shared" si="137"/>
        <v>1.8273324121007445E-3</v>
      </c>
      <c r="AV945" s="5">
        <f t="shared" si="138"/>
        <v>1.8273324121007444</v>
      </c>
    </row>
    <row r="946" spans="1:58" s="57" customFormat="1" x14ac:dyDescent="0.3">
      <c r="A946" s="42" t="s">
        <v>1385</v>
      </c>
      <c r="B946" s="42" t="s">
        <v>1364</v>
      </c>
      <c r="C946" s="42" t="s">
        <v>1365</v>
      </c>
      <c r="D946" s="42" t="s">
        <v>553</v>
      </c>
      <c r="E946" s="42" t="s">
        <v>160</v>
      </c>
      <c r="F946" s="42" t="s">
        <v>1373</v>
      </c>
      <c r="G946" s="42" t="s">
        <v>150</v>
      </c>
      <c r="H946" s="42" t="s">
        <v>1010</v>
      </c>
      <c r="I946" s="59">
        <v>40.380000000000003</v>
      </c>
      <c r="J946" s="44">
        <v>1.45</v>
      </c>
      <c r="K946" s="2">
        <f t="shared" si="134"/>
        <v>1.45</v>
      </c>
      <c r="L946" s="2">
        <f t="shared" si="135"/>
        <v>0</v>
      </c>
      <c r="M946" s="45"/>
      <c r="N946" s="46"/>
      <c r="O946" s="47"/>
      <c r="P946" s="48"/>
      <c r="Q946" s="47"/>
      <c r="R946" s="49">
        <v>1.45</v>
      </c>
      <c r="S946" s="47">
        <v>2405.94875</v>
      </c>
      <c r="T946" s="50"/>
      <c r="U946" s="47"/>
      <c r="V946" s="44"/>
      <c r="W946" s="47"/>
      <c r="X946" s="44"/>
      <c r="Y946" s="47"/>
      <c r="Z946" s="51"/>
      <c r="AA946" s="47"/>
      <c r="AB946" s="52"/>
      <c r="AC946" s="47"/>
      <c r="AD946" s="44"/>
      <c r="AE946" s="44"/>
      <c r="AF946" s="47"/>
      <c r="AG946" s="51"/>
      <c r="AH946" s="47"/>
      <c r="AI946" s="44"/>
      <c r="AJ946" s="47"/>
      <c r="AK946" s="45"/>
      <c r="AL946" s="47" t="str">
        <f t="shared" si="140"/>
        <v/>
      </c>
      <c r="AM946" s="45"/>
      <c r="AN946" s="47" t="str">
        <f t="shared" si="141"/>
        <v/>
      </c>
      <c r="AO946" s="44"/>
      <c r="AP946" s="47" t="str">
        <f t="shared" si="142"/>
        <v/>
      </c>
      <c r="AQ946" s="44"/>
      <c r="AR946" s="44"/>
      <c r="AS946" s="5">
        <f t="shared" si="136"/>
        <v>2405.94875</v>
      </c>
      <c r="AT946" s="5">
        <f t="shared" si="139"/>
        <v>2192.059906125</v>
      </c>
      <c r="AU946" s="11">
        <f t="shared" si="137"/>
        <v>2.6287944516149554E-2</v>
      </c>
      <c r="AV946" s="5">
        <f t="shared" si="138"/>
        <v>26.287944516149555</v>
      </c>
      <c r="AW946" s="53"/>
      <c r="AX946" s="47"/>
      <c r="AY946" s="54"/>
      <c r="AZ946" s="47"/>
      <c r="BA946" s="55"/>
      <c r="BB946" s="47"/>
      <c r="BC946" s="56"/>
      <c r="BD946" s="47"/>
      <c r="BE946" s="44"/>
      <c r="BF946" s="47"/>
    </row>
    <row r="947" spans="1:58" s="57" customFormat="1" x14ac:dyDescent="0.3">
      <c r="A947" s="42" t="s">
        <v>1385</v>
      </c>
      <c r="B947" s="42" t="s">
        <v>1364</v>
      </c>
      <c r="C947" s="42" t="s">
        <v>1365</v>
      </c>
      <c r="D947" s="42" t="s">
        <v>553</v>
      </c>
      <c r="E947" s="42" t="s">
        <v>87</v>
      </c>
      <c r="F947" s="42" t="s">
        <v>1373</v>
      </c>
      <c r="G947" s="42" t="s">
        <v>150</v>
      </c>
      <c r="H947" s="42" t="s">
        <v>1010</v>
      </c>
      <c r="I947" s="59">
        <v>40.380000000000003</v>
      </c>
      <c r="J947" s="44">
        <v>7.1</v>
      </c>
      <c r="K947" s="2">
        <f t="shared" si="134"/>
        <v>3.7</v>
      </c>
      <c r="L947" s="2">
        <f t="shared" si="135"/>
        <v>3.4</v>
      </c>
      <c r="M947" s="45"/>
      <c r="N947" s="46"/>
      <c r="O947" s="47"/>
      <c r="P947" s="48"/>
      <c r="Q947" s="47"/>
      <c r="R947" s="49">
        <v>3.7</v>
      </c>
      <c r="S947" s="47">
        <v>6139.317500000001</v>
      </c>
      <c r="T947" s="50"/>
      <c r="U947" s="47"/>
      <c r="V947" s="44"/>
      <c r="W947" s="47"/>
      <c r="X947" s="44"/>
      <c r="Y947" s="47"/>
      <c r="Z947" s="51"/>
      <c r="AA947" s="47"/>
      <c r="AB947" s="52"/>
      <c r="AC947" s="47"/>
      <c r="AD947" s="44"/>
      <c r="AE947" s="44"/>
      <c r="AF947" s="47"/>
      <c r="AG947" s="51"/>
      <c r="AH947" s="47"/>
      <c r="AI947" s="44"/>
      <c r="AJ947" s="47"/>
      <c r="AK947" s="45"/>
      <c r="AL947" s="47" t="str">
        <f t="shared" si="140"/>
        <v/>
      </c>
      <c r="AM947" s="45"/>
      <c r="AN947" s="47" t="str">
        <f t="shared" si="141"/>
        <v/>
      </c>
      <c r="AO947" s="44"/>
      <c r="AP947" s="47" t="str">
        <f t="shared" si="142"/>
        <v/>
      </c>
      <c r="AQ947" s="44"/>
      <c r="AR947" s="44">
        <v>3.4</v>
      </c>
      <c r="AS947" s="5">
        <f t="shared" si="136"/>
        <v>6139.317500000001</v>
      </c>
      <c r="AT947" s="5">
        <f t="shared" si="139"/>
        <v>5593.53217425</v>
      </c>
      <c r="AU947" s="11">
        <f t="shared" si="137"/>
        <v>6.707958255845059E-2</v>
      </c>
      <c r="AV947" s="5">
        <f t="shared" si="138"/>
        <v>67.079582558450582</v>
      </c>
      <c r="AW947" s="53"/>
      <c r="AX947" s="47"/>
      <c r="AY947" s="54"/>
      <c r="AZ947" s="47"/>
      <c r="BA947" s="55"/>
      <c r="BB947" s="47"/>
      <c r="BC947" s="56"/>
      <c r="BD947" s="47"/>
      <c r="BE947" s="44"/>
      <c r="BF947" s="47"/>
    </row>
    <row r="948" spans="1:58" s="57" customFormat="1" x14ac:dyDescent="0.3">
      <c r="A948" s="42" t="s">
        <v>1385</v>
      </c>
      <c r="B948" s="42" t="s">
        <v>1364</v>
      </c>
      <c r="C948" s="42" t="s">
        <v>1365</v>
      </c>
      <c r="D948" s="42" t="s">
        <v>553</v>
      </c>
      <c r="E948" s="42" t="s">
        <v>117</v>
      </c>
      <c r="F948" s="42" t="s">
        <v>1373</v>
      </c>
      <c r="G948" s="42" t="s">
        <v>150</v>
      </c>
      <c r="H948" s="42" t="s">
        <v>1010</v>
      </c>
      <c r="I948" s="59">
        <v>40.380000000000003</v>
      </c>
      <c r="J948" s="44">
        <v>25.03</v>
      </c>
      <c r="K948" s="2">
        <f t="shared" si="134"/>
        <v>15.17</v>
      </c>
      <c r="L948" s="2">
        <f t="shared" si="135"/>
        <v>9.86</v>
      </c>
      <c r="M948" s="45"/>
      <c r="N948" s="46"/>
      <c r="O948" s="47"/>
      <c r="P948" s="48"/>
      <c r="Q948" s="47"/>
      <c r="R948" s="49">
        <v>15.17</v>
      </c>
      <c r="S948" s="47">
        <v>25171.20175</v>
      </c>
      <c r="T948" s="50"/>
      <c r="U948" s="47"/>
      <c r="V948" s="44"/>
      <c r="W948" s="47"/>
      <c r="X948" s="44"/>
      <c r="Y948" s="47"/>
      <c r="Z948" s="51"/>
      <c r="AA948" s="47"/>
      <c r="AB948" s="52"/>
      <c r="AC948" s="47"/>
      <c r="AD948" s="44"/>
      <c r="AE948" s="44"/>
      <c r="AF948" s="47"/>
      <c r="AG948" s="51"/>
      <c r="AH948" s="47"/>
      <c r="AI948" s="44"/>
      <c r="AJ948" s="47"/>
      <c r="AK948" s="45"/>
      <c r="AL948" s="47" t="str">
        <f t="shared" si="140"/>
        <v/>
      </c>
      <c r="AM948" s="45"/>
      <c r="AN948" s="47" t="str">
        <f t="shared" si="141"/>
        <v/>
      </c>
      <c r="AO948" s="44"/>
      <c r="AP948" s="47" t="str">
        <f t="shared" si="142"/>
        <v/>
      </c>
      <c r="AQ948" s="44"/>
      <c r="AR948" s="44">
        <v>9.86</v>
      </c>
      <c r="AS948" s="5">
        <f t="shared" si="136"/>
        <v>25171.20175</v>
      </c>
      <c r="AT948" s="5">
        <f t="shared" si="139"/>
        <v>22933.481914425003</v>
      </c>
      <c r="AU948" s="11">
        <f t="shared" si="137"/>
        <v>0.27502628848964744</v>
      </c>
      <c r="AV948" s="5">
        <f t="shared" si="138"/>
        <v>275.02628848964747</v>
      </c>
      <c r="AW948" s="53"/>
      <c r="AX948" s="47"/>
      <c r="AY948" s="54"/>
      <c r="AZ948" s="47"/>
      <c r="BA948" s="55"/>
      <c r="BB948" s="47"/>
      <c r="BC948" s="56"/>
      <c r="BD948" s="47"/>
      <c r="BE948" s="44"/>
      <c r="BF948" s="47"/>
    </row>
    <row r="949" spans="1:58" s="57" customFormat="1" x14ac:dyDescent="0.3">
      <c r="A949" s="42" t="s">
        <v>1385</v>
      </c>
      <c r="B949" s="42" t="s">
        <v>1364</v>
      </c>
      <c r="C949" s="42" t="s">
        <v>1365</v>
      </c>
      <c r="D949" s="42" t="s">
        <v>553</v>
      </c>
      <c r="E949" s="42" t="s">
        <v>108</v>
      </c>
      <c r="F949" s="42" t="s">
        <v>1373</v>
      </c>
      <c r="G949" s="42" t="s">
        <v>150</v>
      </c>
      <c r="H949" s="42" t="s">
        <v>1010</v>
      </c>
      <c r="I949" s="59">
        <v>40.380000000000003</v>
      </c>
      <c r="J949" s="44">
        <v>14.45</v>
      </c>
      <c r="K949" s="2">
        <f t="shared" si="134"/>
        <v>11.610000000000001</v>
      </c>
      <c r="L949" s="2">
        <f t="shared" si="135"/>
        <v>2.84</v>
      </c>
      <c r="M949" s="45"/>
      <c r="N949" s="46"/>
      <c r="O949" s="47"/>
      <c r="P949" s="48"/>
      <c r="Q949" s="47"/>
      <c r="R949" s="49">
        <v>11.13</v>
      </c>
      <c r="S949" s="47">
        <v>18467.730749999999</v>
      </c>
      <c r="T949" s="50"/>
      <c r="U949" s="47"/>
      <c r="V949" s="44"/>
      <c r="W949" s="47"/>
      <c r="X949" s="44"/>
      <c r="Y949" s="47"/>
      <c r="Z949" s="51"/>
      <c r="AA949" s="47"/>
      <c r="AB949" s="52"/>
      <c r="AC949" s="47"/>
      <c r="AD949" s="44"/>
      <c r="AE949" s="44"/>
      <c r="AF949" s="47"/>
      <c r="AG949" s="51">
        <v>0.48</v>
      </c>
      <c r="AH949" s="47">
        <v>1106.7</v>
      </c>
      <c r="AI949" s="44"/>
      <c r="AJ949" s="47"/>
      <c r="AK949" s="45"/>
      <c r="AL949" s="47" t="str">
        <f t="shared" si="140"/>
        <v/>
      </c>
      <c r="AM949" s="45"/>
      <c r="AN949" s="47" t="str">
        <f t="shared" si="141"/>
        <v/>
      </c>
      <c r="AO949" s="44"/>
      <c r="AP949" s="47" t="str">
        <f t="shared" si="142"/>
        <v/>
      </c>
      <c r="AQ949" s="44"/>
      <c r="AR949" s="44">
        <v>2.84</v>
      </c>
      <c r="AS949" s="5">
        <f t="shared" si="136"/>
        <v>19574.43075</v>
      </c>
      <c r="AT949" s="5">
        <f t="shared" si="139"/>
        <v>17834.263856325</v>
      </c>
      <c r="AU949" s="11">
        <f t="shared" si="137"/>
        <v>0.21387469267215758</v>
      </c>
      <c r="AV949" s="5">
        <f t="shared" si="138"/>
        <v>213.87469267215758</v>
      </c>
      <c r="AW949" s="53"/>
      <c r="AX949" s="47"/>
      <c r="AY949" s="54"/>
      <c r="AZ949" s="47"/>
      <c r="BA949" s="55"/>
      <c r="BB949" s="47"/>
      <c r="BC949" s="56"/>
      <c r="BD949" s="47"/>
      <c r="BE949" s="44"/>
      <c r="BF949" s="47"/>
    </row>
    <row r="950" spans="1:58" x14ac:dyDescent="0.3">
      <c r="A950" s="1" t="s">
        <v>1386</v>
      </c>
      <c r="B950" s="1" t="s">
        <v>1387</v>
      </c>
      <c r="C950" s="1" t="s">
        <v>1378</v>
      </c>
      <c r="D950" s="1" t="s">
        <v>1379</v>
      </c>
      <c r="E950" s="1" t="s">
        <v>99</v>
      </c>
      <c r="F950" s="1" t="s">
        <v>1373</v>
      </c>
      <c r="G950" s="1" t="s">
        <v>150</v>
      </c>
      <c r="H950" s="1" t="s">
        <v>1010</v>
      </c>
      <c r="I950" s="59">
        <v>1.92</v>
      </c>
      <c r="J950" s="2">
        <v>0.15</v>
      </c>
      <c r="K950" s="2">
        <f t="shared" si="134"/>
        <v>0.14000000000000001</v>
      </c>
      <c r="L950" s="2">
        <f t="shared" si="135"/>
        <v>0.01</v>
      </c>
      <c r="Z950" s="9">
        <v>0.14000000000000001</v>
      </c>
      <c r="AA950" s="5">
        <v>24.6463</v>
      </c>
      <c r="AL950" s="5" t="str">
        <f t="shared" si="140"/>
        <v/>
      </c>
      <c r="AN950" s="5" t="str">
        <f t="shared" si="141"/>
        <v/>
      </c>
      <c r="AP950" s="5" t="str">
        <f t="shared" si="142"/>
        <v/>
      </c>
      <c r="AR950" s="2">
        <v>0.01</v>
      </c>
      <c r="AS950" s="5">
        <f t="shared" si="136"/>
        <v>24.6463</v>
      </c>
      <c r="AT950" s="5">
        <f t="shared" si="139"/>
        <v>22.455243929999998</v>
      </c>
      <c r="AU950" s="11">
        <f t="shared" si="137"/>
        <v>2.6929109230958338E-4</v>
      </c>
      <c r="AV950" s="5">
        <f t="shared" si="138"/>
        <v>0.26929109230958337</v>
      </c>
    </row>
    <row r="951" spans="1:58" x14ac:dyDescent="0.3">
      <c r="A951" s="1" t="s">
        <v>1386</v>
      </c>
      <c r="B951" s="1" t="s">
        <v>1387</v>
      </c>
      <c r="C951" s="1" t="s">
        <v>1378</v>
      </c>
      <c r="D951" s="1" t="s">
        <v>1379</v>
      </c>
      <c r="E951" s="1" t="s">
        <v>160</v>
      </c>
      <c r="F951" s="1" t="s">
        <v>1373</v>
      </c>
      <c r="G951" s="1" t="s">
        <v>150</v>
      </c>
      <c r="H951" s="1" t="s">
        <v>1010</v>
      </c>
      <c r="I951" s="59">
        <v>1.92</v>
      </c>
      <c r="J951" s="2">
        <v>1.38</v>
      </c>
      <c r="K951" s="2">
        <f t="shared" si="134"/>
        <v>0.02</v>
      </c>
      <c r="L951" s="2">
        <f t="shared" si="135"/>
        <v>1.36</v>
      </c>
      <c r="Z951" s="9">
        <v>0.02</v>
      </c>
      <c r="AA951" s="5">
        <v>3.520900000000001</v>
      </c>
      <c r="AL951" s="5" t="str">
        <f t="shared" si="140"/>
        <v/>
      </c>
      <c r="AN951" s="5" t="str">
        <f t="shared" si="141"/>
        <v/>
      </c>
      <c r="AP951" s="5" t="str">
        <f t="shared" si="142"/>
        <v/>
      </c>
      <c r="AR951" s="2">
        <v>1.36</v>
      </c>
      <c r="AS951" s="5">
        <f t="shared" si="136"/>
        <v>3.520900000000001</v>
      </c>
      <c r="AT951" s="5">
        <f t="shared" si="139"/>
        <v>3.2078919900000011</v>
      </c>
      <c r="AU951" s="11">
        <f t="shared" si="137"/>
        <v>3.8470156044226209E-5</v>
      </c>
      <c r="AV951" s="5">
        <f t="shared" si="138"/>
        <v>3.8470156044226211E-2</v>
      </c>
    </row>
    <row r="952" spans="1:58" x14ac:dyDescent="0.3">
      <c r="A952" s="1" t="s">
        <v>1388</v>
      </c>
      <c r="B952" s="1" t="s">
        <v>1389</v>
      </c>
      <c r="C952" s="1" t="s">
        <v>1390</v>
      </c>
      <c r="D952" s="1" t="s">
        <v>1391</v>
      </c>
      <c r="E952" s="1" t="s">
        <v>99</v>
      </c>
      <c r="F952" s="1" t="s">
        <v>1373</v>
      </c>
      <c r="G952" s="1" t="s">
        <v>150</v>
      </c>
      <c r="H952" s="1" t="s">
        <v>1010</v>
      </c>
      <c r="I952" s="59">
        <v>0.6</v>
      </c>
      <c r="J952" s="2">
        <v>0.53</v>
      </c>
      <c r="K952" s="2">
        <f t="shared" si="134"/>
        <v>0.12</v>
      </c>
      <c r="L952" s="2">
        <f t="shared" si="135"/>
        <v>0.41</v>
      </c>
      <c r="Z952" s="9">
        <v>0.12</v>
      </c>
      <c r="AA952" s="5">
        <v>23.901</v>
      </c>
      <c r="AL952" s="5" t="str">
        <f t="shared" si="140"/>
        <v/>
      </c>
      <c r="AN952" s="5" t="str">
        <f t="shared" si="141"/>
        <v/>
      </c>
      <c r="AP952" s="5" t="str">
        <f t="shared" si="142"/>
        <v/>
      </c>
      <c r="AR952" s="2">
        <v>0.41</v>
      </c>
      <c r="AS952" s="5">
        <f t="shared" si="136"/>
        <v>23.901</v>
      </c>
      <c r="AT952" s="5">
        <f t="shared" si="139"/>
        <v>21.776201100000002</v>
      </c>
      <c r="AU952" s="11">
        <f t="shared" si="137"/>
        <v>2.6114777460679097E-4</v>
      </c>
      <c r="AV952" s="5">
        <f t="shared" si="138"/>
        <v>0.26114777460679101</v>
      </c>
    </row>
    <row r="953" spans="1:58" x14ac:dyDescent="0.3">
      <c r="A953" s="1" t="s">
        <v>1392</v>
      </c>
      <c r="B953" s="1" t="s">
        <v>1118</v>
      </c>
      <c r="C953" s="1" t="s">
        <v>1119</v>
      </c>
      <c r="D953" s="1" t="s">
        <v>1120</v>
      </c>
      <c r="E953" s="1" t="s">
        <v>103</v>
      </c>
      <c r="F953" s="1" t="s">
        <v>1383</v>
      </c>
      <c r="G953" s="1" t="s">
        <v>150</v>
      </c>
      <c r="H953" s="1" t="s">
        <v>1010</v>
      </c>
      <c r="I953" s="59">
        <v>2.6</v>
      </c>
      <c r="J953" s="2">
        <v>2.5299999999999998</v>
      </c>
      <c r="K953" s="2">
        <f t="shared" si="134"/>
        <v>2.5299999999999998</v>
      </c>
      <c r="L953" s="2">
        <f t="shared" si="135"/>
        <v>0.01</v>
      </c>
      <c r="R953" s="7">
        <v>2.5099999999999998</v>
      </c>
      <c r="S953" s="5">
        <v>3681.12835</v>
      </c>
      <c r="Z953" s="9">
        <v>0.02</v>
      </c>
      <c r="AA953" s="5">
        <v>3.520900000000001</v>
      </c>
      <c r="AL953" s="5" t="str">
        <f t="shared" si="140"/>
        <v/>
      </c>
      <c r="AN953" s="5" t="str">
        <f t="shared" si="141"/>
        <v/>
      </c>
      <c r="AP953" s="5" t="str">
        <f t="shared" si="142"/>
        <v/>
      </c>
      <c r="AR953" s="2">
        <v>0.01</v>
      </c>
      <c r="AS953" s="5">
        <f t="shared" si="136"/>
        <v>3684.6492499999999</v>
      </c>
      <c r="AT953" s="5">
        <f t="shared" si="139"/>
        <v>3357.0839316750003</v>
      </c>
      <c r="AU953" s="11">
        <f t="shared" si="137"/>
        <v>4.0259317678928978E-2</v>
      </c>
      <c r="AV953" s="5">
        <f t="shared" si="138"/>
        <v>40.25931767892898</v>
      </c>
    </row>
    <row r="954" spans="1:58" x14ac:dyDescent="0.3">
      <c r="A954" s="1" t="s">
        <v>1392</v>
      </c>
      <c r="B954" s="1" t="s">
        <v>1118</v>
      </c>
      <c r="C954" s="1" t="s">
        <v>1119</v>
      </c>
      <c r="D954" s="1" t="s">
        <v>1120</v>
      </c>
      <c r="E954" s="1" t="s">
        <v>117</v>
      </c>
      <c r="F954" s="1" t="s">
        <v>1079</v>
      </c>
      <c r="G954" s="1" t="s">
        <v>64</v>
      </c>
      <c r="H954" s="1" t="s">
        <v>1010</v>
      </c>
      <c r="I954" s="59">
        <v>2.6</v>
      </c>
      <c r="J954" s="2">
        <v>0.04</v>
      </c>
      <c r="K954" s="2">
        <f t="shared" si="134"/>
        <v>0.04</v>
      </c>
      <c r="L954" s="2">
        <f t="shared" si="135"/>
        <v>0</v>
      </c>
      <c r="R954" s="7">
        <v>0.04</v>
      </c>
      <c r="S954" s="5">
        <v>58.663400000000003</v>
      </c>
      <c r="AL954" s="5" t="str">
        <f t="shared" si="140"/>
        <v/>
      </c>
      <c r="AN954" s="5" t="str">
        <f t="shared" si="141"/>
        <v/>
      </c>
      <c r="AP954" s="5" t="str">
        <f t="shared" si="142"/>
        <v/>
      </c>
      <c r="AS954" s="5">
        <f t="shared" si="136"/>
        <v>58.663400000000003</v>
      </c>
      <c r="AT954" s="5">
        <f t="shared" si="139"/>
        <v>53.448223740000003</v>
      </c>
      <c r="AU954" s="11">
        <f t="shared" si="137"/>
        <v>6.4096968163959765E-4</v>
      </c>
      <c r="AV954" s="5">
        <f t="shared" si="138"/>
        <v>0.64096968163959767</v>
      </c>
    </row>
    <row r="955" spans="1:58" s="57" customFormat="1" x14ac:dyDescent="0.3">
      <c r="A955" s="42" t="s">
        <v>1393</v>
      </c>
      <c r="B955" s="42" t="s">
        <v>1381</v>
      </c>
      <c r="C955" s="42" t="s">
        <v>1382</v>
      </c>
      <c r="D955" s="42" t="s">
        <v>61</v>
      </c>
      <c r="E955" s="42" t="s">
        <v>87</v>
      </c>
      <c r="F955" s="42" t="s">
        <v>1373</v>
      </c>
      <c r="G955" s="42" t="s">
        <v>150</v>
      </c>
      <c r="H955" s="42" t="s">
        <v>1010</v>
      </c>
      <c r="I955" s="59">
        <v>62.01</v>
      </c>
      <c r="J955" s="44">
        <v>0.02</v>
      </c>
      <c r="K955" s="2">
        <f t="shared" si="134"/>
        <v>0</v>
      </c>
      <c r="L955" s="2">
        <f t="shared" si="135"/>
        <v>0.02</v>
      </c>
      <c r="M955" s="45"/>
      <c r="N955" s="46"/>
      <c r="O955" s="47"/>
      <c r="P955" s="48"/>
      <c r="Q955" s="47"/>
      <c r="R955" s="49"/>
      <c r="S955" s="47"/>
      <c r="T955" s="50"/>
      <c r="U955" s="47"/>
      <c r="V955" s="44"/>
      <c r="W955" s="47"/>
      <c r="X955" s="44"/>
      <c r="Y955" s="47"/>
      <c r="Z955" s="51"/>
      <c r="AA955" s="47"/>
      <c r="AB955" s="52"/>
      <c r="AC955" s="47"/>
      <c r="AD955" s="44"/>
      <c r="AE955" s="44"/>
      <c r="AF955" s="47"/>
      <c r="AG955" s="51"/>
      <c r="AH955" s="47"/>
      <c r="AI955" s="44"/>
      <c r="AJ955" s="47"/>
      <c r="AK955" s="45"/>
      <c r="AL955" s="47" t="str">
        <f t="shared" si="140"/>
        <v/>
      </c>
      <c r="AM955" s="45"/>
      <c r="AN955" s="47" t="str">
        <f t="shared" si="141"/>
        <v/>
      </c>
      <c r="AO955" s="44"/>
      <c r="AP955" s="47" t="str">
        <f t="shared" si="142"/>
        <v/>
      </c>
      <c r="AQ955" s="44"/>
      <c r="AR955" s="44">
        <v>0.02</v>
      </c>
      <c r="AS955" s="5">
        <f t="shared" si="136"/>
        <v>0</v>
      </c>
      <c r="AT955" s="5">
        <f t="shared" si="139"/>
        <v>0</v>
      </c>
      <c r="AU955" s="11">
        <f t="shared" si="137"/>
        <v>0</v>
      </c>
      <c r="AV955" s="5">
        <f t="shared" si="138"/>
        <v>0</v>
      </c>
      <c r="AW955" s="53"/>
      <c r="AX955" s="47"/>
      <c r="AY955" s="54"/>
      <c r="AZ955" s="47"/>
      <c r="BA955" s="55"/>
      <c r="BB955" s="47"/>
      <c r="BC955" s="56"/>
      <c r="BD955" s="47"/>
      <c r="BE955" s="44"/>
      <c r="BF955" s="47"/>
    </row>
    <row r="956" spans="1:58" s="57" customFormat="1" x14ac:dyDescent="0.3">
      <c r="A956" s="42" t="s">
        <v>1393</v>
      </c>
      <c r="B956" s="42" t="s">
        <v>1381</v>
      </c>
      <c r="C956" s="42" t="s">
        <v>1382</v>
      </c>
      <c r="D956" s="42" t="s">
        <v>61</v>
      </c>
      <c r="E956" s="42" t="s">
        <v>62</v>
      </c>
      <c r="F956" s="42" t="s">
        <v>1383</v>
      </c>
      <c r="G956" s="42" t="s">
        <v>150</v>
      </c>
      <c r="H956" s="42" t="s">
        <v>1010</v>
      </c>
      <c r="I956" s="59">
        <v>62.01</v>
      </c>
      <c r="J956" s="44">
        <v>0.06</v>
      </c>
      <c r="K956" s="2">
        <f t="shared" si="134"/>
        <v>0.05</v>
      </c>
      <c r="L956" s="2">
        <f t="shared" si="135"/>
        <v>0.01</v>
      </c>
      <c r="M956" s="45"/>
      <c r="N956" s="46"/>
      <c r="O956" s="47"/>
      <c r="P956" s="48"/>
      <c r="Q956" s="47"/>
      <c r="R956" s="49"/>
      <c r="S956" s="47"/>
      <c r="T956" s="50"/>
      <c r="U956" s="47"/>
      <c r="V956" s="44"/>
      <c r="W956" s="47"/>
      <c r="X956" s="44"/>
      <c r="Y956" s="47"/>
      <c r="Z956" s="51">
        <v>0.05</v>
      </c>
      <c r="AA956" s="47">
        <v>8.8022500000000008</v>
      </c>
      <c r="AB956" s="52"/>
      <c r="AC956" s="47"/>
      <c r="AD956" s="44"/>
      <c r="AE956" s="44"/>
      <c r="AF956" s="47"/>
      <c r="AG956" s="51"/>
      <c r="AH956" s="47"/>
      <c r="AI956" s="44"/>
      <c r="AJ956" s="47"/>
      <c r="AK956" s="45"/>
      <c r="AL956" s="47" t="str">
        <f t="shared" si="140"/>
        <v/>
      </c>
      <c r="AM956" s="45"/>
      <c r="AN956" s="47" t="str">
        <f t="shared" si="141"/>
        <v/>
      </c>
      <c r="AO956" s="44"/>
      <c r="AP956" s="47" t="str">
        <f t="shared" si="142"/>
        <v/>
      </c>
      <c r="AQ956" s="44"/>
      <c r="AR956" s="44">
        <v>0.01</v>
      </c>
      <c r="AS956" s="5">
        <f t="shared" si="136"/>
        <v>8.8022500000000008</v>
      </c>
      <c r="AT956" s="5">
        <f t="shared" si="139"/>
        <v>8.0197299750000006</v>
      </c>
      <c r="AU956" s="11">
        <f t="shared" si="137"/>
        <v>9.6175390110565508E-5</v>
      </c>
      <c r="AV956" s="5">
        <f t="shared" si="138"/>
        <v>9.6175390110565515E-2</v>
      </c>
      <c r="AW956" s="53"/>
      <c r="AX956" s="47"/>
      <c r="AY956" s="54"/>
      <c r="AZ956" s="47"/>
      <c r="BA956" s="55"/>
      <c r="BB956" s="47"/>
      <c r="BC956" s="56"/>
      <c r="BD956" s="47"/>
      <c r="BE956" s="44"/>
      <c r="BF956" s="47"/>
    </row>
    <row r="957" spans="1:58" s="57" customFormat="1" x14ac:dyDescent="0.3">
      <c r="A957" s="42" t="s">
        <v>1393</v>
      </c>
      <c r="B957" s="42" t="s">
        <v>1381</v>
      </c>
      <c r="C957" s="42" t="s">
        <v>1382</v>
      </c>
      <c r="D957" s="42" t="s">
        <v>61</v>
      </c>
      <c r="E957" s="42" t="s">
        <v>80</v>
      </c>
      <c r="F957" s="42" t="s">
        <v>1383</v>
      </c>
      <c r="G957" s="42" t="s">
        <v>150</v>
      </c>
      <c r="H957" s="42" t="s">
        <v>1010</v>
      </c>
      <c r="I957" s="59">
        <v>62.01</v>
      </c>
      <c r="J957" s="44">
        <v>0.02</v>
      </c>
      <c r="K957" s="2">
        <f t="shared" si="134"/>
        <v>0.02</v>
      </c>
      <c r="L957" s="2">
        <f t="shared" si="135"/>
        <v>0</v>
      </c>
      <c r="M957" s="45"/>
      <c r="N957" s="46"/>
      <c r="O957" s="47"/>
      <c r="P957" s="48"/>
      <c r="Q957" s="47"/>
      <c r="R957" s="49"/>
      <c r="S957" s="47"/>
      <c r="T957" s="50"/>
      <c r="U957" s="47"/>
      <c r="V957" s="44"/>
      <c r="W957" s="47"/>
      <c r="X957" s="44"/>
      <c r="Y957" s="47"/>
      <c r="Z957" s="51">
        <v>0.02</v>
      </c>
      <c r="AA957" s="47">
        <v>3.520900000000001</v>
      </c>
      <c r="AB957" s="52"/>
      <c r="AC957" s="47"/>
      <c r="AD957" s="44"/>
      <c r="AE957" s="44"/>
      <c r="AF957" s="47"/>
      <c r="AG957" s="51"/>
      <c r="AH957" s="47"/>
      <c r="AI957" s="44"/>
      <c r="AJ957" s="47"/>
      <c r="AK957" s="45"/>
      <c r="AL957" s="47" t="str">
        <f t="shared" si="140"/>
        <v/>
      </c>
      <c r="AM957" s="45"/>
      <c r="AN957" s="47" t="str">
        <f t="shared" si="141"/>
        <v/>
      </c>
      <c r="AO957" s="44"/>
      <c r="AP957" s="47" t="str">
        <f t="shared" si="142"/>
        <v/>
      </c>
      <c r="AQ957" s="44"/>
      <c r="AR957" s="44"/>
      <c r="AS957" s="5">
        <f t="shared" si="136"/>
        <v>3.520900000000001</v>
      </c>
      <c r="AT957" s="5">
        <f t="shared" si="139"/>
        <v>3.2078919900000011</v>
      </c>
      <c r="AU957" s="11">
        <f t="shared" si="137"/>
        <v>3.8470156044226209E-5</v>
      </c>
      <c r="AV957" s="5">
        <f t="shared" si="138"/>
        <v>3.8470156044226211E-2</v>
      </c>
      <c r="AW957" s="53"/>
      <c r="AX957" s="47"/>
      <c r="AY957" s="54"/>
      <c r="AZ957" s="47"/>
      <c r="BA957" s="55"/>
      <c r="BB957" s="47"/>
      <c r="BC957" s="56"/>
      <c r="BD957" s="47"/>
      <c r="BE957" s="44"/>
      <c r="BF957" s="47"/>
    </row>
    <row r="958" spans="1:58" s="57" customFormat="1" x14ac:dyDescent="0.3">
      <c r="A958" s="42" t="s">
        <v>1393</v>
      </c>
      <c r="B958" s="42" t="s">
        <v>1381</v>
      </c>
      <c r="C958" s="42" t="s">
        <v>1382</v>
      </c>
      <c r="D958" s="42" t="s">
        <v>61</v>
      </c>
      <c r="E958" s="42" t="s">
        <v>74</v>
      </c>
      <c r="F958" s="42" t="s">
        <v>1383</v>
      </c>
      <c r="G958" s="42" t="s">
        <v>150</v>
      </c>
      <c r="H958" s="42" t="s">
        <v>1010</v>
      </c>
      <c r="I958" s="59">
        <v>62.01</v>
      </c>
      <c r="J958" s="44">
        <v>0.34</v>
      </c>
      <c r="K958" s="2">
        <f t="shared" si="134"/>
        <v>0.05</v>
      </c>
      <c r="L958" s="2">
        <f t="shared" si="135"/>
        <v>0.28999999999999998</v>
      </c>
      <c r="M958" s="45"/>
      <c r="N958" s="46"/>
      <c r="O958" s="47"/>
      <c r="P958" s="48"/>
      <c r="Q958" s="47"/>
      <c r="R958" s="49"/>
      <c r="S958" s="47"/>
      <c r="T958" s="50"/>
      <c r="U958" s="47"/>
      <c r="V958" s="44"/>
      <c r="W958" s="47"/>
      <c r="X958" s="44"/>
      <c r="Y958" s="47"/>
      <c r="Z958" s="51"/>
      <c r="AA958" s="47"/>
      <c r="AB958" s="52"/>
      <c r="AC958" s="47"/>
      <c r="AD958" s="44"/>
      <c r="AE958" s="44"/>
      <c r="AF958" s="47"/>
      <c r="AG958" s="51">
        <v>0.05</v>
      </c>
      <c r="AH958" s="47">
        <v>101.89375</v>
      </c>
      <c r="AI958" s="44"/>
      <c r="AJ958" s="47"/>
      <c r="AK958" s="45"/>
      <c r="AL958" s="47" t="str">
        <f t="shared" si="140"/>
        <v/>
      </c>
      <c r="AM958" s="45"/>
      <c r="AN958" s="47" t="str">
        <f t="shared" si="141"/>
        <v/>
      </c>
      <c r="AO958" s="44"/>
      <c r="AP958" s="47" t="str">
        <f t="shared" si="142"/>
        <v/>
      </c>
      <c r="AQ958" s="44"/>
      <c r="AR958" s="44">
        <v>0.28999999999999998</v>
      </c>
      <c r="AS958" s="5">
        <f t="shared" si="136"/>
        <v>101.89375</v>
      </c>
      <c r="AT958" s="5">
        <f t="shared" si="139"/>
        <v>92.835395625000004</v>
      </c>
      <c r="AU958" s="11">
        <f t="shared" si="137"/>
        <v>1.1133143407740559E-3</v>
      </c>
      <c r="AV958" s="5">
        <f t="shared" si="138"/>
        <v>1.113314340774056</v>
      </c>
      <c r="AW958" s="53"/>
      <c r="AX958" s="47"/>
      <c r="AY958" s="54"/>
      <c r="AZ958" s="47"/>
      <c r="BA958" s="55"/>
      <c r="BB958" s="47"/>
      <c r="BC958" s="56"/>
      <c r="BD958" s="47"/>
      <c r="BE958" s="44"/>
      <c r="BF958" s="47"/>
    </row>
    <row r="959" spans="1:58" s="57" customFormat="1" x14ac:dyDescent="0.3">
      <c r="A959" s="42" t="s">
        <v>1393</v>
      </c>
      <c r="B959" s="42" t="s">
        <v>1381</v>
      </c>
      <c r="C959" s="42" t="s">
        <v>1382</v>
      </c>
      <c r="D959" s="42" t="s">
        <v>61</v>
      </c>
      <c r="E959" s="42" t="s">
        <v>81</v>
      </c>
      <c r="F959" s="42" t="s">
        <v>1383</v>
      </c>
      <c r="G959" s="42" t="s">
        <v>150</v>
      </c>
      <c r="H959" s="42" t="s">
        <v>1010</v>
      </c>
      <c r="I959" s="59">
        <v>62.01</v>
      </c>
      <c r="J959" s="44">
        <v>30.7</v>
      </c>
      <c r="K959" s="2">
        <f t="shared" si="134"/>
        <v>9.2200000000000006</v>
      </c>
      <c r="L959" s="2">
        <f t="shared" ref="L959:L1022" si="143">SUM(M959,AD959,AK959,AM959,AO959,AQ959,AR959)</f>
        <v>21.49</v>
      </c>
      <c r="M959" s="45"/>
      <c r="N959" s="46"/>
      <c r="O959" s="47"/>
      <c r="P959" s="48"/>
      <c r="Q959" s="47"/>
      <c r="R959" s="49">
        <v>7.7</v>
      </c>
      <c r="S959" s="47">
        <v>11292.7045</v>
      </c>
      <c r="T959" s="50">
        <v>0.94</v>
      </c>
      <c r="U959" s="47">
        <v>413.38380000000001</v>
      </c>
      <c r="V959" s="44"/>
      <c r="W959" s="47"/>
      <c r="X959" s="44"/>
      <c r="Y959" s="47"/>
      <c r="Z959" s="51">
        <v>0.26</v>
      </c>
      <c r="AA959" s="47">
        <v>45.771700000000003</v>
      </c>
      <c r="AB959" s="52"/>
      <c r="AC959" s="47"/>
      <c r="AD959" s="44"/>
      <c r="AE959" s="44"/>
      <c r="AF959" s="47"/>
      <c r="AG959" s="51">
        <v>0.32</v>
      </c>
      <c r="AH959" s="47">
        <v>652.12000000000012</v>
      </c>
      <c r="AI959" s="44"/>
      <c r="AJ959" s="47"/>
      <c r="AK959" s="45"/>
      <c r="AL959" s="47" t="str">
        <f t="shared" si="140"/>
        <v/>
      </c>
      <c r="AM959" s="45"/>
      <c r="AN959" s="47" t="str">
        <f t="shared" si="141"/>
        <v/>
      </c>
      <c r="AO959" s="44"/>
      <c r="AP959" s="47" t="str">
        <f t="shared" si="142"/>
        <v/>
      </c>
      <c r="AQ959" s="44"/>
      <c r="AR959" s="44">
        <v>21.49</v>
      </c>
      <c r="AS959" s="5">
        <f t="shared" si="136"/>
        <v>12403.98</v>
      </c>
      <c r="AT959" s="5">
        <f t="shared" si="139"/>
        <v>11301.266178</v>
      </c>
      <c r="AU959" s="11">
        <f t="shared" si="137"/>
        <v>0.13552871316125448</v>
      </c>
      <c r="AV959" s="5">
        <f t="shared" si="138"/>
        <v>135.52871316125447</v>
      </c>
      <c r="AW959" s="53"/>
      <c r="AX959" s="47"/>
      <c r="AY959" s="54"/>
      <c r="AZ959" s="47"/>
      <c r="BA959" s="55"/>
      <c r="BB959" s="47"/>
      <c r="BC959" s="56"/>
      <c r="BD959" s="47"/>
      <c r="BE959" s="44"/>
      <c r="BF959" s="47"/>
    </row>
    <row r="960" spans="1:58" s="57" customFormat="1" x14ac:dyDescent="0.3">
      <c r="A960" s="42" t="s">
        <v>1393</v>
      </c>
      <c r="B960" s="42" t="s">
        <v>1381</v>
      </c>
      <c r="C960" s="42" t="s">
        <v>1382</v>
      </c>
      <c r="D960" s="42" t="s">
        <v>61</v>
      </c>
      <c r="E960" s="42" t="s">
        <v>66</v>
      </c>
      <c r="F960" s="42" t="s">
        <v>1383</v>
      </c>
      <c r="G960" s="42" t="s">
        <v>150</v>
      </c>
      <c r="H960" s="42" t="s">
        <v>1010</v>
      </c>
      <c r="I960" s="59">
        <v>62.01</v>
      </c>
      <c r="J960" s="44">
        <v>38.71</v>
      </c>
      <c r="K960" s="2">
        <f t="shared" si="134"/>
        <v>13.65</v>
      </c>
      <c r="L960" s="2">
        <f t="shared" si="143"/>
        <v>25.06</v>
      </c>
      <c r="M960" s="45"/>
      <c r="N960" s="46"/>
      <c r="O960" s="47"/>
      <c r="P960" s="48"/>
      <c r="Q960" s="47"/>
      <c r="R960" s="49">
        <v>13.4</v>
      </c>
      <c r="S960" s="47">
        <v>19652.239000000001</v>
      </c>
      <c r="T960" s="50">
        <v>0.25</v>
      </c>
      <c r="U960" s="47">
        <v>109.9425</v>
      </c>
      <c r="V960" s="44"/>
      <c r="W960" s="47"/>
      <c r="X960" s="44"/>
      <c r="Y960" s="47"/>
      <c r="Z960" s="51"/>
      <c r="AA960" s="47"/>
      <c r="AB960" s="52"/>
      <c r="AC960" s="47"/>
      <c r="AD960" s="44"/>
      <c r="AE960" s="44"/>
      <c r="AF960" s="47"/>
      <c r="AG960" s="51"/>
      <c r="AH960" s="47"/>
      <c r="AI960" s="44"/>
      <c r="AJ960" s="47"/>
      <c r="AK960" s="45"/>
      <c r="AL960" s="47" t="str">
        <f t="shared" si="140"/>
        <v/>
      </c>
      <c r="AM960" s="45"/>
      <c r="AN960" s="47" t="str">
        <f t="shared" si="141"/>
        <v/>
      </c>
      <c r="AO960" s="44"/>
      <c r="AP960" s="47" t="str">
        <f t="shared" si="142"/>
        <v/>
      </c>
      <c r="AQ960" s="44"/>
      <c r="AR960" s="44">
        <v>25.06</v>
      </c>
      <c r="AS960" s="5">
        <f t="shared" si="136"/>
        <v>19762.181500000002</v>
      </c>
      <c r="AT960" s="5">
        <f t="shared" si="139"/>
        <v>18005.323564650003</v>
      </c>
      <c r="AU960" s="11">
        <f t="shared" si="137"/>
        <v>0.21592610016737773</v>
      </c>
      <c r="AV960" s="5">
        <f t="shared" si="138"/>
        <v>215.92610016737774</v>
      </c>
      <c r="AW960" s="53"/>
      <c r="AX960" s="47"/>
      <c r="AY960" s="54"/>
      <c r="AZ960" s="47"/>
      <c r="BA960" s="55"/>
      <c r="BB960" s="47"/>
      <c r="BC960" s="56"/>
      <c r="BD960" s="47"/>
      <c r="BE960" s="44"/>
      <c r="BF960" s="47"/>
    </row>
    <row r="961" spans="1:48" x14ac:dyDescent="0.3">
      <c r="A961" s="1" t="s">
        <v>1395</v>
      </c>
      <c r="B961" s="1" t="s">
        <v>1396</v>
      </c>
      <c r="C961" s="1" t="s">
        <v>1397</v>
      </c>
      <c r="D961" s="1" t="s">
        <v>61</v>
      </c>
      <c r="E961" s="1" t="s">
        <v>87</v>
      </c>
      <c r="F961" s="1" t="s">
        <v>1383</v>
      </c>
      <c r="G961" s="1" t="s">
        <v>150</v>
      </c>
      <c r="H961" s="1" t="s">
        <v>1010</v>
      </c>
      <c r="I961" s="59">
        <v>0.27</v>
      </c>
      <c r="J961" s="2">
        <v>0.27</v>
      </c>
      <c r="K961" s="2">
        <f t="shared" si="134"/>
        <v>0.26</v>
      </c>
      <c r="L961" s="2">
        <f t="shared" si="143"/>
        <v>0</v>
      </c>
      <c r="Z961" s="9">
        <v>0.26</v>
      </c>
      <c r="AA961" s="5">
        <v>45.771700000000003</v>
      </c>
      <c r="AL961" s="5" t="str">
        <f t="shared" si="140"/>
        <v/>
      </c>
      <c r="AN961" s="5" t="str">
        <f t="shared" si="141"/>
        <v/>
      </c>
      <c r="AP961" s="5" t="str">
        <f t="shared" si="142"/>
        <v/>
      </c>
      <c r="AS961" s="5">
        <f t="shared" si="136"/>
        <v>45.771700000000003</v>
      </c>
      <c r="AT961" s="5">
        <f t="shared" si="139"/>
        <v>41.702595870000003</v>
      </c>
      <c r="AU961" s="11">
        <f t="shared" si="137"/>
        <v>5.0011202857494063E-4</v>
      </c>
      <c r="AV961" s="5">
        <f t="shared" si="138"/>
        <v>0.50011202857494064</v>
      </c>
    </row>
    <row r="962" spans="1:48" x14ac:dyDescent="0.3">
      <c r="A962" s="1" t="s">
        <v>1398</v>
      </c>
      <c r="B962" s="1" t="s">
        <v>1399</v>
      </c>
      <c r="C962" s="1" t="s">
        <v>1397</v>
      </c>
      <c r="D962" s="1" t="s">
        <v>61</v>
      </c>
      <c r="E962" s="1" t="s">
        <v>87</v>
      </c>
      <c r="F962" s="1" t="s">
        <v>1383</v>
      </c>
      <c r="G962" s="1" t="s">
        <v>150</v>
      </c>
      <c r="H962" s="1" t="s">
        <v>1010</v>
      </c>
      <c r="I962" s="59">
        <v>0.06</v>
      </c>
      <c r="J962" s="2">
        <v>0.06</v>
      </c>
      <c r="K962" s="2">
        <f t="shared" si="134"/>
        <v>0.03</v>
      </c>
      <c r="L962" s="2">
        <f t="shared" si="143"/>
        <v>0.03</v>
      </c>
      <c r="Z962" s="9">
        <v>0.03</v>
      </c>
      <c r="AA962" s="5">
        <v>5.2813500000000007</v>
      </c>
      <c r="AL962" s="5" t="str">
        <f t="shared" si="140"/>
        <v/>
      </c>
      <c r="AN962" s="5" t="str">
        <f t="shared" si="141"/>
        <v/>
      </c>
      <c r="AP962" s="5" t="str">
        <f t="shared" si="142"/>
        <v/>
      </c>
      <c r="AR962" s="2">
        <v>0.03</v>
      </c>
      <c r="AS962" s="5">
        <f t="shared" si="136"/>
        <v>5.2813500000000007</v>
      </c>
      <c r="AT962" s="5">
        <f t="shared" si="139"/>
        <v>4.8118379850000013</v>
      </c>
      <c r="AU962" s="11">
        <f t="shared" si="137"/>
        <v>5.7705234066339306E-5</v>
      </c>
      <c r="AV962" s="5">
        <f t="shared" si="138"/>
        <v>5.770523406633931E-2</v>
      </c>
    </row>
    <row r="963" spans="1:48" x14ac:dyDescent="0.3">
      <c r="A963" s="1" t="s">
        <v>1400</v>
      </c>
      <c r="B963" s="1" t="s">
        <v>1401</v>
      </c>
      <c r="C963" s="1" t="s">
        <v>1402</v>
      </c>
      <c r="D963" s="1" t="s">
        <v>61</v>
      </c>
      <c r="E963" s="1" t="s">
        <v>62</v>
      </c>
      <c r="F963" s="1" t="s">
        <v>1383</v>
      </c>
      <c r="G963" s="1" t="s">
        <v>150</v>
      </c>
      <c r="H963" s="1" t="s">
        <v>1010</v>
      </c>
      <c r="I963" s="59">
        <v>3.45</v>
      </c>
      <c r="J963" s="2">
        <v>3.45</v>
      </c>
      <c r="K963" s="2">
        <f t="shared" ref="K963:K1026" si="144">SUM(N963,P963,R963,T963,V963,X963,Z963,AB963,AE963,AG963,AI963,AW963,AY963,BA963,BC963,BE963)</f>
        <v>3.44</v>
      </c>
      <c r="L963" s="2">
        <f t="shared" si="143"/>
        <v>0.01</v>
      </c>
      <c r="Z963" s="9">
        <v>3.44</v>
      </c>
      <c r="AA963" s="5">
        <v>605.59480000000008</v>
      </c>
      <c r="AL963" s="5" t="str">
        <f t="shared" si="140"/>
        <v/>
      </c>
      <c r="AN963" s="5" t="str">
        <f t="shared" si="141"/>
        <v/>
      </c>
      <c r="AP963" s="5" t="str">
        <f t="shared" si="142"/>
        <v/>
      </c>
      <c r="AR963" s="2">
        <v>0.01</v>
      </c>
      <c r="AS963" s="5">
        <f t="shared" ref="AS963:AS1026" si="145">SUM(O963,Q963,S963,U963,W963,Y963,AA963,AC963,AF963,AH963,AJ963,AX963,AZ963,BB963,BD963,BF963)</f>
        <v>605.59480000000008</v>
      </c>
      <c r="AT963" s="5">
        <f t="shared" si="139"/>
        <v>551.75742228000013</v>
      </c>
      <c r="AU963" s="11">
        <f t="shared" ref="AU963:AU1026" si="146">(AS963/$AS$2137)*(100-8.89)</f>
        <v>6.6168668396069073E-3</v>
      </c>
      <c r="AV963" s="5">
        <f t="shared" si="138"/>
        <v>6.6168668396069075</v>
      </c>
    </row>
    <row r="964" spans="1:48" x14ac:dyDescent="0.3">
      <c r="A964" s="1" t="s">
        <v>1403</v>
      </c>
      <c r="B964" s="1" t="s">
        <v>1404</v>
      </c>
      <c r="C964" s="1" t="s">
        <v>1405</v>
      </c>
      <c r="D964" s="1" t="s">
        <v>61</v>
      </c>
      <c r="E964" s="1" t="s">
        <v>117</v>
      </c>
      <c r="F964" s="1" t="s">
        <v>1383</v>
      </c>
      <c r="G964" s="1" t="s">
        <v>150</v>
      </c>
      <c r="H964" s="1" t="s">
        <v>1010</v>
      </c>
      <c r="I964" s="59">
        <v>5.29</v>
      </c>
      <c r="J964" s="2">
        <v>5.29</v>
      </c>
      <c r="K964" s="2">
        <f t="shared" si="144"/>
        <v>5.03</v>
      </c>
      <c r="L964" s="2">
        <f t="shared" si="143"/>
        <v>0.26</v>
      </c>
      <c r="Z964" s="9">
        <v>5.03</v>
      </c>
      <c r="AA964" s="5">
        <v>885.50635000000011</v>
      </c>
      <c r="AL964" s="5" t="str">
        <f t="shared" si="140"/>
        <v/>
      </c>
      <c r="AN964" s="5" t="str">
        <f t="shared" si="141"/>
        <v/>
      </c>
      <c r="AP964" s="5" t="str">
        <f t="shared" si="142"/>
        <v/>
      </c>
      <c r="AR964" s="2">
        <v>0.26</v>
      </c>
      <c r="AS964" s="5">
        <f t="shared" si="145"/>
        <v>885.50635000000011</v>
      </c>
      <c r="AT964" s="5">
        <f t="shared" si="139"/>
        <v>806.78483548500014</v>
      </c>
      <c r="AU964" s="11">
        <f t="shared" si="146"/>
        <v>9.6752442451228902E-3</v>
      </c>
      <c r="AV964" s="5">
        <f t="shared" ref="AV964:AV1027" si="147">(AU964/100)*$AV$1</f>
        <v>9.6752442451228902</v>
      </c>
    </row>
    <row r="965" spans="1:48" x14ac:dyDescent="0.3">
      <c r="A965" s="1" t="s">
        <v>1406</v>
      </c>
      <c r="B965" s="1" t="s">
        <v>1407</v>
      </c>
      <c r="C965" s="1" t="s">
        <v>1408</v>
      </c>
      <c r="D965" s="1" t="s">
        <v>1409</v>
      </c>
      <c r="E965" s="1" t="s">
        <v>62</v>
      </c>
      <c r="F965" s="1" t="s">
        <v>1383</v>
      </c>
      <c r="G965" s="1" t="s">
        <v>150</v>
      </c>
      <c r="H965" s="1" t="s">
        <v>1010</v>
      </c>
      <c r="I965" s="59">
        <v>7.1</v>
      </c>
      <c r="J965" s="2">
        <v>7.09</v>
      </c>
      <c r="K965" s="2">
        <f t="shared" si="144"/>
        <v>3.57</v>
      </c>
      <c r="L965" s="2">
        <f t="shared" si="143"/>
        <v>3.53</v>
      </c>
      <c r="Z965" s="9">
        <v>3.57</v>
      </c>
      <c r="AA965" s="5">
        <v>628.48065000000008</v>
      </c>
      <c r="AL965" s="5" t="str">
        <f t="shared" si="140"/>
        <v/>
      </c>
      <c r="AN965" s="5" t="str">
        <f t="shared" si="141"/>
        <v/>
      </c>
      <c r="AP965" s="5" t="str">
        <f t="shared" si="142"/>
        <v/>
      </c>
      <c r="AR965" s="2">
        <v>3.53</v>
      </c>
      <c r="AS965" s="5">
        <f t="shared" si="145"/>
        <v>628.48065000000008</v>
      </c>
      <c r="AT965" s="5">
        <f t="shared" si="139"/>
        <v>572.60872021500006</v>
      </c>
      <c r="AU965" s="11">
        <f t="shared" si="146"/>
        <v>6.8669228538943772E-3</v>
      </c>
      <c r="AV965" s="5">
        <f t="shared" si="147"/>
        <v>6.8669228538943763</v>
      </c>
    </row>
    <row r="966" spans="1:48" x14ac:dyDescent="0.3">
      <c r="A966" s="1" t="s">
        <v>1410</v>
      </c>
      <c r="B966" s="1" t="s">
        <v>1411</v>
      </c>
      <c r="C966" s="1" t="s">
        <v>1412</v>
      </c>
      <c r="D966" s="1" t="s">
        <v>61</v>
      </c>
      <c r="E966" s="1" t="s">
        <v>117</v>
      </c>
      <c r="F966" s="1" t="s">
        <v>1383</v>
      </c>
      <c r="G966" s="1" t="s">
        <v>150</v>
      </c>
      <c r="H966" s="1" t="s">
        <v>1010</v>
      </c>
      <c r="I966" s="59">
        <v>5.71</v>
      </c>
      <c r="J966" s="2">
        <v>2.99</v>
      </c>
      <c r="K966" s="2">
        <f t="shared" si="144"/>
        <v>2.67</v>
      </c>
      <c r="L966" s="2">
        <f t="shared" si="143"/>
        <v>0.32</v>
      </c>
      <c r="Z966" s="9">
        <v>2.67</v>
      </c>
      <c r="AA966" s="5">
        <v>470.04014999999998</v>
      </c>
      <c r="AL966" s="5" t="str">
        <f t="shared" si="140"/>
        <v/>
      </c>
      <c r="AN966" s="5" t="str">
        <f t="shared" si="141"/>
        <v/>
      </c>
      <c r="AP966" s="5" t="str">
        <f t="shared" si="142"/>
        <v/>
      </c>
      <c r="AR966" s="2">
        <v>0.32</v>
      </c>
      <c r="AS966" s="5">
        <f t="shared" si="145"/>
        <v>470.04014999999998</v>
      </c>
      <c r="AT966" s="5">
        <f t="shared" si="139"/>
        <v>428.25358066500002</v>
      </c>
      <c r="AU966" s="11">
        <f t="shared" si="146"/>
        <v>5.1357658319041979E-3</v>
      </c>
      <c r="AV966" s="5">
        <f t="shared" si="147"/>
        <v>5.1357658319041972</v>
      </c>
    </row>
    <row r="967" spans="1:48" x14ac:dyDescent="0.3">
      <c r="A967" s="1" t="s">
        <v>1410</v>
      </c>
      <c r="B967" s="1" t="s">
        <v>1411</v>
      </c>
      <c r="C967" s="1" t="s">
        <v>1412</v>
      </c>
      <c r="D967" s="1" t="s">
        <v>61</v>
      </c>
      <c r="E967" s="1" t="s">
        <v>62</v>
      </c>
      <c r="F967" s="1" t="s">
        <v>1383</v>
      </c>
      <c r="G967" s="1" t="s">
        <v>150</v>
      </c>
      <c r="H967" s="1" t="s">
        <v>1010</v>
      </c>
      <c r="I967" s="59">
        <v>5.71</v>
      </c>
      <c r="J967" s="2">
        <v>2.5099999999999998</v>
      </c>
      <c r="K967" s="2">
        <f t="shared" si="144"/>
        <v>1.85</v>
      </c>
      <c r="L967" s="2">
        <f t="shared" si="143"/>
        <v>0.66</v>
      </c>
      <c r="Z967" s="9">
        <v>1.85</v>
      </c>
      <c r="AA967" s="5">
        <v>325.68324999999999</v>
      </c>
      <c r="AL967" s="5" t="str">
        <f t="shared" si="140"/>
        <v/>
      </c>
      <c r="AN967" s="5" t="str">
        <f t="shared" si="141"/>
        <v/>
      </c>
      <c r="AP967" s="5" t="str">
        <f t="shared" si="142"/>
        <v/>
      </c>
      <c r="AR967" s="2">
        <v>0.66</v>
      </c>
      <c r="AS967" s="5">
        <f t="shared" si="145"/>
        <v>325.68324999999999</v>
      </c>
      <c r="AT967" s="5">
        <f t="shared" si="139"/>
        <v>296.73000907499994</v>
      </c>
      <c r="AU967" s="11">
        <f t="shared" si="146"/>
        <v>3.5584894340909231E-3</v>
      </c>
      <c r="AV967" s="5">
        <f t="shared" si="147"/>
        <v>3.558489434090923</v>
      </c>
    </row>
    <row r="968" spans="1:48" x14ac:dyDescent="0.3">
      <c r="A968" s="1" t="s">
        <v>1413</v>
      </c>
      <c r="B968" s="1" t="s">
        <v>1414</v>
      </c>
      <c r="C968" s="1" t="s">
        <v>1397</v>
      </c>
      <c r="D968" s="1" t="s">
        <v>61</v>
      </c>
      <c r="E968" s="1" t="s">
        <v>87</v>
      </c>
      <c r="F968" s="1" t="s">
        <v>1383</v>
      </c>
      <c r="G968" s="1" t="s">
        <v>150</v>
      </c>
      <c r="H968" s="1" t="s">
        <v>1010</v>
      </c>
      <c r="I968" s="59">
        <v>2.7</v>
      </c>
      <c r="J968" s="2">
        <v>2.68</v>
      </c>
      <c r="K968" s="2">
        <f t="shared" si="144"/>
        <v>0.04</v>
      </c>
      <c r="L968" s="2">
        <f t="shared" si="143"/>
        <v>2.64</v>
      </c>
      <c r="Z968" s="9">
        <v>0.04</v>
      </c>
      <c r="AA968" s="5">
        <v>7.0418000000000012</v>
      </c>
      <c r="AL968" s="5" t="str">
        <f t="shared" si="140"/>
        <v/>
      </c>
      <c r="AN968" s="5" t="str">
        <f t="shared" si="141"/>
        <v/>
      </c>
      <c r="AP968" s="5" t="str">
        <f t="shared" si="142"/>
        <v/>
      </c>
      <c r="AR968" s="2">
        <v>2.64</v>
      </c>
      <c r="AS968" s="5">
        <f t="shared" si="145"/>
        <v>7.0418000000000012</v>
      </c>
      <c r="AT968" s="5">
        <f t="shared" ref="AT968:AT1031" si="148">$AS$2137*(AU968/100)</f>
        <v>6.4157839800000005</v>
      </c>
      <c r="AU968" s="11">
        <f t="shared" si="146"/>
        <v>7.6940312088452404E-5</v>
      </c>
      <c r="AV968" s="5">
        <f t="shared" si="147"/>
        <v>7.6940312088452395E-2</v>
      </c>
    </row>
    <row r="969" spans="1:48" x14ac:dyDescent="0.3">
      <c r="A969" s="1" t="s">
        <v>1415</v>
      </c>
      <c r="B969" s="1" t="s">
        <v>1416</v>
      </c>
      <c r="C969" s="1" t="s">
        <v>1417</v>
      </c>
      <c r="D969" s="1" t="s">
        <v>61</v>
      </c>
      <c r="E969" s="1" t="s">
        <v>87</v>
      </c>
      <c r="F969" s="1" t="s">
        <v>1383</v>
      </c>
      <c r="G969" s="1" t="s">
        <v>150</v>
      </c>
      <c r="H969" s="1" t="s">
        <v>1010</v>
      </c>
      <c r="I969" s="59">
        <v>8.26</v>
      </c>
      <c r="J969" s="2">
        <v>0.17</v>
      </c>
      <c r="K969" s="2">
        <f t="shared" si="144"/>
        <v>0.16</v>
      </c>
      <c r="L969" s="2">
        <f t="shared" si="143"/>
        <v>0.02</v>
      </c>
      <c r="Z969" s="9">
        <v>0.16</v>
      </c>
      <c r="AA969" s="5">
        <v>28.167200000000001</v>
      </c>
      <c r="AL969" s="5" t="str">
        <f t="shared" ref="AL969:AL1024" si="149">IF(AK969&gt;0,AK969*$AL$1,"")</f>
        <v/>
      </c>
      <c r="AN969" s="5" t="str">
        <f t="shared" ref="AN969:AN1024" si="150">IF(AM969&gt;0,AM969*$AN$1,"")</f>
        <v/>
      </c>
      <c r="AP969" s="5" t="str">
        <f t="shared" ref="AP969:AP1024" si="151">IF(AO969&gt;0,AO969*$AP$1,"")</f>
        <v/>
      </c>
      <c r="AR969" s="2">
        <v>0.02</v>
      </c>
      <c r="AS969" s="5">
        <f t="shared" si="145"/>
        <v>28.167200000000001</v>
      </c>
      <c r="AT969" s="5">
        <f t="shared" si="148"/>
        <v>25.663135919999998</v>
      </c>
      <c r="AU969" s="11">
        <f t="shared" si="146"/>
        <v>3.0776124835380956E-4</v>
      </c>
      <c r="AV969" s="5">
        <f t="shared" si="147"/>
        <v>0.30776124835380952</v>
      </c>
    </row>
    <row r="970" spans="1:48" x14ac:dyDescent="0.3">
      <c r="A970" s="1" t="s">
        <v>1415</v>
      </c>
      <c r="B970" s="1" t="s">
        <v>1416</v>
      </c>
      <c r="C970" s="1" t="s">
        <v>1417</v>
      </c>
      <c r="D970" s="1" t="s">
        <v>61</v>
      </c>
      <c r="E970" s="1" t="s">
        <v>117</v>
      </c>
      <c r="F970" s="1" t="s">
        <v>1383</v>
      </c>
      <c r="G970" s="1" t="s">
        <v>150</v>
      </c>
      <c r="H970" s="1" t="s">
        <v>1010</v>
      </c>
      <c r="I970" s="59">
        <v>8.26</v>
      </c>
      <c r="J970" s="2">
        <v>8.08</v>
      </c>
      <c r="K970" s="2">
        <f t="shared" si="144"/>
        <v>7.78</v>
      </c>
      <c r="L970" s="2">
        <f t="shared" si="143"/>
        <v>0.3</v>
      </c>
      <c r="Z970" s="9">
        <v>7.78</v>
      </c>
      <c r="AA970" s="5">
        <v>1369.6301000000001</v>
      </c>
      <c r="AL970" s="5" t="str">
        <f t="shared" si="149"/>
        <v/>
      </c>
      <c r="AN970" s="5" t="str">
        <f t="shared" si="150"/>
        <v/>
      </c>
      <c r="AP970" s="5" t="str">
        <f t="shared" si="151"/>
        <v/>
      </c>
      <c r="AR970" s="2">
        <v>0.3</v>
      </c>
      <c r="AS970" s="5">
        <f t="shared" si="145"/>
        <v>1369.6301000000001</v>
      </c>
      <c r="AT970" s="5">
        <f t="shared" si="148"/>
        <v>1247.8699841099999</v>
      </c>
      <c r="AU970" s="11">
        <f t="shared" si="146"/>
        <v>1.4964890701203992E-2</v>
      </c>
      <c r="AV970" s="5">
        <f t="shared" si="147"/>
        <v>14.964890701203991</v>
      </c>
    </row>
    <row r="971" spans="1:48" x14ac:dyDescent="0.3">
      <c r="A971" s="1" t="s">
        <v>1418</v>
      </c>
      <c r="B971" s="1" t="s">
        <v>1419</v>
      </c>
      <c r="C971" s="1" t="s">
        <v>1420</v>
      </c>
      <c r="D971" s="1" t="s">
        <v>61</v>
      </c>
      <c r="E971" s="1" t="s">
        <v>117</v>
      </c>
      <c r="F971" s="1" t="s">
        <v>1383</v>
      </c>
      <c r="G971" s="1" t="s">
        <v>150</v>
      </c>
      <c r="H971" s="1" t="s">
        <v>1010</v>
      </c>
      <c r="I971" s="59">
        <v>5.5</v>
      </c>
      <c r="J971" s="2">
        <v>5.49</v>
      </c>
      <c r="K971" s="2">
        <f t="shared" si="144"/>
        <v>5.27</v>
      </c>
      <c r="L971" s="2">
        <f t="shared" si="143"/>
        <v>0.23</v>
      </c>
      <c r="Z971" s="9">
        <v>5.27</v>
      </c>
      <c r="AA971" s="5">
        <v>927.75715000000002</v>
      </c>
      <c r="AL971" s="5" t="str">
        <f t="shared" si="149"/>
        <v/>
      </c>
      <c r="AN971" s="5" t="str">
        <f t="shared" si="150"/>
        <v/>
      </c>
      <c r="AP971" s="5" t="str">
        <f t="shared" si="151"/>
        <v/>
      </c>
      <c r="AR971" s="2">
        <v>0.23</v>
      </c>
      <c r="AS971" s="5">
        <f t="shared" si="145"/>
        <v>927.75715000000002</v>
      </c>
      <c r="AT971" s="5">
        <f t="shared" si="148"/>
        <v>845.27953936500001</v>
      </c>
      <c r="AU971" s="11">
        <f t="shared" si="146"/>
        <v>1.0136886117653603E-2</v>
      </c>
      <c r="AV971" s="5">
        <f t="shared" si="147"/>
        <v>10.136886117653603</v>
      </c>
    </row>
    <row r="972" spans="1:48" x14ac:dyDescent="0.3">
      <c r="A972" s="1" t="s">
        <v>1421</v>
      </c>
      <c r="B972" s="1" t="s">
        <v>1422</v>
      </c>
      <c r="C972" s="1" t="s">
        <v>1397</v>
      </c>
      <c r="D972" s="1" t="s">
        <v>61</v>
      </c>
      <c r="E972" s="1" t="s">
        <v>87</v>
      </c>
      <c r="F972" s="1" t="s">
        <v>1383</v>
      </c>
      <c r="G972" s="1" t="s">
        <v>150</v>
      </c>
      <c r="H972" s="1" t="s">
        <v>1010</v>
      </c>
      <c r="I972" s="59">
        <v>5.98</v>
      </c>
      <c r="J972" s="2">
        <v>0.8</v>
      </c>
      <c r="K972" s="2">
        <f t="shared" si="144"/>
        <v>0.08</v>
      </c>
      <c r="L972" s="2">
        <f t="shared" si="143"/>
        <v>0.72</v>
      </c>
      <c r="T972" s="8">
        <v>0.08</v>
      </c>
      <c r="U972" s="5">
        <v>35.181600000000003</v>
      </c>
      <c r="AL972" s="5" t="str">
        <f t="shared" si="149"/>
        <v/>
      </c>
      <c r="AN972" s="5" t="str">
        <f t="shared" si="150"/>
        <v/>
      </c>
      <c r="AP972" s="5" t="str">
        <f t="shared" si="151"/>
        <v/>
      </c>
      <c r="AR972" s="2">
        <v>0.72</v>
      </c>
      <c r="AS972" s="5">
        <f t="shared" si="145"/>
        <v>35.181600000000003</v>
      </c>
      <c r="AT972" s="5">
        <f t="shared" si="148"/>
        <v>32.053955760000001</v>
      </c>
      <c r="AU972" s="11">
        <f t="shared" si="146"/>
        <v>3.8440218179600343E-4</v>
      </c>
      <c r="AV972" s="5">
        <f t="shared" si="147"/>
        <v>0.38440218179600344</v>
      </c>
    </row>
    <row r="973" spans="1:48" ht="13.95" customHeight="1" x14ac:dyDescent="0.3">
      <c r="A973" s="1" t="s">
        <v>1421</v>
      </c>
      <c r="B973" s="1" t="s">
        <v>1422</v>
      </c>
      <c r="C973" s="1" t="s">
        <v>1397</v>
      </c>
      <c r="D973" s="1" t="s">
        <v>61</v>
      </c>
      <c r="E973" s="1" t="s">
        <v>117</v>
      </c>
      <c r="F973" s="1" t="s">
        <v>1383</v>
      </c>
      <c r="G973" s="1" t="s">
        <v>150</v>
      </c>
      <c r="H973" s="1" t="s">
        <v>1010</v>
      </c>
      <c r="I973" s="59">
        <v>5.98</v>
      </c>
      <c r="J973" s="2">
        <v>4.66</v>
      </c>
      <c r="K973" s="2">
        <f t="shared" si="144"/>
        <v>3.25</v>
      </c>
      <c r="L973" s="2">
        <f t="shared" si="143"/>
        <v>1.41</v>
      </c>
      <c r="T973" s="8">
        <v>3.25</v>
      </c>
      <c r="U973" s="5">
        <v>1429.2550000000001</v>
      </c>
      <c r="AL973" s="5" t="str">
        <f t="shared" si="149"/>
        <v/>
      </c>
      <c r="AN973" s="5" t="str">
        <f t="shared" si="150"/>
        <v/>
      </c>
      <c r="AP973" s="5" t="str">
        <f t="shared" si="151"/>
        <v/>
      </c>
      <c r="AR973" s="2">
        <v>1.41</v>
      </c>
      <c r="AS973" s="5">
        <f t="shared" si="145"/>
        <v>1429.2550000000001</v>
      </c>
      <c r="AT973" s="5">
        <f t="shared" si="148"/>
        <v>1302.1942305000002</v>
      </c>
      <c r="AU973" s="11">
        <f t="shared" si="146"/>
        <v>1.5616365951032555E-2</v>
      </c>
      <c r="AV973" s="5">
        <f t="shared" si="147"/>
        <v>15.616365951032554</v>
      </c>
    </row>
    <row r="974" spans="1:48" x14ac:dyDescent="0.3">
      <c r="A974" s="1" t="s">
        <v>1421</v>
      </c>
      <c r="B974" s="1" t="s">
        <v>1422</v>
      </c>
      <c r="C974" s="1" t="s">
        <v>1397</v>
      </c>
      <c r="D974" s="1" t="s">
        <v>61</v>
      </c>
      <c r="E974" s="1" t="s">
        <v>62</v>
      </c>
      <c r="F974" s="1" t="s">
        <v>1383</v>
      </c>
      <c r="G974" s="1" t="s">
        <v>150</v>
      </c>
      <c r="H974" s="1" t="s">
        <v>1010</v>
      </c>
      <c r="I974" s="59">
        <v>5.98</v>
      </c>
      <c r="J974" s="2">
        <v>0.52</v>
      </c>
      <c r="K974" s="2">
        <f t="shared" si="144"/>
        <v>0.39</v>
      </c>
      <c r="L974" s="2">
        <f t="shared" si="143"/>
        <v>0.13</v>
      </c>
      <c r="R974" s="7">
        <v>0.03</v>
      </c>
      <c r="S974" s="5">
        <v>43.997549999999997</v>
      </c>
      <c r="T974" s="8">
        <v>0.36</v>
      </c>
      <c r="U974" s="5">
        <v>158.31720000000001</v>
      </c>
      <c r="AL974" s="5" t="str">
        <f t="shared" si="149"/>
        <v/>
      </c>
      <c r="AN974" s="5" t="str">
        <f t="shared" si="150"/>
        <v/>
      </c>
      <c r="AP974" s="5" t="str">
        <f t="shared" si="151"/>
        <v/>
      </c>
      <c r="AR974" s="2">
        <v>0.13</v>
      </c>
      <c r="AS974" s="5">
        <f t="shared" si="145"/>
        <v>202.31475</v>
      </c>
      <c r="AT974" s="5">
        <f t="shared" si="148"/>
        <v>184.32896872500001</v>
      </c>
      <c r="AU974" s="11">
        <f t="shared" si="146"/>
        <v>2.2105370793117137E-3</v>
      </c>
      <c r="AV974" s="5">
        <f t="shared" si="147"/>
        <v>2.2105370793117136</v>
      </c>
    </row>
    <row r="975" spans="1:48" x14ac:dyDescent="0.3">
      <c r="A975" s="1" t="s">
        <v>1423</v>
      </c>
      <c r="B975" s="1" t="s">
        <v>1424</v>
      </c>
      <c r="C975" s="1" t="s">
        <v>1425</v>
      </c>
      <c r="D975" s="1" t="s">
        <v>174</v>
      </c>
      <c r="E975" s="1" t="s">
        <v>160</v>
      </c>
      <c r="F975" s="1" t="s">
        <v>1426</v>
      </c>
      <c r="G975" s="1" t="s">
        <v>150</v>
      </c>
      <c r="H975" s="1" t="s">
        <v>1010</v>
      </c>
      <c r="I975" s="59">
        <v>8</v>
      </c>
      <c r="J975" s="2">
        <v>1.31</v>
      </c>
      <c r="K975" s="2">
        <f t="shared" si="144"/>
        <v>0</v>
      </c>
      <c r="L975" s="2">
        <f t="shared" si="143"/>
        <v>1.31</v>
      </c>
      <c r="AL975" s="5" t="str">
        <f t="shared" si="149"/>
        <v/>
      </c>
      <c r="AN975" s="5" t="str">
        <f t="shared" si="150"/>
        <v/>
      </c>
      <c r="AP975" s="5" t="str">
        <f t="shared" si="151"/>
        <v/>
      </c>
      <c r="AR975" s="2">
        <v>1.31</v>
      </c>
      <c r="AS975" s="5">
        <f t="shared" si="145"/>
        <v>0</v>
      </c>
      <c r="AT975" s="5">
        <f t="shared" si="148"/>
        <v>0</v>
      </c>
      <c r="AU975" s="11">
        <f t="shared" si="146"/>
        <v>0</v>
      </c>
      <c r="AV975" s="5">
        <f t="shared" si="147"/>
        <v>0</v>
      </c>
    </row>
    <row r="976" spans="1:48" x14ac:dyDescent="0.3">
      <c r="A976" s="1" t="s">
        <v>1423</v>
      </c>
      <c r="B976" s="1" t="s">
        <v>1424</v>
      </c>
      <c r="C976" s="1" t="s">
        <v>1425</v>
      </c>
      <c r="D976" s="1" t="s">
        <v>174</v>
      </c>
      <c r="E976" s="1" t="s">
        <v>99</v>
      </c>
      <c r="F976" s="1" t="s">
        <v>1426</v>
      </c>
      <c r="G976" s="1" t="s">
        <v>150</v>
      </c>
      <c r="H976" s="1" t="s">
        <v>1010</v>
      </c>
      <c r="I976" s="59">
        <v>8</v>
      </c>
      <c r="J976" s="2">
        <v>6.65</v>
      </c>
      <c r="K976" s="2">
        <f t="shared" si="144"/>
        <v>0</v>
      </c>
      <c r="L976" s="2">
        <f t="shared" si="143"/>
        <v>6.65</v>
      </c>
      <c r="AL976" s="5" t="str">
        <f t="shared" si="149"/>
        <v/>
      </c>
      <c r="AN976" s="5" t="str">
        <f t="shared" si="150"/>
        <v/>
      </c>
      <c r="AP976" s="5" t="str">
        <f t="shared" si="151"/>
        <v/>
      </c>
      <c r="AR976" s="2">
        <v>6.65</v>
      </c>
      <c r="AS976" s="5">
        <f t="shared" si="145"/>
        <v>0</v>
      </c>
      <c r="AT976" s="5">
        <f t="shared" si="148"/>
        <v>0</v>
      </c>
      <c r="AU976" s="11">
        <f t="shared" si="146"/>
        <v>0</v>
      </c>
      <c r="AV976" s="5">
        <f t="shared" si="147"/>
        <v>0</v>
      </c>
    </row>
    <row r="977" spans="1:48" x14ac:dyDescent="0.3">
      <c r="A977" s="1" t="s">
        <v>1423</v>
      </c>
      <c r="B977" s="1" t="s">
        <v>1424</v>
      </c>
      <c r="C977" s="1" t="s">
        <v>1425</v>
      </c>
      <c r="D977" s="1" t="s">
        <v>174</v>
      </c>
      <c r="E977" s="1" t="s">
        <v>74</v>
      </c>
      <c r="F977" s="1" t="s">
        <v>1427</v>
      </c>
      <c r="G977" s="1" t="s">
        <v>150</v>
      </c>
      <c r="H977" s="1" t="s">
        <v>65</v>
      </c>
      <c r="I977" s="59">
        <v>8</v>
      </c>
      <c r="J977" s="2">
        <v>0.04</v>
      </c>
      <c r="K977" s="2">
        <f t="shared" si="144"/>
        <v>0</v>
      </c>
      <c r="L977" s="2">
        <f t="shared" si="143"/>
        <v>0.04</v>
      </c>
      <c r="AL977" s="5" t="str">
        <f t="shared" si="149"/>
        <v/>
      </c>
      <c r="AN977" s="5" t="str">
        <f t="shared" si="150"/>
        <v/>
      </c>
      <c r="AP977" s="5" t="str">
        <f t="shared" si="151"/>
        <v/>
      </c>
      <c r="AR977" s="2">
        <v>0.04</v>
      </c>
      <c r="AS977" s="5">
        <f t="shared" si="145"/>
        <v>0</v>
      </c>
      <c r="AT977" s="5">
        <f t="shared" si="148"/>
        <v>0</v>
      </c>
      <c r="AU977" s="11">
        <f t="shared" si="146"/>
        <v>0</v>
      </c>
      <c r="AV977" s="5">
        <f t="shared" si="147"/>
        <v>0</v>
      </c>
    </row>
    <row r="978" spans="1:48" x14ac:dyDescent="0.3">
      <c r="A978" s="1" t="s">
        <v>1428</v>
      </c>
      <c r="B978" s="1" t="s">
        <v>1429</v>
      </c>
      <c r="C978" s="1" t="s">
        <v>1430</v>
      </c>
      <c r="D978" s="1" t="s">
        <v>553</v>
      </c>
      <c r="E978" s="1" t="s">
        <v>70</v>
      </c>
      <c r="F978" s="1" t="s">
        <v>1426</v>
      </c>
      <c r="G978" s="1" t="s">
        <v>150</v>
      </c>
      <c r="H978" s="1" t="s">
        <v>1010</v>
      </c>
      <c r="I978" s="59">
        <v>10</v>
      </c>
      <c r="J978" s="2">
        <v>8.76</v>
      </c>
      <c r="K978" s="2">
        <f t="shared" si="144"/>
        <v>3.34</v>
      </c>
      <c r="L978" s="2">
        <f t="shared" si="143"/>
        <v>5.42</v>
      </c>
      <c r="Z978" s="9">
        <v>3.34</v>
      </c>
      <c r="AA978" s="5">
        <v>587.99030000000005</v>
      </c>
      <c r="AL978" s="5" t="str">
        <f t="shared" si="149"/>
        <v/>
      </c>
      <c r="AN978" s="5" t="str">
        <f t="shared" si="150"/>
        <v/>
      </c>
      <c r="AP978" s="5" t="str">
        <f t="shared" si="151"/>
        <v/>
      </c>
      <c r="AR978" s="2">
        <v>5.42</v>
      </c>
      <c r="AS978" s="5">
        <f t="shared" si="145"/>
        <v>587.99030000000005</v>
      </c>
      <c r="AT978" s="5">
        <f t="shared" si="148"/>
        <v>535.71796233000009</v>
      </c>
      <c r="AU978" s="11">
        <f t="shared" si="146"/>
        <v>6.4245160593857757E-3</v>
      </c>
      <c r="AV978" s="5">
        <f t="shared" si="147"/>
        <v>6.424516059385776</v>
      </c>
    </row>
    <row r="979" spans="1:48" x14ac:dyDescent="0.3">
      <c r="A979" s="1" t="s">
        <v>1428</v>
      </c>
      <c r="B979" s="1" t="s">
        <v>1429</v>
      </c>
      <c r="C979" s="1" t="s">
        <v>1430</v>
      </c>
      <c r="D979" s="1" t="s">
        <v>553</v>
      </c>
      <c r="E979" s="1" t="s">
        <v>72</v>
      </c>
      <c r="F979" s="1" t="s">
        <v>1426</v>
      </c>
      <c r="G979" s="1" t="s">
        <v>150</v>
      </c>
      <c r="H979" s="1" t="s">
        <v>1010</v>
      </c>
      <c r="I979" s="59">
        <v>10</v>
      </c>
      <c r="J979" s="2">
        <v>0.83</v>
      </c>
      <c r="K979" s="2">
        <f t="shared" si="144"/>
        <v>0</v>
      </c>
      <c r="L979" s="2">
        <f t="shared" si="143"/>
        <v>0.83</v>
      </c>
      <c r="AL979" s="5" t="str">
        <f t="shared" si="149"/>
        <v/>
      </c>
      <c r="AN979" s="5" t="str">
        <f t="shared" si="150"/>
        <v/>
      </c>
      <c r="AP979" s="5" t="str">
        <f t="shared" si="151"/>
        <v/>
      </c>
      <c r="AR979" s="2">
        <v>0.83</v>
      </c>
      <c r="AS979" s="5">
        <f t="shared" si="145"/>
        <v>0</v>
      </c>
      <c r="AT979" s="5">
        <f t="shared" si="148"/>
        <v>0</v>
      </c>
      <c r="AU979" s="11">
        <f t="shared" si="146"/>
        <v>0</v>
      </c>
      <c r="AV979" s="5">
        <f t="shared" si="147"/>
        <v>0</v>
      </c>
    </row>
    <row r="980" spans="1:48" x14ac:dyDescent="0.3">
      <c r="A980" s="1" t="s">
        <v>1431</v>
      </c>
      <c r="B980" s="1" t="s">
        <v>1432</v>
      </c>
      <c r="C980" s="1" t="s">
        <v>1433</v>
      </c>
      <c r="D980" s="1" t="s">
        <v>553</v>
      </c>
      <c r="E980" s="1" t="s">
        <v>66</v>
      </c>
      <c r="F980" s="1" t="s">
        <v>1426</v>
      </c>
      <c r="G980" s="1" t="s">
        <v>150</v>
      </c>
      <c r="H980" s="1" t="s">
        <v>1010</v>
      </c>
      <c r="I980" s="59">
        <v>3.4</v>
      </c>
      <c r="J980" s="2">
        <v>3.27</v>
      </c>
      <c r="K980" s="2">
        <f t="shared" si="144"/>
        <v>2.02</v>
      </c>
      <c r="L980" s="2">
        <f t="shared" si="143"/>
        <v>1.25</v>
      </c>
      <c r="R980" s="7">
        <v>0.06</v>
      </c>
      <c r="S980" s="5">
        <v>87.995099999999994</v>
      </c>
      <c r="T980" s="8">
        <v>0.34</v>
      </c>
      <c r="U980" s="5">
        <v>149.52180000000001</v>
      </c>
      <c r="Z980" s="9">
        <v>1.62</v>
      </c>
      <c r="AA980" s="5">
        <v>285.19290000000012</v>
      </c>
      <c r="AL980" s="5" t="str">
        <f t="shared" si="149"/>
        <v/>
      </c>
      <c r="AN980" s="5" t="str">
        <f t="shared" si="150"/>
        <v/>
      </c>
      <c r="AP980" s="5" t="str">
        <f t="shared" si="151"/>
        <v/>
      </c>
      <c r="AR980" s="2">
        <v>1.25</v>
      </c>
      <c r="AS980" s="5">
        <f t="shared" si="145"/>
        <v>522.70980000000009</v>
      </c>
      <c r="AT980" s="5">
        <f t="shared" si="148"/>
        <v>476.24089878000007</v>
      </c>
      <c r="AU980" s="11">
        <f t="shared" si="146"/>
        <v>5.7112464346747334E-3</v>
      </c>
      <c r="AV980" s="5">
        <f t="shared" si="147"/>
        <v>5.7112464346747336</v>
      </c>
    </row>
    <row r="981" spans="1:48" x14ac:dyDescent="0.3">
      <c r="A981" s="1" t="s">
        <v>1434</v>
      </c>
      <c r="B981" s="1" t="s">
        <v>1414</v>
      </c>
      <c r="C981" s="1" t="s">
        <v>1397</v>
      </c>
      <c r="D981" s="1" t="s">
        <v>61</v>
      </c>
      <c r="E981" s="1" t="s">
        <v>87</v>
      </c>
      <c r="F981" s="1" t="s">
        <v>1383</v>
      </c>
      <c r="G981" s="1" t="s">
        <v>150</v>
      </c>
      <c r="H981" s="1" t="s">
        <v>1010</v>
      </c>
      <c r="I981" s="59">
        <v>6.9</v>
      </c>
      <c r="J981" s="2">
        <v>0.04</v>
      </c>
      <c r="K981" s="2">
        <f t="shared" si="144"/>
        <v>0</v>
      </c>
      <c r="L981" s="2">
        <f t="shared" si="143"/>
        <v>0.04</v>
      </c>
      <c r="AL981" s="5" t="str">
        <f t="shared" si="149"/>
        <v/>
      </c>
      <c r="AN981" s="5" t="str">
        <f t="shared" si="150"/>
        <v/>
      </c>
      <c r="AP981" s="5" t="str">
        <f t="shared" si="151"/>
        <v/>
      </c>
      <c r="AR981" s="2">
        <v>0.04</v>
      </c>
      <c r="AS981" s="5">
        <f t="shared" si="145"/>
        <v>0</v>
      </c>
      <c r="AT981" s="5">
        <f t="shared" si="148"/>
        <v>0</v>
      </c>
      <c r="AU981" s="11">
        <f t="shared" si="146"/>
        <v>0</v>
      </c>
      <c r="AV981" s="5">
        <f t="shared" si="147"/>
        <v>0</v>
      </c>
    </row>
    <row r="982" spans="1:48" x14ac:dyDescent="0.3">
      <c r="A982" s="1" t="s">
        <v>1434</v>
      </c>
      <c r="B982" s="1" t="s">
        <v>1414</v>
      </c>
      <c r="C982" s="1" t="s">
        <v>1397</v>
      </c>
      <c r="D982" s="1" t="s">
        <v>61</v>
      </c>
      <c r="E982" s="1" t="s">
        <v>225</v>
      </c>
      <c r="F982" s="1" t="s">
        <v>1426</v>
      </c>
      <c r="G982" s="1" t="s">
        <v>150</v>
      </c>
      <c r="H982" s="1" t="s">
        <v>1010</v>
      </c>
      <c r="I982" s="59">
        <v>6.9</v>
      </c>
      <c r="J982" s="2">
        <v>6.86</v>
      </c>
      <c r="K982" s="2">
        <f t="shared" si="144"/>
        <v>0.88</v>
      </c>
      <c r="L982" s="2">
        <f t="shared" si="143"/>
        <v>5.98</v>
      </c>
      <c r="Z982" s="9">
        <v>0.88</v>
      </c>
      <c r="AA982" s="5">
        <v>154.9196</v>
      </c>
      <c r="AL982" s="5" t="str">
        <f t="shared" si="149"/>
        <v/>
      </c>
      <c r="AN982" s="5" t="str">
        <f t="shared" si="150"/>
        <v/>
      </c>
      <c r="AP982" s="5" t="str">
        <f t="shared" si="151"/>
        <v/>
      </c>
      <c r="AR982" s="2">
        <v>5.98</v>
      </c>
      <c r="AS982" s="5">
        <f t="shared" si="145"/>
        <v>154.9196</v>
      </c>
      <c r="AT982" s="5">
        <f t="shared" si="148"/>
        <v>141.14724756000001</v>
      </c>
      <c r="AU982" s="11">
        <f t="shared" si="146"/>
        <v>1.6926868659459529E-3</v>
      </c>
      <c r="AV982" s="5">
        <f t="shared" si="147"/>
        <v>1.6926868659459529</v>
      </c>
    </row>
    <row r="983" spans="1:48" x14ac:dyDescent="0.3">
      <c r="A983" s="1" t="s">
        <v>1435</v>
      </c>
      <c r="B983" s="1" t="s">
        <v>1436</v>
      </c>
      <c r="C983" s="1" t="s">
        <v>1437</v>
      </c>
      <c r="D983" s="1" t="s">
        <v>61</v>
      </c>
      <c r="E983" s="1" t="s">
        <v>62</v>
      </c>
      <c r="F983" s="1" t="s">
        <v>1383</v>
      </c>
      <c r="G983" s="1" t="s">
        <v>150</v>
      </c>
      <c r="H983" s="1" t="s">
        <v>1010</v>
      </c>
      <c r="I983" s="59">
        <v>11.4</v>
      </c>
      <c r="J983" s="2">
        <v>0.36</v>
      </c>
      <c r="K983" s="2">
        <f t="shared" si="144"/>
        <v>0</v>
      </c>
      <c r="L983" s="2">
        <f t="shared" si="143"/>
        <v>0.36</v>
      </c>
      <c r="AL983" s="5" t="str">
        <f t="shared" si="149"/>
        <v/>
      </c>
      <c r="AN983" s="5" t="str">
        <f t="shared" si="150"/>
        <v/>
      </c>
      <c r="AP983" s="5" t="str">
        <f t="shared" si="151"/>
        <v/>
      </c>
      <c r="AR983" s="2">
        <v>0.36</v>
      </c>
      <c r="AS983" s="5">
        <f t="shared" si="145"/>
        <v>0</v>
      </c>
      <c r="AT983" s="5">
        <f t="shared" si="148"/>
        <v>0</v>
      </c>
      <c r="AU983" s="11">
        <f t="shared" si="146"/>
        <v>0</v>
      </c>
      <c r="AV983" s="5">
        <f t="shared" si="147"/>
        <v>0</v>
      </c>
    </row>
    <row r="984" spans="1:48" x14ac:dyDescent="0.3">
      <c r="A984" s="1" t="s">
        <v>1435</v>
      </c>
      <c r="B984" s="1" t="s">
        <v>1436</v>
      </c>
      <c r="C984" s="1" t="s">
        <v>1437</v>
      </c>
      <c r="D984" s="1" t="s">
        <v>61</v>
      </c>
      <c r="E984" s="1" t="s">
        <v>72</v>
      </c>
      <c r="F984" s="1" t="s">
        <v>1426</v>
      </c>
      <c r="G984" s="1" t="s">
        <v>150</v>
      </c>
      <c r="H984" s="1" t="s">
        <v>1010</v>
      </c>
      <c r="I984" s="59">
        <v>11.4</v>
      </c>
      <c r="J984" s="2">
        <v>11.04</v>
      </c>
      <c r="K984" s="2">
        <f t="shared" si="144"/>
        <v>0</v>
      </c>
      <c r="L984" s="2">
        <f t="shared" si="143"/>
        <v>11.04</v>
      </c>
      <c r="AL984" s="5" t="str">
        <f t="shared" si="149"/>
        <v/>
      </c>
      <c r="AN984" s="5" t="str">
        <f t="shared" si="150"/>
        <v/>
      </c>
      <c r="AP984" s="5" t="str">
        <f t="shared" si="151"/>
        <v/>
      </c>
      <c r="AR984" s="2">
        <v>11.04</v>
      </c>
      <c r="AS984" s="5">
        <f t="shared" si="145"/>
        <v>0</v>
      </c>
      <c r="AT984" s="5">
        <f t="shared" si="148"/>
        <v>0</v>
      </c>
      <c r="AU984" s="11">
        <f t="shared" si="146"/>
        <v>0</v>
      </c>
      <c r="AV984" s="5">
        <f t="shared" si="147"/>
        <v>0</v>
      </c>
    </row>
    <row r="985" spans="1:48" x14ac:dyDescent="0.3">
      <c r="A985" s="1" t="s">
        <v>1438</v>
      </c>
      <c r="B985" s="1" t="s">
        <v>1439</v>
      </c>
      <c r="C985" s="1" t="s">
        <v>1440</v>
      </c>
      <c r="D985" s="1" t="s">
        <v>1441</v>
      </c>
      <c r="E985" s="1" t="s">
        <v>62</v>
      </c>
      <c r="F985" s="1" t="s">
        <v>1383</v>
      </c>
      <c r="G985" s="1" t="s">
        <v>150</v>
      </c>
      <c r="H985" s="1" t="s">
        <v>1010</v>
      </c>
      <c r="I985" s="59">
        <v>36.01</v>
      </c>
      <c r="J985" s="2">
        <v>1.1499999999999999</v>
      </c>
      <c r="K985" s="2">
        <f t="shared" si="144"/>
        <v>0</v>
      </c>
      <c r="L985" s="2">
        <f t="shared" si="143"/>
        <v>1.1499999999999999</v>
      </c>
      <c r="AL985" s="5" t="str">
        <f t="shared" si="149"/>
        <v/>
      </c>
      <c r="AN985" s="5" t="str">
        <f t="shared" si="150"/>
        <v/>
      </c>
      <c r="AP985" s="5" t="str">
        <f t="shared" si="151"/>
        <v/>
      </c>
      <c r="AR985" s="2">
        <v>1.1499999999999999</v>
      </c>
      <c r="AS985" s="5">
        <f t="shared" si="145"/>
        <v>0</v>
      </c>
      <c r="AT985" s="5">
        <f t="shared" si="148"/>
        <v>0</v>
      </c>
      <c r="AU985" s="11">
        <f t="shared" si="146"/>
        <v>0</v>
      </c>
      <c r="AV985" s="5">
        <f t="shared" si="147"/>
        <v>0</v>
      </c>
    </row>
    <row r="986" spans="1:48" x14ac:dyDescent="0.3">
      <c r="A986" s="1" t="s">
        <v>1438</v>
      </c>
      <c r="B986" s="1" t="s">
        <v>1439</v>
      </c>
      <c r="C986" s="1" t="s">
        <v>1440</v>
      </c>
      <c r="D986" s="1" t="s">
        <v>1441</v>
      </c>
      <c r="E986" s="1" t="s">
        <v>66</v>
      </c>
      <c r="F986" s="1" t="s">
        <v>1383</v>
      </c>
      <c r="G986" s="1" t="s">
        <v>150</v>
      </c>
      <c r="H986" s="1" t="s">
        <v>1010</v>
      </c>
      <c r="I986" s="59">
        <v>36.01</v>
      </c>
      <c r="J986" s="2">
        <v>0.06</v>
      </c>
      <c r="K986" s="2">
        <f t="shared" si="144"/>
        <v>0</v>
      </c>
      <c r="L986" s="2">
        <f t="shared" si="143"/>
        <v>0.06</v>
      </c>
      <c r="AL986" s="5" t="str">
        <f t="shared" si="149"/>
        <v/>
      </c>
      <c r="AN986" s="5" t="str">
        <f t="shared" si="150"/>
        <v/>
      </c>
      <c r="AP986" s="5" t="str">
        <f t="shared" si="151"/>
        <v/>
      </c>
      <c r="AR986" s="2">
        <v>0.06</v>
      </c>
      <c r="AS986" s="5">
        <f t="shared" si="145"/>
        <v>0</v>
      </c>
      <c r="AT986" s="5">
        <f t="shared" si="148"/>
        <v>0</v>
      </c>
      <c r="AU986" s="11">
        <f t="shared" si="146"/>
        <v>0</v>
      </c>
      <c r="AV986" s="5">
        <f t="shared" si="147"/>
        <v>0</v>
      </c>
    </row>
    <row r="987" spans="1:48" x14ac:dyDescent="0.3">
      <c r="A987" s="1" t="s">
        <v>1438</v>
      </c>
      <c r="B987" s="1" t="s">
        <v>1439</v>
      </c>
      <c r="C987" s="1" t="s">
        <v>1440</v>
      </c>
      <c r="D987" s="1" t="s">
        <v>1441</v>
      </c>
      <c r="E987" s="1" t="s">
        <v>72</v>
      </c>
      <c r="F987" s="1" t="s">
        <v>1426</v>
      </c>
      <c r="G987" s="1" t="s">
        <v>150</v>
      </c>
      <c r="H987" s="1" t="s">
        <v>1010</v>
      </c>
      <c r="I987" s="59">
        <v>36.01</v>
      </c>
      <c r="J987" s="2">
        <v>11.94</v>
      </c>
      <c r="K987" s="2">
        <f t="shared" si="144"/>
        <v>0</v>
      </c>
      <c r="L987" s="2">
        <f t="shared" si="143"/>
        <v>11.94</v>
      </c>
      <c r="AL987" s="5" t="str">
        <f t="shared" si="149"/>
        <v/>
      </c>
      <c r="AN987" s="5" t="str">
        <f t="shared" si="150"/>
        <v/>
      </c>
      <c r="AP987" s="5" t="str">
        <f t="shared" si="151"/>
        <v/>
      </c>
      <c r="AR987" s="2">
        <v>11.94</v>
      </c>
      <c r="AS987" s="5">
        <f t="shared" si="145"/>
        <v>0</v>
      </c>
      <c r="AT987" s="5">
        <f t="shared" si="148"/>
        <v>0</v>
      </c>
      <c r="AU987" s="11">
        <f t="shared" si="146"/>
        <v>0</v>
      </c>
      <c r="AV987" s="5">
        <f t="shared" si="147"/>
        <v>0</v>
      </c>
    </row>
    <row r="988" spans="1:48" x14ac:dyDescent="0.3">
      <c r="A988" s="1" t="s">
        <v>1438</v>
      </c>
      <c r="B988" s="1" t="s">
        <v>1439</v>
      </c>
      <c r="C988" s="1" t="s">
        <v>1440</v>
      </c>
      <c r="D988" s="1" t="s">
        <v>1441</v>
      </c>
      <c r="E988" s="1" t="s">
        <v>73</v>
      </c>
      <c r="F988" s="1" t="s">
        <v>1426</v>
      </c>
      <c r="G988" s="1" t="s">
        <v>150</v>
      </c>
      <c r="H988" s="1" t="s">
        <v>1010</v>
      </c>
      <c r="I988" s="59">
        <v>36.01</v>
      </c>
      <c r="J988" s="2">
        <v>21.71</v>
      </c>
      <c r="K988" s="2">
        <f t="shared" si="144"/>
        <v>0.04</v>
      </c>
      <c r="L988" s="2">
        <f t="shared" si="143"/>
        <v>21.67</v>
      </c>
      <c r="Z988" s="9">
        <v>0.03</v>
      </c>
      <c r="AA988" s="5">
        <v>5.97525</v>
      </c>
      <c r="AG988" s="9">
        <v>0.01</v>
      </c>
      <c r="AH988" s="5">
        <v>23.056249999999999</v>
      </c>
      <c r="AL988" s="5" t="str">
        <f t="shared" si="149"/>
        <v/>
      </c>
      <c r="AN988" s="5" t="str">
        <f t="shared" si="150"/>
        <v/>
      </c>
      <c r="AP988" s="5" t="str">
        <f t="shared" si="151"/>
        <v/>
      </c>
      <c r="AR988" s="2">
        <v>21.67</v>
      </c>
      <c r="AS988" s="5">
        <f t="shared" si="145"/>
        <v>29.031499999999998</v>
      </c>
      <c r="AT988" s="5">
        <f t="shared" si="148"/>
        <v>26.450599649999994</v>
      </c>
      <c r="AU988" s="11">
        <f t="shared" si="146"/>
        <v>3.1720478718451323E-4</v>
      </c>
      <c r="AV988" s="5">
        <f t="shared" si="147"/>
        <v>0.31720478718451323</v>
      </c>
    </row>
    <row r="989" spans="1:48" x14ac:dyDescent="0.3">
      <c r="A989" s="1" t="s">
        <v>1438</v>
      </c>
      <c r="B989" s="1" t="s">
        <v>1439</v>
      </c>
      <c r="C989" s="1" t="s">
        <v>1440</v>
      </c>
      <c r="D989" s="1" t="s">
        <v>1441</v>
      </c>
      <c r="E989" s="1" t="s">
        <v>74</v>
      </c>
      <c r="F989" s="1" t="s">
        <v>1426</v>
      </c>
      <c r="G989" s="1" t="s">
        <v>150</v>
      </c>
      <c r="H989" s="1" t="s">
        <v>1010</v>
      </c>
      <c r="I989" s="59">
        <v>36.01</v>
      </c>
      <c r="J989" s="2">
        <v>0.74</v>
      </c>
      <c r="K989" s="2">
        <f t="shared" si="144"/>
        <v>0</v>
      </c>
      <c r="L989" s="2">
        <f t="shared" si="143"/>
        <v>0.74</v>
      </c>
      <c r="AL989" s="5" t="str">
        <f t="shared" si="149"/>
        <v/>
      </c>
      <c r="AN989" s="5" t="str">
        <f t="shared" si="150"/>
        <v/>
      </c>
      <c r="AP989" s="5" t="str">
        <f t="shared" si="151"/>
        <v/>
      </c>
      <c r="AR989" s="2">
        <v>0.74</v>
      </c>
      <c r="AS989" s="5">
        <f t="shared" si="145"/>
        <v>0</v>
      </c>
      <c r="AT989" s="5">
        <f t="shared" si="148"/>
        <v>0</v>
      </c>
      <c r="AU989" s="11">
        <f t="shared" si="146"/>
        <v>0</v>
      </c>
      <c r="AV989" s="5">
        <f t="shared" si="147"/>
        <v>0</v>
      </c>
    </row>
    <row r="990" spans="1:48" x14ac:dyDescent="0.3">
      <c r="A990" s="1" t="s">
        <v>1442</v>
      </c>
      <c r="B990" s="1" t="s">
        <v>1422</v>
      </c>
      <c r="C990" s="1" t="s">
        <v>1397</v>
      </c>
      <c r="D990" s="1" t="s">
        <v>61</v>
      </c>
      <c r="E990" s="1" t="s">
        <v>87</v>
      </c>
      <c r="F990" s="1" t="s">
        <v>1383</v>
      </c>
      <c r="G990" s="1" t="s">
        <v>150</v>
      </c>
      <c r="H990" s="1" t="s">
        <v>1010</v>
      </c>
      <c r="I990" s="59">
        <v>29.32</v>
      </c>
      <c r="J990" s="2">
        <v>0.02</v>
      </c>
      <c r="K990" s="2">
        <f t="shared" si="144"/>
        <v>0</v>
      </c>
      <c r="L990" s="2">
        <f t="shared" si="143"/>
        <v>0.02</v>
      </c>
      <c r="AL990" s="5" t="str">
        <f t="shared" si="149"/>
        <v/>
      </c>
      <c r="AN990" s="5" t="str">
        <f t="shared" si="150"/>
        <v/>
      </c>
      <c r="AP990" s="5" t="str">
        <f t="shared" si="151"/>
        <v/>
      </c>
      <c r="AR990" s="2">
        <v>0.02</v>
      </c>
      <c r="AS990" s="5">
        <f t="shared" si="145"/>
        <v>0</v>
      </c>
      <c r="AT990" s="5">
        <f t="shared" si="148"/>
        <v>0</v>
      </c>
      <c r="AU990" s="11">
        <f t="shared" si="146"/>
        <v>0</v>
      </c>
      <c r="AV990" s="5">
        <f t="shared" si="147"/>
        <v>0</v>
      </c>
    </row>
    <row r="991" spans="1:48" x14ac:dyDescent="0.3">
      <c r="A991" s="1" t="s">
        <v>1442</v>
      </c>
      <c r="B991" s="1" t="s">
        <v>1422</v>
      </c>
      <c r="C991" s="1" t="s">
        <v>1397</v>
      </c>
      <c r="D991" s="1" t="s">
        <v>61</v>
      </c>
      <c r="E991" s="1" t="s">
        <v>117</v>
      </c>
      <c r="F991" s="1" t="s">
        <v>1383</v>
      </c>
      <c r="G991" s="1" t="s">
        <v>150</v>
      </c>
      <c r="H991" s="1" t="s">
        <v>1010</v>
      </c>
      <c r="I991" s="59">
        <v>29.32</v>
      </c>
      <c r="J991" s="2">
        <v>0.09</v>
      </c>
      <c r="K991" s="2">
        <f t="shared" si="144"/>
        <v>7.0000000000000007E-2</v>
      </c>
      <c r="L991" s="2">
        <f t="shared" si="143"/>
        <v>0.02</v>
      </c>
      <c r="T991" s="8">
        <v>7.0000000000000007E-2</v>
      </c>
      <c r="U991" s="5">
        <v>30.78390000000001</v>
      </c>
      <c r="AL991" s="5" t="str">
        <f t="shared" si="149"/>
        <v/>
      </c>
      <c r="AN991" s="5" t="str">
        <f t="shared" si="150"/>
        <v/>
      </c>
      <c r="AP991" s="5" t="str">
        <f t="shared" si="151"/>
        <v/>
      </c>
      <c r="AR991" s="2">
        <v>0.02</v>
      </c>
      <c r="AS991" s="5">
        <f t="shared" si="145"/>
        <v>30.78390000000001</v>
      </c>
      <c r="AT991" s="5">
        <f t="shared" si="148"/>
        <v>28.047211290000007</v>
      </c>
      <c r="AU991" s="11">
        <f t="shared" si="146"/>
        <v>3.3635190907150306E-4</v>
      </c>
      <c r="AV991" s="5">
        <f t="shared" si="147"/>
        <v>0.33635190907150303</v>
      </c>
    </row>
    <row r="992" spans="1:48" x14ac:dyDescent="0.3">
      <c r="A992" s="1" t="s">
        <v>1442</v>
      </c>
      <c r="B992" s="1" t="s">
        <v>1422</v>
      </c>
      <c r="C992" s="1" t="s">
        <v>1397</v>
      </c>
      <c r="D992" s="1" t="s">
        <v>61</v>
      </c>
      <c r="E992" s="1" t="s">
        <v>225</v>
      </c>
      <c r="F992" s="1" t="s">
        <v>1426</v>
      </c>
      <c r="G992" s="1" t="s">
        <v>150</v>
      </c>
      <c r="H992" s="1" t="s">
        <v>1010</v>
      </c>
      <c r="I992" s="59">
        <v>29.32</v>
      </c>
      <c r="J992" s="2">
        <v>4.1890000000000001</v>
      </c>
      <c r="K992" s="2">
        <f t="shared" si="144"/>
        <v>0.03</v>
      </c>
      <c r="L992" s="2">
        <f t="shared" si="143"/>
        <v>4.16</v>
      </c>
      <c r="Z992" s="9">
        <v>0.03</v>
      </c>
      <c r="AA992" s="5">
        <v>5.2813500000000007</v>
      </c>
      <c r="AL992" s="5" t="str">
        <f t="shared" si="149"/>
        <v/>
      </c>
      <c r="AN992" s="5" t="str">
        <f t="shared" si="150"/>
        <v/>
      </c>
      <c r="AP992" s="5" t="str">
        <f t="shared" si="151"/>
        <v/>
      </c>
      <c r="AR992" s="2">
        <v>4.16</v>
      </c>
      <c r="AS992" s="5">
        <f t="shared" si="145"/>
        <v>5.2813500000000007</v>
      </c>
      <c r="AT992" s="5">
        <f t="shared" si="148"/>
        <v>4.8118379850000013</v>
      </c>
      <c r="AU992" s="11">
        <f t="shared" si="146"/>
        <v>5.7705234066339306E-5</v>
      </c>
      <c r="AV992" s="5">
        <f t="shared" si="147"/>
        <v>5.770523406633931E-2</v>
      </c>
    </row>
    <row r="993" spans="1:48" x14ac:dyDescent="0.3">
      <c r="A993" s="1" t="s">
        <v>1442</v>
      </c>
      <c r="B993" s="1" t="s">
        <v>1422</v>
      </c>
      <c r="C993" s="1" t="s">
        <v>1397</v>
      </c>
      <c r="D993" s="1" t="s">
        <v>61</v>
      </c>
      <c r="E993" s="1" t="s">
        <v>103</v>
      </c>
      <c r="F993" s="1" t="s">
        <v>1426</v>
      </c>
      <c r="G993" s="1" t="s">
        <v>150</v>
      </c>
      <c r="H993" s="1" t="s">
        <v>1010</v>
      </c>
      <c r="I993" s="59">
        <v>29.32</v>
      </c>
      <c r="J993" s="2">
        <v>23.71</v>
      </c>
      <c r="K993" s="2">
        <f t="shared" si="144"/>
        <v>12.63</v>
      </c>
      <c r="L993" s="2">
        <f t="shared" si="143"/>
        <v>11.09</v>
      </c>
      <c r="R993" s="7">
        <v>5.88</v>
      </c>
      <c r="S993" s="5">
        <v>8623.5198</v>
      </c>
      <c r="T993" s="8">
        <v>6.74</v>
      </c>
      <c r="U993" s="5">
        <v>2964.0497999999998</v>
      </c>
      <c r="Z993" s="9">
        <v>0.01</v>
      </c>
      <c r="AA993" s="5">
        <v>1.7604500000000001</v>
      </c>
      <c r="AL993" s="5" t="str">
        <f t="shared" si="149"/>
        <v/>
      </c>
      <c r="AN993" s="5" t="str">
        <f t="shared" si="150"/>
        <v/>
      </c>
      <c r="AP993" s="5" t="str">
        <f t="shared" si="151"/>
        <v/>
      </c>
      <c r="AR993" s="2">
        <v>11.09</v>
      </c>
      <c r="AS993" s="5">
        <f t="shared" si="145"/>
        <v>11589.330049999999</v>
      </c>
      <c r="AT993" s="5">
        <f t="shared" si="148"/>
        <v>10559.038608554998</v>
      </c>
      <c r="AU993" s="11">
        <f t="shared" si="146"/>
        <v>0.12662766209535622</v>
      </c>
      <c r="AV993" s="5">
        <f t="shared" si="147"/>
        <v>126.62766209535621</v>
      </c>
    </row>
    <row r="994" spans="1:48" x14ac:dyDescent="0.3">
      <c r="A994" s="1" t="s">
        <v>1442</v>
      </c>
      <c r="B994" s="1" t="s">
        <v>1422</v>
      </c>
      <c r="C994" s="1" t="s">
        <v>1397</v>
      </c>
      <c r="D994" s="1" t="s">
        <v>61</v>
      </c>
      <c r="E994" s="1" t="s">
        <v>72</v>
      </c>
      <c r="F994" s="1" t="s">
        <v>1426</v>
      </c>
      <c r="G994" s="1" t="s">
        <v>150</v>
      </c>
      <c r="H994" s="1" t="s">
        <v>1010</v>
      </c>
      <c r="I994" s="59">
        <v>29.32</v>
      </c>
      <c r="J994" s="2">
        <v>1.3</v>
      </c>
      <c r="K994" s="2">
        <f t="shared" si="144"/>
        <v>0.09</v>
      </c>
      <c r="L994" s="2">
        <f t="shared" si="143"/>
        <v>1.21</v>
      </c>
      <c r="T994" s="8">
        <v>0.09</v>
      </c>
      <c r="U994" s="5">
        <v>39.579300000000003</v>
      </c>
      <c r="AL994" s="5" t="str">
        <f t="shared" si="149"/>
        <v/>
      </c>
      <c r="AN994" s="5" t="str">
        <f t="shared" si="150"/>
        <v/>
      </c>
      <c r="AP994" s="5" t="str">
        <f t="shared" si="151"/>
        <v/>
      </c>
      <c r="AR994" s="2">
        <v>1.21</v>
      </c>
      <c r="AS994" s="5">
        <f t="shared" si="145"/>
        <v>39.579300000000003</v>
      </c>
      <c r="AT994" s="5">
        <f t="shared" si="148"/>
        <v>36.060700230000002</v>
      </c>
      <c r="AU994" s="11">
        <f t="shared" si="146"/>
        <v>4.3245245452050386E-4</v>
      </c>
      <c r="AV994" s="5">
        <f t="shared" si="147"/>
        <v>0.4324524545205039</v>
      </c>
    </row>
    <row r="995" spans="1:48" x14ac:dyDescent="0.3">
      <c r="A995" s="1" t="s">
        <v>1443</v>
      </c>
      <c r="B995" s="1" t="s">
        <v>1444</v>
      </c>
      <c r="C995" s="1" t="s">
        <v>1445</v>
      </c>
      <c r="D995" s="1" t="s">
        <v>553</v>
      </c>
      <c r="E995" s="1" t="s">
        <v>70</v>
      </c>
      <c r="F995" s="1" t="s">
        <v>1426</v>
      </c>
      <c r="G995" s="1" t="s">
        <v>150</v>
      </c>
      <c r="H995" s="1" t="s">
        <v>1010</v>
      </c>
      <c r="I995" s="59">
        <v>3.57</v>
      </c>
      <c r="J995" s="2">
        <v>3.56</v>
      </c>
      <c r="K995" s="2">
        <f t="shared" si="144"/>
        <v>1.24</v>
      </c>
      <c r="L995" s="2">
        <f t="shared" si="143"/>
        <v>2.3199999999999998</v>
      </c>
      <c r="T995" s="8">
        <v>0.01</v>
      </c>
      <c r="U995" s="5">
        <v>4.3977000000000004</v>
      </c>
      <c r="Z995" s="9">
        <v>1.23</v>
      </c>
      <c r="AA995" s="5">
        <v>216.53534999999999</v>
      </c>
      <c r="AL995" s="5" t="str">
        <f t="shared" si="149"/>
        <v/>
      </c>
      <c r="AN995" s="5" t="str">
        <f t="shared" si="150"/>
        <v/>
      </c>
      <c r="AP995" s="5" t="str">
        <f t="shared" si="151"/>
        <v/>
      </c>
      <c r="AR995" s="2">
        <v>2.3199999999999998</v>
      </c>
      <c r="AS995" s="5">
        <f t="shared" si="145"/>
        <v>220.93304999999998</v>
      </c>
      <c r="AT995" s="5">
        <f t="shared" si="148"/>
        <v>201.29210185499997</v>
      </c>
      <c r="AU995" s="11">
        <f t="shared" si="146"/>
        <v>2.4139648694444112E-3</v>
      </c>
      <c r="AV995" s="5">
        <f t="shared" si="147"/>
        <v>2.4139648694444111</v>
      </c>
    </row>
    <row r="996" spans="1:48" x14ac:dyDescent="0.3">
      <c r="A996" s="1" t="s">
        <v>1446</v>
      </c>
      <c r="B996" s="1" t="s">
        <v>1447</v>
      </c>
      <c r="C996" s="1" t="s">
        <v>1448</v>
      </c>
      <c r="D996" s="1" t="s">
        <v>553</v>
      </c>
      <c r="E996" s="1" t="s">
        <v>73</v>
      </c>
      <c r="F996" s="1" t="s">
        <v>1426</v>
      </c>
      <c r="G996" s="1" t="s">
        <v>150</v>
      </c>
      <c r="H996" s="1" t="s">
        <v>1010</v>
      </c>
      <c r="I996" s="59">
        <v>10</v>
      </c>
      <c r="J996" s="2">
        <v>10</v>
      </c>
      <c r="K996" s="2">
        <f t="shared" si="144"/>
        <v>6.1199999999999992</v>
      </c>
      <c r="L996" s="2">
        <f t="shared" si="143"/>
        <v>3.88</v>
      </c>
      <c r="R996" s="7">
        <v>2.89</v>
      </c>
      <c r="S996" s="5">
        <v>4251.9189500000002</v>
      </c>
      <c r="Z996" s="9">
        <v>3.05</v>
      </c>
      <c r="AA996" s="5">
        <v>563.30544999999995</v>
      </c>
      <c r="AG996" s="9">
        <v>0.18</v>
      </c>
      <c r="AH996" s="5">
        <v>412.33499999999998</v>
      </c>
      <c r="AL996" s="5" t="str">
        <f t="shared" si="149"/>
        <v/>
      </c>
      <c r="AN996" s="5" t="str">
        <f t="shared" si="150"/>
        <v/>
      </c>
      <c r="AP996" s="5" t="str">
        <f t="shared" si="151"/>
        <v/>
      </c>
      <c r="AR996" s="2">
        <v>3.88</v>
      </c>
      <c r="AS996" s="5">
        <f t="shared" si="145"/>
        <v>5227.5594000000001</v>
      </c>
      <c r="AT996" s="5">
        <f t="shared" si="148"/>
        <v>4762.8293693400001</v>
      </c>
      <c r="AU996" s="11">
        <f t="shared" si="146"/>
        <v>5.7117505708330678E-2</v>
      </c>
      <c r="AV996" s="5">
        <f t="shared" si="147"/>
        <v>57.117505708330675</v>
      </c>
    </row>
    <row r="997" spans="1:48" x14ac:dyDescent="0.3">
      <c r="A997" s="1" t="s">
        <v>1449</v>
      </c>
      <c r="B997" s="1" t="s">
        <v>3497</v>
      </c>
      <c r="C997" s="1" t="s">
        <v>3498</v>
      </c>
      <c r="D997" s="1" t="s">
        <v>92</v>
      </c>
      <c r="E997" s="1" t="s">
        <v>73</v>
      </c>
      <c r="F997" s="1" t="s">
        <v>1426</v>
      </c>
      <c r="G997" s="1" t="s">
        <v>150</v>
      </c>
      <c r="H997" s="1" t="s">
        <v>1010</v>
      </c>
      <c r="I997" s="59">
        <v>7.65</v>
      </c>
      <c r="J997" s="2">
        <v>7.64</v>
      </c>
      <c r="K997" s="2">
        <f t="shared" si="144"/>
        <v>4.6099999999999994</v>
      </c>
      <c r="L997" s="2">
        <f t="shared" si="143"/>
        <v>3.03</v>
      </c>
      <c r="R997" s="7">
        <v>4.5599999999999996</v>
      </c>
      <c r="S997" s="5">
        <v>7071.0807000000004</v>
      </c>
      <c r="Z997" s="9">
        <v>0.05</v>
      </c>
      <c r="AA997" s="5">
        <v>9.958750000000002</v>
      </c>
      <c r="AL997" s="5" t="str">
        <f t="shared" si="149"/>
        <v/>
      </c>
      <c r="AN997" s="5" t="str">
        <f t="shared" si="150"/>
        <v/>
      </c>
      <c r="AP997" s="5" t="str">
        <f t="shared" si="151"/>
        <v/>
      </c>
      <c r="AR997" s="2">
        <v>3.03</v>
      </c>
      <c r="AS997" s="5">
        <f t="shared" si="145"/>
        <v>7081.0394500000002</v>
      </c>
      <c r="AT997" s="5">
        <f t="shared" si="148"/>
        <v>6451.5350428949996</v>
      </c>
      <c r="AU997" s="11">
        <f t="shared" si="146"/>
        <v>7.7369051264398775E-2</v>
      </c>
      <c r="AV997" s="5">
        <f t="shared" si="147"/>
        <v>77.369051264398777</v>
      </c>
    </row>
    <row r="998" spans="1:48" x14ac:dyDescent="0.3">
      <c r="A998" s="1" t="s">
        <v>1450</v>
      </c>
      <c r="B998" s="1" t="s">
        <v>1451</v>
      </c>
      <c r="C998" s="1" t="s">
        <v>1452</v>
      </c>
      <c r="D998" s="1" t="s">
        <v>553</v>
      </c>
      <c r="E998" s="1" t="s">
        <v>66</v>
      </c>
      <c r="F998" s="1" t="s">
        <v>1426</v>
      </c>
      <c r="G998" s="1" t="s">
        <v>150</v>
      </c>
      <c r="H998" s="1" t="s">
        <v>1010</v>
      </c>
      <c r="I998" s="59">
        <v>21.51</v>
      </c>
      <c r="J998" s="2">
        <v>19.72</v>
      </c>
      <c r="K998" s="2">
        <f t="shared" si="144"/>
        <v>8.9700000000000006</v>
      </c>
      <c r="L998" s="2">
        <f t="shared" si="143"/>
        <v>0.16</v>
      </c>
      <c r="R998" s="7">
        <v>7.11</v>
      </c>
      <c r="S998" s="5">
        <v>10427.41935</v>
      </c>
      <c r="T998" s="8">
        <v>1.85</v>
      </c>
      <c r="U998" s="5">
        <v>813.57450000000006</v>
      </c>
      <c r="Z998" s="9">
        <v>0.01</v>
      </c>
      <c r="AA998" s="5">
        <v>1.7604500000000001</v>
      </c>
      <c r="AL998" s="5" t="str">
        <f t="shared" si="149"/>
        <v/>
      </c>
      <c r="AN998" s="5" t="str">
        <f t="shared" si="150"/>
        <v/>
      </c>
      <c r="AP998" s="5" t="str">
        <f t="shared" si="151"/>
        <v/>
      </c>
      <c r="AR998" s="2">
        <v>0.16</v>
      </c>
      <c r="AS998" s="5">
        <f t="shared" si="145"/>
        <v>11242.754300000001</v>
      </c>
      <c r="AT998" s="5">
        <f t="shared" si="148"/>
        <v>10243.27344273</v>
      </c>
      <c r="AU998" s="11">
        <f t="shared" si="146"/>
        <v>0.12284089644349316</v>
      </c>
      <c r="AV998" s="5">
        <f t="shared" si="147"/>
        <v>122.84089644349316</v>
      </c>
    </row>
    <row r="999" spans="1:48" x14ac:dyDescent="0.3">
      <c r="A999" s="1" t="s">
        <v>1453</v>
      </c>
      <c r="B999" s="1" t="s">
        <v>1454</v>
      </c>
      <c r="C999" s="1" t="s">
        <v>1455</v>
      </c>
      <c r="D999" s="1" t="s">
        <v>553</v>
      </c>
      <c r="E999" s="1" t="s">
        <v>70</v>
      </c>
      <c r="F999" s="1" t="s">
        <v>1426</v>
      </c>
      <c r="G999" s="1" t="s">
        <v>150</v>
      </c>
      <c r="H999" s="1" t="s">
        <v>1010</v>
      </c>
      <c r="I999" s="59">
        <v>26.42</v>
      </c>
      <c r="J999" s="2">
        <v>0.03</v>
      </c>
      <c r="K999" s="2">
        <f t="shared" si="144"/>
        <v>0.03</v>
      </c>
      <c r="L999" s="2">
        <f t="shared" si="143"/>
        <v>0</v>
      </c>
      <c r="T999" s="8">
        <v>0.03</v>
      </c>
      <c r="U999" s="5">
        <v>13.193099999999999</v>
      </c>
      <c r="AL999" s="5" t="str">
        <f t="shared" si="149"/>
        <v/>
      </c>
      <c r="AN999" s="5" t="str">
        <f t="shared" si="150"/>
        <v/>
      </c>
      <c r="AP999" s="5" t="str">
        <f t="shared" si="151"/>
        <v/>
      </c>
      <c r="AS999" s="5">
        <f t="shared" si="145"/>
        <v>13.193099999999999</v>
      </c>
      <c r="AT999" s="5">
        <f t="shared" si="148"/>
        <v>12.020233409999999</v>
      </c>
      <c r="AU999" s="11">
        <f t="shared" si="146"/>
        <v>1.4415081817350126E-4</v>
      </c>
      <c r="AV999" s="5">
        <f t="shared" si="147"/>
        <v>0.14415081817350126</v>
      </c>
    </row>
    <row r="1000" spans="1:48" x14ac:dyDescent="0.3">
      <c r="A1000" s="1" t="s">
        <v>1453</v>
      </c>
      <c r="B1000" s="1" t="s">
        <v>1454</v>
      </c>
      <c r="C1000" s="1" t="s">
        <v>1455</v>
      </c>
      <c r="D1000" s="1" t="s">
        <v>553</v>
      </c>
      <c r="E1000" s="1" t="s">
        <v>74</v>
      </c>
      <c r="F1000" s="1" t="s">
        <v>1426</v>
      </c>
      <c r="G1000" s="1" t="s">
        <v>150</v>
      </c>
      <c r="H1000" s="1" t="s">
        <v>1010</v>
      </c>
      <c r="I1000" s="59">
        <v>26.42</v>
      </c>
      <c r="J1000" s="2">
        <v>19.440000000000001</v>
      </c>
      <c r="K1000" s="2">
        <f t="shared" si="144"/>
        <v>19.450000000000003</v>
      </c>
      <c r="L1000" s="2">
        <f t="shared" si="143"/>
        <v>0</v>
      </c>
      <c r="R1000" s="7">
        <v>1.67</v>
      </c>
      <c r="S1000" s="5">
        <v>2657.30215</v>
      </c>
      <c r="T1000" s="8">
        <v>17.75</v>
      </c>
      <c r="U1000" s="5">
        <v>8320.7373000000007</v>
      </c>
      <c r="Z1000" s="9">
        <v>0.03</v>
      </c>
      <c r="AA1000" s="5">
        <v>5.97525</v>
      </c>
      <c r="AL1000" s="5" t="str">
        <f t="shared" si="149"/>
        <v/>
      </c>
      <c r="AN1000" s="5" t="str">
        <f t="shared" si="150"/>
        <v/>
      </c>
      <c r="AP1000" s="5" t="str">
        <f t="shared" si="151"/>
        <v/>
      </c>
      <c r="AS1000" s="5">
        <f t="shared" si="145"/>
        <v>10984.0147</v>
      </c>
      <c r="AT1000" s="5">
        <f t="shared" si="148"/>
        <v>10007.53579317</v>
      </c>
      <c r="AU1000" s="11">
        <f t="shared" si="146"/>
        <v>0.12001384859015432</v>
      </c>
      <c r="AV1000" s="5">
        <f t="shared" si="147"/>
        <v>120.01384859015432</v>
      </c>
    </row>
    <row r="1001" spans="1:48" x14ac:dyDescent="0.3">
      <c r="A1001" s="1" t="s">
        <v>1453</v>
      </c>
      <c r="B1001" s="1" t="s">
        <v>1454</v>
      </c>
      <c r="C1001" s="1" t="s">
        <v>1455</v>
      </c>
      <c r="D1001" s="1" t="s">
        <v>553</v>
      </c>
      <c r="E1001" s="1" t="s">
        <v>81</v>
      </c>
      <c r="F1001" s="1" t="s">
        <v>1426</v>
      </c>
      <c r="G1001" s="1" t="s">
        <v>150</v>
      </c>
      <c r="H1001" s="1" t="s">
        <v>1010</v>
      </c>
      <c r="I1001" s="59">
        <v>26.42</v>
      </c>
      <c r="J1001" s="2">
        <v>6.26</v>
      </c>
      <c r="K1001" s="2">
        <f t="shared" si="144"/>
        <v>6.26</v>
      </c>
      <c r="L1001" s="2">
        <f t="shared" si="143"/>
        <v>0</v>
      </c>
      <c r="R1001" s="7">
        <v>2.48</v>
      </c>
      <c r="S1001" s="5">
        <v>3637.1307999999999</v>
      </c>
      <c r="T1001" s="8">
        <v>3.78</v>
      </c>
      <c r="U1001" s="5">
        <v>1680.2424000000001</v>
      </c>
      <c r="AL1001" s="5" t="str">
        <f t="shared" si="149"/>
        <v/>
      </c>
      <c r="AN1001" s="5" t="str">
        <f t="shared" si="150"/>
        <v/>
      </c>
      <c r="AP1001" s="5" t="str">
        <f t="shared" si="151"/>
        <v/>
      </c>
      <c r="AS1001" s="5">
        <f t="shared" si="145"/>
        <v>5317.3732</v>
      </c>
      <c r="AT1001" s="5">
        <f t="shared" si="148"/>
        <v>4844.6587225200001</v>
      </c>
      <c r="AU1001" s="11">
        <f t="shared" si="146"/>
        <v>5.8098831761591183E-2</v>
      </c>
      <c r="AV1001" s="5">
        <f t="shared" si="147"/>
        <v>58.098831761591178</v>
      </c>
    </row>
    <row r="1002" spans="1:48" x14ac:dyDescent="0.3">
      <c r="A1002" s="1" t="s">
        <v>1456</v>
      </c>
      <c r="B1002" s="1" t="s">
        <v>1457</v>
      </c>
      <c r="C1002" s="1" t="s">
        <v>1458</v>
      </c>
      <c r="D1002" s="1" t="s">
        <v>553</v>
      </c>
      <c r="E1002" s="1" t="s">
        <v>107</v>
      </c>
      <c r="F1002" s="1" t="s">
        <v>1426</v>
      </c>
      <c r="G1002" s="1" t="s">
        <v>150</v>
      </c>
      <c r="H1002" s="1" t="s">
        <v>1010</v>
      </c>
      <c r="I1002" s="59">
        <v>11.29</v>
      </c>
      <c r="J1002" s="2">
        <v>4.2300000000000004</v>
      </c>
      <c r="K1002" s="2">
        <f t="shared" si="144"/>
        <v>1.62</v>
      </c>
      <c r="L1002" s="2">
        <f t="shared" si="143"/>
        <v>2.61</v>
      </c>
      <c r="Z1002" s="9">
        <v>1.62</v>
      </c>
      <c r="AA1002" s="5">
        <v>285.19290000000012</v>
      </c>
      <c r="AL1002" s="5" t="str">
        <f t="shared" si="149"/>
        <v/>
      </c>
      <c r="AN1002" s="5" t="str">
        <f t="shared" si="150"/>
        <v/>
      </c>
      <c r="AP1002" s="5" t="str">
        <f t="shared" si="151"/>
        <v/>
      </c>
      <c r="AR1002" s="2">
        <v>2.61</v>
      </c>
      <c r="AS1002" s="5">
        <f t="shared" si="145"/>
        <v>285.19290000000012</v>
      </c>
      <c r="AT1002" s="5">
        <f t="shared" si="148"/>
        <v>259.83925119000008</v>
      </c>
      <c r="AU1002" s="11">
        <f t="shared" si="146"/>
        <v>3.1160826395823234E-3</v>
      </c>
      <c r="AV1002" s="5">
        <f t="shared" si="147"/>
        <v>3.1160826395823231</v>
      </c>
    </row>
    <row r="1003" spans="1:48" x14ac:dyDescent="0.3">
      <c r="A1003" s="1" t="s">
        <v>1456</v>
      </c>
      <c r="B1003" s="1" t="s">
        <v>1457</v>
      </c>
      <c r="C1003" s="1" t="s">
        <v>1458</v>
      </c>
      <c r="D1003" s="1" t="s">
        <v>553</v>
      </c>
      <c r="E1003" s="1" t="s">
        <v>70</v>
      </c>
      <c r="F1003" s="1" t="s">
        <v>1426</v>
      </c>
      <c r="G1003" s="1" t="s">
        <v>150</v>
      </c>
      <c r="H1003" s="1" t="s">
        <v>1010</v>
      </c>
      <c r="I1003" s="59">
        <v>11.29</v>
      </c>
      <c r="J1003" s="2">
        <v>7.06</v>
      </c>
      <c r="K1003" s="2">
        <f t="shared" si="144"/>
        <v>0.09</v>
      </c>
      <c r="L1003" s="2">
        <f t="shared" si="143"/>
        <v>6.97</v>
      </c>
      <c r="Z1003" s="9">
        <v>0.09</v>
      </c>
      <c r="AA1003" s="5">
        <v>15.8436</v>
      </c>
      <c r="AL1003" s="5" t="str">
        <f t="shared" si="149"/>
        <v/>
      </c>
      <c r="AN1003" s="5" t="str">
        <f t="shared" si="150"/>
        <v/>
      </c>
      <c r="AP1003" s="5" t="str">
        <f t="shared" si="151"/>
        <v/>
      </c>
      <c r="AR1003" s="2">
        <v>6.97</v>
      </c>
      <c r="AS1003" s="5">
        <f t="shared" si="145"/>
        <v>15.8436</v>
      </c>
      <c r="AT1003" s="5">
        <f t="shared" si="148"/>
        <v>14.435103959999999</v>
      </c>
      <c r="AU1003" s="11">
        <f t="shared" si="146"/>
        <v>1.7311078539643336E-4</v>
      </c>
      <c r="AV1003" s="5">
        <f t="shared" si="147"/>
        <v>0.17311078539643335</v>
      </c>
    </row>
    <row r="1004" spans="1:48" x14ac:dyDescent="0.3">
      <c r="A1004" s="1" t="s">
        <v>1459</v>
      </c>
      <c r="B1004" s="1" t="s">
        <v>1460</v>
      </c>
      <c r="C1004" s="1" t="s">
        <v>1461</v>
      </c>
      <c r="D1004" s="1" t="s">
        <v>61</v>
      </c>
      <c r="E1004" s="1" t="s">
        <v>70</v>
      </c>
      <c r="F1004" s="1" t="s">
        <v>1426</v>
      </c>
      <c r="G1004" s="1" t="s">
        <v>150</v>
      </c>
      <c r="H1004" s="1" t="s">
        <v>1010</v>
      </c>
      <c r="I1004" s="59">
        <v>8.16</v>
      </c>
      <c r="J1004" s="2">
        <v>8.15</v>
      </c>
      <c r="K1004" s="2">
        <f t="shared" si="144"/>
        <v>7.25</v>
      </c>
      <c r="L1004" s="2">
        <f t="shared" si="143"/>
        <v>0.9</v>
      </c>
      <c r="R1004" s="7">
        <v>2.97</v>
      </c>
      <c r="S1004" s="5">
        <v>4355.7574500000001</v>
      </c>
      <c r="T1004" s="8">
        <v>4.28</v>
      </c>
      <c r="U1004" s="5">
        <v>1882.2156</v>
      </c>
      <c r="AL1004" s="5" t="str">
        <f t="shared" si="149"/>
        <v/>
      </c>
      <c r="AN1004" s="5" t="str">
        <f t="shared" si="150"/>
        <v/>
      </c>
      <c r="AP1004" s="5" t="str">
        <f t="shared" si="151"/>
        <v/>
      </c>
      <c r="AR1004" s="2">
        <v>0.9</v>
      </c>
      <c r="AS1004" s="5">
        <f t="shared" si="145"/>
        <v>6237.9730500000005</v>
      </c>
      <c r="AT1004" s="5">
        <f t="shared" si="148"/>
        <v>5683.4172458550001</v>
      </c>
      <c r="AU1004" s="11">
        <f t="shared" si="146"/>
        <v>6.8157515587826303E-2</v>
      </c>
      <c r="AV1004" s="5">
        <f t="shared" si="147"/>
        <v>68.157515587826296</v>
      </c>
    </row>
    <row r="1005" spans="1:48" x14ac:dyDescent="0.3">
      <c r="A1005" s="1" t="s">
        <v>1462</v>
      </c>
      <c r="B1005" s="1" t="s">
        <v>1463</v>
      </c>
      <c r="C1005" s="1" t="s">
        <v>1464</v>
      </c>
      <c r="D1005" s="1" t="s">
        <v>174</v>
      </c>
      <c r="E1005" s="1" t="s">
        <v>70</v>
      </c>
      <c r="F1005" s="1" t="s">
        <v>1426</v>
      </c>
      <c r="G1005" s="1" t="s">
        <v>150</v>
      </c>
      <c r="H1005" s="1" t="s">
        <v>1010</v>
      </c>
      <c r="I1005" s="59">
        <v>2</v>
      </c>
      <c r="J1005" s="2">
        <v>1.87</v>
      </c>
      <c r="K1005" s="2">
        <f t="shared" si="144"/>
        <v>0</v>
      </c>
      <c r="L1005" s="2">
        <f t="shared" si="143"/>
        <v>1.87</v>
      </c>
      <c r="AL1005" s="5" t="str">
        <f t="shared" si="149"/>
        <v/>
      </c>
      <c r="AN1005" s="5" t="str">
        <f t="shared" si="150"/>
        <v/>
      </c>
      <c r="AP1005" s="5" t="str">
        <f t="shared" si="151"/>
        <v/>
      </c>
      <c r="AR1005" s="2">
        <v>1.87</v>
      </c>
      <c r="AS1005" s="5">
        <f t="shared" si="145"/>
        <v>0</v>
      </c>
      <c r="AT1005" s="5">
        <f t="shared" si="148"/>
        <v>0</v>
      </c>
      <c r="AU1005" s="11">
        <f t="shared" si="146"/>
        <v>0</v>
      </c>
      <c r="AV1005" s="5">
        <f t="shared" si="147"/>
        <v>0</v>
      </c>
    </row>
    <row r="1006" spans="1:48" x14ac:dyDescent="0.3">
      <c r="A1006" s="1" t="s">
        <v>1465</v>
      </c>
      <c r="B1006" s="1" t="s">
        <v>1466</v>
      </c>
      <c r="C1006" s="1" t="s">
        <v>1467</v>
      </c>
      <c r="D1006" s="1" t="s">
        <v>553</v>
      </c>
      <c r="E1006" s="1" t="s">
        <v>70</v>
      </c>
      <c r="F1006" s="1" t="s">
        <v>1426</v>
      </c>
      <c r="G1006" s="1" t="s">
        <v>150</v>
      </c>
      <c r="H1006" s="1" t="s">
        <v>1010</v>
      </c>
      <c r="I1006" s="59">
        <v>12</v>
      </c>
      <c r="J1006" s="2">
        <v>2.4900000000000002</v>
      </c>
      <c r="K1006" s="2">
        <f t="shared" si="144"/>
        <v>2.33</v>
      </c>
      <c r="L1006" s="2">
        <f t="shared" si="143"/>
        <v>0.16</v>
      </c>
      <c r="Z1006" s="9">
        <v>2.33</v>
      </c>
      <c r="AA1006" s="5">
        <v>410.18484999999998</v>
      </c>
      <c r="AL1006" s="5" t="str">
        <f t="shared" si="149"/>
        <v/>
      </c>
      <c r="AN1006" s="5" t="str">
        <f t="shared" si="150"/>
        <v/>
      </c>
      <c r="AP1006" s="5" t="str">
        <f t="shared" si="151"/>
        <v/>
      </c>
      <c r="AR1006" s="2">
        <v>0.16</v>
      </c>
      <c r="AS1006" s="5">
        <f t="shared" si="145"/>
        <v>410.18484999999998</v>
      </c>
      <c r="AT1006" s="5">
        <f t="shared" si="148"/>
        <v>373.71941683499995</v>
      </c>
      <c r="AU1006" s="11">
        <f t="shared" si="146"/>
        <v>4.4817731791523515E-3</v>
      </c>
      <c r="AV1006" s="5">
        <f t="shared" si="147"/>
        <v>4.4817731791523512</v>
      </c>
    </row>
    <row r="1007" spans="1:48" x14ac:dyDescent="0.3">
      <c r="A1007" s="1" t="s">
        <v>1465</v>
      </c>
      <c r="B1007" s="1" t="s">
        <v>1466</v>
      </c>
      <c r="C1007" s="1" t="s">
        <v>1467</v>
      </c>
      <c r="D1007" s="1" t="s">
        <v>553</v>
      </c>
      <c r="E1007" s="1" t="s">
        <v>72</v>
      </c>
      <c r="F1007" s="1" t="s">
        <v>1426</v>
      </c>
      <c r="G1007" s="1" t="s">
        <v>150</v>
      </c>
      <c r="H1007" s="1" t="s">
        <v>1010</v>
      </c>
      <c r="I1007" s="59">
        <v>12</v>
      </c>
      <c r="J1007" s="2">
        <v>9.51</v>
      </c>
      <c r="K1007" s="2">
        <f t="shared" si="144"/>
        <v>1.68</v>
      </c>
      <c r="L1007" s="2">
        <f t="shared" si="143"/>
        <v>7.83</v>
      </c>
      <c r="Z1007" s="9">
        <v>1.68</v>
      </c>
      <c r="AA1007" s="5">
        <v>295.75722000000002</v>
      </c>
      <c r="AL1007" s="5" t="str">
        <f t="shared" si="149"/>
        <v/>
      </c>
      <c r="AN1007" s="5" t="str">
        <f t="shared" si="150"/>
        <v/>
      </c>
      <c r="AP1007" s="5" t="str">
        <f t="shared" si="151"/>
        <v/>
      </c>
      <c r="AR1007" s="2">
        <v>7.83</v>
      </c>
      <c r="AS1007" s="5">
        <f t="shared" si="145"/>
        <v>295.75722000000002</v>
      </c>
      <c r="AT1007" s="5">
        <f t="shared" si="148"/>
        <v>269.46440314200004</v>
      </c>
      <c r="AU1007" s="11">
        <f t="shared" si="146"/>
        <v>3.2315108082043055E-3</v>
      </c>
      <c r="AV1007" s="5">
        <f t="shared" si="147"/>
        <v>3.2315108082043054</v>
      </c>
    </row>
    <row r="1008" spans="1:48" x14ac:dyDescent="0.3">
      <c r="A1008" s="1" t="s">
        <v>1468</v>
      </c>
      <c r="B1008" s="1" t="s">
        <v>1469</v>
      </c>
      <c r="C1008" s="1" t="s">
        <v>1470</v>
      </c>
      <c r="D1008" s="1" t="s">
        <v>92</v>
      </c>
      <c r="E1008" s="1" t="s">
        <v>62</v>
      </c>
      <c r="F1008" s="1" t="s">
        <v>1383</v>
      </c>
      <c r="G1008" s="1" t="s">
        <v>150</v>
      </c>
      <c r="H1008" s="1" t="s">
        <v>1010</v>
      </c>
      <c r="I1008" s="59">
        <v>5.58</v>
      </c>
      <c r="J1008" s="2">
        <v>3.29</v>
      </c>
      <c r="K1008" s="2">
        <f t="shared" si="144"/>
        <v>0</v>
      </c>
      <c r="L1008" s="2">
        <f t="shared" si="143"/>
        <v>3.29</v>
      </c>
      <c r="AL1008" s="5" t="str">
        <f t="shared" si="149"/>
        <v/>
      </c>
      <c r="AN1008" s="5" t="str">
        <f t="shared" si="150"/>
        <v/>
      </c>
      <c r="AP1008" s="5" t="str">
        <f t="shared" si="151"/>
        <v/>
      </c>
      <c r="AR1008" s="2">
        <v>3.29</v>
      </c>
      <c r="AS1008" s="5">
        <f t="shared" si="145"/>
        <v>0</v>
      </c>
      <c r="AT1008" s="5">
        <f t="shared" si="148"/>
        <v>0</v>
      </c>
      <c r="AU1008" s="11">
        <f t="shared" si="146"/>
        <v>0</v>
      </c>
      <c r="AV1008" s="5">
        <f t="shared" si="147"/>
        <v>0</v>
      </c>
    </row>
    <row r="1009" spans="1:48" x14ac:dyDescent="0.3">
      <c r="A1009" s="1" t="s">
        <v>1468</v>
      </c>
      <c r="B1009" s="1" t="s">
        <v>1469</v>
      </c>
      <c r="C1009" s="1" t="s">
        <v>1470</v>
      </c>
      <c r="D1009" s="1" t="s">
        <v>92</v>
      </c>
      <c r="E1009" s="1" t="s">
        <v>72</v>
      </c>
      <c r="F1009" s="1" t="s">
        <v>1426</v>
      </c>
      <c r="G1009" s="1" t="s">
        <v>150</v>
      </c>
      <c r="H1009" s="1" t="s">
        <v>1010</v>
      </c>
      <c r="I1009" s="59">
        <v>5.58</v>
      </c>
      <c r="J1009" s="2">
        <v>2.29</v>
      </c>
      <c r="K1009" s="2">
        <f t="shared" si="144"/>
        <v>0</v>
      </c>
      <c r="L1009" s="2">
        <f t="shared" si="143"/>
        <v>2.29</v>
      </c>
      <c r="AL1009" s="5" t="str">
        <f t="shared" si="149"/>
        <v/>
      </c>
      <c r="AN1009" s="5" t="str">
        <f t="shared" si="150"/>
        <v/>
      </c>
      <c r="AP1009" s="5" t="str">
        <f t="shared" si="151"/>
        <v/>
      </c>
      <c r="AR1009" s="2">
        <v>2.29</v>
      </c>
      <c r="AS1009" s="5">
        <f t="shared" si="145"/>
        <v>0</v>
      </c>
      <c r="AT1009" s="5">
        <f t="shared" si="148"/>
        <v>0</v>
      </c>
      <c r="AU1009" s="11">
        <f t="shared" si="146"/>
        <v>0</v>
      </c>
      <c r="AV1009" s="5">
        <f t="shared" si="147"/>
        <v>0</v>
      </c>
    </row>
    <row r="1010" spans="1:48" x14ac:dyDescent="0.3">
      <c r="A1010" s="1" t="s">
        <v>1471</v>
      </c>
      <c r="B1010" s="1" t="s">
        <v>1451</v>
      </c>
      <c r="C1010" s="1" t="s">
        <v>1452</v>
      </c>
      <c r="D1010" s="1" t="s">
        <v>553</v>
      </c>
      <c r="E1010" s="1" t="s">
        <v>66</v>
      </c>
      <c r="F1010" s="1" t="s">
        <v>1426</v>
      </c>
      <c r="G1010" s="1" t="s">
        <v>150</v>
      </c>
      <c r="H1010" s="1" t="s">
        <v>1010</v>
      </c>
      <c r="I1010" s="59">
        <v>1</v>
      </c>
      <c r="J1010" s="2">
        <v>0.9</v>
      </c>
      <c r="K1010" s="2">
        <f t="shared" si="144"/>
        <v>0.55000000000000004</v>
      </c>
      <c r="L1010" s="2">
        <f t="shared" si="143"/>
        <v>0</v>
      </c>
      <c r="Z1010" s="9">
        <v>0.55000000000000004</v>
      </c>
      <c r="AA1010" s="5">
        <v>96.824750000000023</v>
      </c>
      <c r="AL1010" s="5" t="str">
        <f t="shared" si="149"/>
        <v/>
      </c>
      <c r="AN1010" s="5" t="str">
        <f t="shared" si="150"/>
        <v/>
      </c>
      <c r="AP1010" s="5" t="str">
        <f t="shared" si="151"/>
        <v/>
      </c>
      <c r="AS1010" s="5">
        <f t="shared" si="145"/>
        <v>96.824750000000023</v>
      </c>
      <c r="AT1010" s="5">
        <f t="shared" si="148"/>
        <v>88.217029725000003</v>
      </c>
      <c r="AU1010" s="11">
        <f t="shared" si="146"/>
        <v>1.0579292912162206E-3</v>
      </c>
      <c r="AV1010" s="5">
        <f t="shared" si="147"/>
        <v>1.0579292912162206</v>
      </c>
    </row>
    <row r="1011" spans="1:48" x14ac:dyDescent="0.3">
      <c r="A1011" s="1" t="s">
        <v>1472</v>
      </c>
      <c r="B1011" s="1" t="s">
        <v>1451</v>
      </c>
      <c r="C1011" s="1" t="s">
        <v>1452</v>
      </c>
      <c r="D1011" s="1" t="s">
        <v>553</v>
      </c>
      <c r="E1011" s="1" t="s">
        <v>66</v>
      </c>
      <c r="F1011" s="1" t="s">
        <v>1426</v>
      </c>
      <c r="G1011" s="1" t="s">
        <v>150</v>
      </c>
      <c r="H1011" s="1" t="s">
        <v>1010</v>
      </c>
      <c r="I1011" s="59">
        <v>8.52</v>
      </c>
      <c r="J1011" s="2">
        <v>8.31</v>
      </c>
      <c r="K1011" s="2">
        <f t="shared" si="144"/>
        <v>0.6</v>
      </c>
      <c r="L1011" s="2">
        <f t="shared" si="143"/>
        <v>7.71</v>
      </c>
      <c r="Z1011" s="9">
        <v>0.6</v>
      </c>
      <c r="AA1011" s="5">
        <v>105.627</v>
      </c>
      <c r="AL1011" s="5" t="str">
        <f t="shared" si="149"/>
        <v/>
      </c>
      <c r="AN1011" s="5" t="str">
        <f t="shared" si="150"/>
        <v/>
      </c>
      <c r="AP1011" s="5" t="str">
        <f t="shared" si="151"/>
        <v/>
      </c>
      <c r="AR1011" s="2">
        <v>7.71</v>
      </c>
      <c r="AS1011" s="5">
        <f t="shared" si="145"/>
        <v>105.627</v>
      </c>
      <c r="AT1011" s="5">
        <f t="shared" si="148"/>
        <v>96.236759699999993</v>
      </c>
      <c r="AU1011" s="11">
        <f t="shared" si="146"/>
        <v>1.1541046813267858E-3</v>
      </c>
      <c r="AV1011" s="5">
        <f t="shared" si="147"/>
        <v>1.1541046813267859</v>
      </c>
    </row>
    <row r="1012" spans="1:48" x14ac:dyDescent="0.3">
      <c r="A1012" s="1" t="s">
        <v>1473</v>
      </c>
      <c r="B1012" s="1" t="s">
        <v>1474</v>
      </c>
      <c r="C1012" s="1" t="s">
        <v>1475</v>
      </c>
      <c r="D1012" s="1" t="s">
        <v>553</v>
      </c>
      <c r="E1012" s="1" t="s">
        <v>80</v>
      </c>
      <c r="F1012" s="1" t="s">
        <v>1426</v>
      </c>
      <c r="G1012" s="1" t="s">
        <v>150</v>
      </c>
      <c r="H1012" s="1" t="s">
        <v>1010</v>
      </c>
      <c r="I1012" s="59">
        <v>38.4</v>
      </c>
      <c r="J1012" s="2">
        <v>0.05</v>
      </c>
      <c r="K1012" s="2">
        <f t="shared" si="144"/>
        <v>0</v>
      </c>
      <c r="L1012" s="2">
        <f t="shared" si="143"/>
        <v>0.05</v>
      </c>
      <c r="AL1012" s="5" t="str">
        <f t="shared" si="149"/>
        <v/>
      </c>
      <c r="AN1012" s="5" t="str">
        <f t="shared" si="150"/>
        <v/>
      </c>
      <c r="AP1012" s="5" t="str">
        <f t="shared" si="151"/>
        <v/>
      </c>
      <c r="AR1012" s="2">
        <v>0.05</v>
      </c>
      <c r="AS1012" s="5">
        <f t="shared" si="145"/>
        <v>0</v>
      </c>
      <c r="AT1012" s="5">
        <f t="shared" si="148"/>
        <v>0</v>
      </c>
      <c r="AU1012" s="11">
        <f t="shared" si="146"/>
        <v>0</v>
      </c>
      <c r="AV1012" s="5">
        <f t="shared" si="147"/>
        <v>0</v>
      </c>
    </row>
    <row r="1013" spans="1:48" x14ac:dyDescent="0.3">
      <c r="A1013" s="1" t="s">
        <v>1473</v>
      </c>
      <c r="B1013" s="1" t="s">
        <v>1474</v>
      </c>
      <c r="C1013" s="1" t="s">
        <v>1475</v>
      </c>
      <c r="D1013" s="1" t="s">
        <v>553</v>
      </c>
      <c r="E1013" s="1" t="s">
        <v>81</v>
      </c>
      <c r="F1013" s="1" t="s">
        <v>1426</v>
      </c>
      <c r="G1013" s="1" t="s">
        <v>150</v>
      </c>
      <c r="H1013" s="1" t="s">
        <v>1010</v>
      </c>
      <c r="I1013" s="59">
        <v>38.4</v>
      </c>
      <c r="J1013" s="2">
        <v>32.1</v>
      </c>
      <c r="K1013" s="2">
        <f t="shared" si="144"/>
        <v>19.66</v>
      </c>
      <c r="L1013" s="2">
        <f t="shared" si="143"/>
        <v>12.44</v>
      </c>
      <c r="R1013" s="7">
        <v>11.97</v>
      </c>
      <c r="S1013" s="5">
        <v>17555.02245</v>
      </c>
      <c r="T1013" s="8">
        <v>5.1599999999999993</v>
      </c>
      <c r="U1013" s="5">
        <v>2303.8811999999998</v>
      </c>
      <c r="Z1013" s="9">
        <v>2.5299999999999998</v>
      </c>
      <c r="AA1013" s="5">
        <v>445.39384999999999</v>
      </c>
      <c r="AL1013" s="5" t="str">
        <f t="shared" si="149"/>
        <v/>
      </c>
      <c r="AN1013" s="5" t="str">
        <f t="shared" si="150"/>
        <v/>
      </c>
      <c r="AP1013" s="5" t="str">
        <f t="shared" si="151"/>
        <v/>
      </c>
      <c r="AR1013" s="2">
        <v>12.44</v>
      </c>
      <c r="AS1013" s="5">
        <f t="shared" si="145"/>
        <v>20304.297500000001</v>
      </c>
      <c r="AT1013" s="5">
        <f t="shared" si="148"/>
        <v>18499.245452250001</v>
      </c>
      <c r="AU1013" s="11">
        <f t="shared" si="146"/>
        <v>0.22184938316719927</v>
      </c>
      <c r="AV1013" s="5">
        <f t="shared" si="147"/>
        <v>221.84938316719928</v>
      </c>
    </row>
    <row r="1014" spans="1:48" x14ac:dyDescent="0.3">
      <c r="A1014" s="1" t="s">
        <v>1473</v>
      </c>
      <c r="B1014" s="1" t="s">
        <v>1474</v>
      </c>
      <c r="C1014" s="1" t="s">
        <v>1475</v>
      </c>
      <c r="D1014" s="1" t="s">
        <v>553</v>
      </c>
      <c r="E1014" s="1" t="s">
        <v>66</v>
      </c>
      <c r="F1014" s="1" t="s">
        <v>1426</v>
      </c>
      <c r="G1014" s="1" t="s">
        <v>150</v>
      </c>
      <c r="H1014" s="1" t="s">
        <v>1010</v>
      </c>
      <c r="I1014" s="59">
        <v>38.4</v>
      </c>
      <c r="J1014" s="2">
        <v>4.95</v>
      </c>
      <c r="K1014" s="2">
        <f t="shared" si="144"/>
        <v>0</v>
      </c>
      <c r="L1014" s="2">
        <f t="shared" si="143"/>
        <v>4.95</v>
      </c>
      <c r="AL1014" s="5" t="str">
        <f t="shared" si="149"/>
        <v/>
      </c>
      <c r="AN1014" s="5" t="str">
        <f t="shared" si="150"/>
        <v/>
      </c>
      <c r="AP1014" s="5" t="str">
        <f t="shared" si="151"/>
        <v/>
      </c>
      <c r="AR1014" s="2">
        <v>4.95</v>
      </c>
      <c r="AS1014" s="5">
        <f t="shared" si="145"/>
        <v>0</v>
      </c>
      <c r="AT1014" s="5">
        <f t="shared" si="148"/>
        <v>0</v>
      </c>
      <c r="AU1014" s="11">
        <f t="shared" si="146"/>
        <v>0</v>
      </c>
      <c r="AV1014" s="5">
        <f t="shared" si="147"/>
        <v>0</v>
      </c>
    </row>
    <row r="1015" spans="1:48" x14ac:dyDescent="0.3">
      <c r="A1015" s="1" t="s">
        <v>1476</v>
      </c>
      <c r="B1015" s="1" t="s">
        <v>1396</v>
      </c>
      <c r="C1015" s="1" t="s">
        <v>1397</v>
      </c>
      <c r="D1015" s="1" t="s">
        <v>61</v>
      </c>
      <c r="E1015" s="1" t="s">
        <v>225</v>
      </c>
      <c r="F1015" s="1" t="s">
        <v>1426</v>
      </c>
      <c r="G1015" s="1" t="s">
        <v>150</v>
      </c>
      <c r="H1015" s="1" t="s">
        <v>1010</v>
      </c>
      <c r="I1015" s="59">
        <v>1.1399999999999999</v>
      </c>
      <c r="J1015" s="2">
        <v>1.06</v>
      </c>
      <c r="K1015" s="2">
        <f t="shared" si="144"/>
        <v>0.95</v>
      </c>
      <c r="L1015" s="2">
        <f t="shared" si="143"/>
        <v>0.11</v>
      </c>
      <c r="Z1015" s="9">
        <v>0.95</v>
      </c>
      <c r="AA1015" s="5">
        <v>167.24275</v>
      </c>
      <c r="AL1015" s="5" t="str">
        <f t="shared" si="149"/>
        <v/>
      </c>
      <c r="AN1015" s="5" t="str">
        <f t="shared" si="150"/>
        <v/>
      </c>
      <c r="AP1015" s="5" t="str">
        <f t="shared" si="151"/>
        <v/>
      </c>
      <c r="AR1015" s="2">
        <v>0.11</v>
      </c>
      <c r="AS1015" s="5">
        <f t="shared" si="145"/>
        <v>167.24275</v>
      </c>
      <c r="AT1015" s="5">
        <f t="shared" si="148"/>
        <v>152.37486952500001</v>
      </c>
      <c r="AU1015" s="11">
        <f t="shared" si="146"/>
        <v>1.8273324121007445E-3</v>
      </c>
      <c r="AV1015" s="5">
        <f t="shared" si="147"/>
        <v>1.8273324121007444</v>
      </c>
    </row>
    <row r="1016" spans="1:48" x14ac:dyDescent="0.3">
      <c r="A1016" s="1" t="s">
        <v>1476</v>
      </c>
      <c r="B1016" s="1" t="s">
        <v>1396</v>
      </c>
      <c r="C1016" s="1" t="s">
        <v>1397</v>
      </c>
      <c r="D1016" s="1" t="s">
        <v>61</v>
      </c>
      <c r="E1016" s="1" t="s">
        <v>103</v>
      </c>
      <c r="F1016" s="1" t="s">
        <v>1426</v>
      </c>
      <c r="G1016" s="1" t="s">
        <v>150</v>
      </c>
      <c r="H1016" s="1" t="s">
        <v>1010</v>
      </c>
      <c r="I1016" s="59">
        <v>1.1399999999999999</v>
      </c>
      <c r="J1016" s="2">
        <v>0.08</v>
      </c>
      <c r="K1016" s="2">
        <f t="shared" si="144"/>
        <v>0.08</v>
      </c>
      <c r="L1016" s="2">
        <f t="shared" si="143"/>
        <v>0</v>
      </c>
      <c r="Z1016" s="9">
        <v>0.08</v>
      </c>
      <c r="AA1016" s="5">
        <v>14.083600000000001</v>
      </c>
      <c r="AL1016" s="5" t="str">
        <f t="shared" si="149"/>
        <v/>
      </c>
      <c r="AN1016" s="5" t="str">
        <f t="shared" si="150"/>
        <v/>
      </c>
      <c r="AP1016" s="5" t="str">
        <f t="shared" si="151"/>
        <v/>
      </c>
      <c r="AS1016" s="5">
        <f t="shared" si="145"/>
        <v>14.083600000000001</v>
      </c>
      <c r="AT1016" s="5">
        <f t="shared" si="148"/>
        <v>12.831567959999999</v>
      </c>
      <c r="AU1016" s="11">
        <f t="shared" si="146"/>
        <v>1.5388062417690478E-4</v>
      </c>
      <c r="AV1016" s="5">
        <f t="shared" si="147"/>
        <v>0.15388062417690476</v>
      </c>
    </row>
    <row r="1017" spans="1:48" x14ac:dyDescent="0.3">
      <c r="A1017" s="1" t="s">
        <v>1477</v>
      </c>
      <c r="B1017" s="1" t="s">
        <v>1478</v>
      </c>
      <c r="C1017" s="1" t="s">
        <v>1479</v>
      </c>
      <c r="D1017" s="1" t="s">
        <v>553</v>
      </c>
      <c r="E1017" s="1" t="s">
        <v>107</v>
      </c>
      <c r="F1017" s="1" t="s">
        <v>1426</v>
      </c>
      <c r="G1017" s="1" t="s">
        <v>150</v>
      </c>
      <c r="H1017" s="1" t="s">
        <v>1010</v>
      </c>
      <c r="I1017" s="59">
        <v>76.94</v>
      </c>
      <c r="J1017" s="2">
        <v>0.05</v>
      </c>
      <c r="K1017" s="2">
        <f t="shared" si="144"/>
        <v>0</v>
      </c>
      <c r="L1017" s="2">
        <f t="shared" si="143"/>
        <v>0.05</v>
      </c>
      <c r="AL1017" s="5" t="str">
        <f t="shared" si="149"/>
        <v/>
      </c>
      <c r="AN1017" s="5" t="str">
        <f t="shared" si="150"/>
        <v/>
      </c>
      <c r="AP1017" s="5" t="str">
        <f t="shared" si="151"/>
        <v/>
      </c>
      <c r="AR1017" s="2">
        <v>0.05</v>
      </c>
      <c r="AS1017" s="5">
        <f t="shared" si="145"/>
        <v>0</v>
      </c>
      <c r="AT1017" s="5">
        <f t="shared" si="148"/>
        <v>0</v>
      </c>
      <c r="AU1017" s="11">
        <f t="shared" si="146"/>
        <v>0</v>
      </c>
      <c r="AV1017" s="5">
        <f t="shared" si="147"/>
        <v>0</v>
      </c>
    </row>
    <row r="1018" spans="1:48" x14ac:dyDescent="0.3">
      <c r="A1018" s="1" t="s">
        <v>1477</v>
      </c>
      <c r="B1018" s="1" t="s">
        <v>1478</v>
      </c>
      <c r="C1018" s="1" t="s">
        <v>1479</v>
      </c>
      <c r="D1018" s="1" t="s">
        <v>553</v>
      </c>
      <c r="E1018" s="1" t="s">
        <v>108</v>
      </c>
      <c r="F1018" s="1" t="s">
        <v>1426</v>
      </c>
      <c r="G1018" s="1" t="s">
        <v>150</v>
      </c>
      <c r="H1018" s="1" t="s">
        <v>1010</v>
      </c>
      <c r="I1018" s="59">
        <v>76.94</v>
      </c>
      <c r="J1018" s="2">
        <v>19.760000000000002</v>
      </c>
      <c r="K1018" s="2">
        <f t="shared" si="144"/>
        <v>12.31</v>
      </c>
      <c r="L1018" s="2">
        <f t="shared" si="143"/>
        <v>7.45</v>
      </c>
      <c r="R1018" s="7">
        <v>12.31</v>
      </c>
      <c r="S1018" s="5">
        <v>18053.661349999998</v>
      </c>
      <c r="AL1018" s="5" t="str">
        <f t="shared" si="149"/>
        <v/>
      </c>
      <c r="AN1018" s="5" t="str">
        <f t="shared" si="150"/>
        <v/>
      </c>
      <c r="AP1018" s="5" t="str">
        <f t="shared" si="151"/>
        <v/>
      </c>
      <c r="AR1018" s="2">
        <v>7.45</v>
      </c>
      <c r="AS1018" s="5">
        <f t="shared" si="145"/>
        <v>18053.661349999998</v>
      </c>
      <c r="AT1018" s="5">
        <f t="shared" si="148"/>
        <v>16448.690855984998</v>
      </c>
      <c r="AU1018" s="11">
        <f t="shared" si="146"/>
        <v>0.19725841952458614</v>
      </c>
      <c r="AV1018" s="5">
        <f t="shared" si="147"/>
        <v>197.25841952458615</v>
      </c>
    </row>
    <row r="1019" spans="1:48" x14ac:dyDescent="0.3">
      <c r="A1019" s="1" t="s">
        <v>1477</v>
      </c>
      <c r="B1019" s="1" t="s">
        <v>1478</v>
      </c>
      <c r="C1019" s="1" t="s">
        <v>1479</v>
      </c>
      <c r="D1019" s="1" t="s">
        <v>553</v>
      </c>
      <c r="E1019" s="1" t="s">
        <v>117</v>
      </c>
      <c r="F1019" s="1" t="s">
        <v>1426</v>
      </c>
      <c r="G1019" s="1" t="s">
        <v>150</v>
      </c>
      <c r="H1019" s="1" t="s">
        <v>1010</v>
      </c>
      <c r="I1019" s="59">
        <v>76.94</v>
      </c>
      <c r="J1019" s="2">
        <v>7.91</v>
      </c>
      <c r="K1019" s="2">
        <f t="shared" si="144"/>
        <v>5.82</v>
      </c>
      <c r="L1019" s="2">
        <f t="shared" si="143"/>
        <v>2.09</v>
      </c>
      <c r="R1019" s="7">
        <v>5.82</v>
      </c>
      <c r="S1019" s="5">
        <v>8535.5246999999999</v>
      </c>
      <c r="AL1019" s="5" t="str">
        <f t="shared" si="149"/>
        <v/>
      </c>
      <c r="AN1019" s="5" t="str">
        <f t="shared" si="150"/>
        <v/>
      </c>
      <c r="AP1019" s="5" t="str">
        <f t="shared" si="151"/>
        <v/>
      </c>
      <c r="AR1019" s="2">
        <v>2.09</v>
      </c>
      <c r="AS1019" s="5">
        <f t="shared" si="145"/>
        <v>8535.5246999999999</v>
      </c>
      <c r="AT1019" s="5">
        <f t="shared" si="148"/>
        <v>7776.7165541700006</v>
      </c>
      <c r="AU1019" s="11">
        <f t="shared" si="146"/>
        <v>9.3261088678561449E-2</v>
      </c>
      <c r="AV1019" s="5">
        <f t="shared" si="147"/>
        <v>93.26108867856145</v>
      </c>
    </row>
    <row r="1020" spans="1:48" x14ac:dyDescent="0.3">
      <c r="A1020" s="1" t="s">
        <v>1477</v>
      </c>
      <c r="B1020" s="1" t="s">
        <v>1478</v>
      </c>
      <c r="C1020" s="1" t="s">
        <v>1479</v>
      </c>
      <c r="D1020" s="1" t="s">
        <v>553</v>
      </c>
      <c r="E1020" s="1" t="s">
        <v>62</v>
      </c>
      <c r="F1020" s="1" t="s">
        <v>1426</v>
      </c>
      <c r="G1020" s="1" t="s">
        <v>150</v>
      </c>
      <c r="H1020" s="1" t="s">
        <v>1010</v>
      </c>
      <c r="I1020" s="59">
        <v>76.94</v>
      </c>
      <c r="J1020" s="2">
        <v>10.27</v>
      </c>
      <c r="K1020" s="2">
        <f t="shared" si="144"/>
        <v>9.19</v>
      </c>
      <c r="L1020" s="2">
        <f t="shared" si="143"/>
        <v>1.08</v>
      </c>
      <c r="R1020" s="7">
        <v>8.66</v>
      </c>
      <c r="S1020" s="5">
        <v>12700.626099999999</v>
      </c>
      <c r="Z1020" s="9">
        <v>0.53</v>
      </c>
      <c r="AA1020" s="5">
        <v>93.303850000000011</v>
      </c>
      <c r="AL1020" s="5" t="str">
        <f t="shared" si="149"/>
        <v/>
      </c>
      <c r="AN1020" s="5" t="str">
        <f t="shared" si="150"/>
        <v/>
      </c>
      <c r="AP1020" s="5" t="str">
        <f t="shared" si="151"/>
        <v/>
      </c>
      <c r="AR1020" s="2">
        <v>1.08</v>
      </c>
      <c r="AS1020" s="5">
        <f t="shared" si="145"/>
        <v>12793.92995</v>
      </c>
      <c r="AT1020" s="5">
        <f t="shared" si="148"/>
        <v>11656.549577444999</v>
      </c>
      <c r="AU1020" s="11">
        <f t="shared" si="146"/>
        <v>0.13978939521014486</v>
      </c>
      <c r="AV1020" s="5">
        <f t="shared" si="147"/>
        <v>139.78939521014485</v>
      </c>
    </row>
    <row r="1021" spans="1:48" x14ac:dyDescent="0.3">
      <c r="A1021" s="1" t="s">
        <v>1477</v>
      </c>
      <c r="B1021" s="1" t="s">
        <v>1478</v>
      </c>
      <c r="C1021" s="1" t="s">
        <v>1479</v>
      </c>
      <c r="D1021" s="1" t="s">
        <v>553</v>
      </c>
      <c r="E1021" s="1" t="s">
        <v>80</v>
      </c>
      <c r="F1021" s="1" t="s">
        <v>1426</v>
      </c>
      <c r="G1021" s="1" t="s">
        <v>150</v>
      </c>
      <c r="H1021" s="1" t="s">
        <v>1010</v>
      </c>
      <c r="I1021" s="59">
        <v>76.94</v>
      </c>
      <c r="J1021" s="2">
        <v>38.86</v>
      </c>
      <c r="K1021" s="2">
        <f t="shared" si="144"/>
        <v>22.11</v>
      </c>
      <c r="L1021" s="2">
        <f t="shared" si="143"/>
        <v>16.75</v>
      </c>
      <c r="R1021" s="7">
        <v>17.809999999999999</v>
      </c>
      <c r="S1021" s="5">
        <v>26119.877</v>
      </c>
      <c r="Z1021" s="9">
        <v>4.3</v>
      </c>
      <c r="AA1021" s="5">
        <v>756.99350000000004</v>
      </c>
      <c r="AL1021" s="5" t="str">
        <f t="shared" si="149"/>
        <v/>
      </c>
      <c r="AN1021" s="5" t="str">
        <f t="shared" si="150"/>
        <v/>
      </c>
      <c r="AP1021" s="5" t="str">
        <f t="shared" si="151"/>
        <v/>
      </c>
      <c r="AR1021" s="2">
        <v>16.75</v>
      </c>
      <c r="AS1021" s="5">
        <f t="shared" si="145"/>
        <v>26876.870500000001</v>
      </c>
      <c r="AT1021" s="5">
        <f t="shared" si="148"/>
        <v>24487.516712550001</v>
      </c>
      <c r="AU1021" s="11">
        <f t="shared" si="146"/>
        <v>0.29366281408601774</v>
      </c>
      <c r="AV1021" s="5">
        <f t="shared" si="147"/>
        <v>293.66281408601776</v>
      </c>
    </row>
    <row r="1022" spans="1:48" x14ac:dyDescent="0.3">
      <c r="A1022" s="1" t="s">
        <v>1477</v>
      </c>
      <c r="B1022" s="1" t="s">
        <v>1478</v>
      </c>
      <c r="C1022" s="1" t="s">
        <v>1479</v>
      </c>
      <c r="D1022" s="1" t="s">
        <v>553</v>
      </c>
      <c r="E1022" s="1" t="s">
        <v>70</v>
      </c>
      <c r="F1022" s="1" t="s">
        <v>1426</v>
      </c>
      <c r="G1022" s="1" t="s">
        <v>150</v>
      </c>
      <c r="H1022" s="1" t="s">
        <v>1010</v>
      </c>
      <c r="I1022" s="59">
        <v>76.94</v>
      </c>
      <c r="J1022" s="2">
        <v>0.09</v>
      </c>
      <c r="K1022" s="2">
        <f t="shared" si="144"/>
        <v>0</v>
      </c>
      <c r="L1022" s="2">
        <f t="shared" si="143"/>
        <v>0.09</v>
      </c>
      <c r="AL1022" s="5" t="str">
        <f t="shared" si="149"/>
        <v/>
      </c>
      <c r="AN1022" s="5" t="str">
        <f t="shared" si="150"/>
        <v/>
      </c>
      <c r="AP1022" s="5" t="str">
        <f t="shared" si="151"/>
        <v/>
      </c>
      <c r="AR1022" s="2">
        <v>0.09</v>
      </c>
      <c r="AS1022" s="5">
        <f t="shared" si="145"/>
        <v>0</v>
      </c>
      <c r="AT1022" s="5">
        <f t="shared" si="148"/>
        <v>0</v>
      </c>
      <c r="AU1022" s="11">
        <f t="shared" si="146"/>
        <v>0</v>
      </c>
      <c r="AV1022" s="5">
        <f t="shared" si="147"/>
        <v>0</v>
      </c>
    </row>
    <row r="1023" spans="1:48" x14ac:dyDescent="0.3">
      <c r="A1023" s="1" t="s">
        <v>1480</v>
      </c>
      <c r="B1023" s="1" t="s">
        <v>1481</v>
      </c>
      <c r="C1023" s="1" t="s">
        <v>1482</v>
      </c>
      <c r="D1023" s="1" t="s">
        <v>553</v>
      </c>
      <c r="E1023" s="1" t="s">
        <v>87</v>
      </c>
      <c r="F1023" s="1" t="s">
        <v>1426</v>
      </c>
      <c r="G1023" s="1" t="s">
        <v>150</v>
      </c>
      <c r="H1023" s="1" t="s">
        <v>1010</v>
      </c>
      <c r="I1023" s="59">
        <v>2.0099999999999998</v>
      </c>
      <c r="J1023" s="2">
        <v>0.14000000000000001</v>
      </c>
      <c r="K1023" s="2">
        <f t="shared" si="144"/>
        <v>0</v>
      </c>
      <c r="L1023" s="2">
        <f t="shared" ref="L1023:L1086" si="152">SUM(M1023,AD1023,AK1023,AM1023,AO1023,AQ1023,AR1023)</f>
        <v>0.13</v>
      </c>
      <c r="AL1023" s="5" t="str">
        <f t="shared" si="149"/>
        <v/>
      </c>
      <c r="AN1023" s="5" t="str">
        <f t="shared" si="150"/>
        <v/>
      </c>
      <c r="AP1023" s="5" t="str">
        <f t="shared" si="151"/>
        <v/>
      </c>
      <c r="AR1023" s="2">
        <v>0.13</v>
      </c>
      <c r="AS1023" s="5">
        <f t="shared" si="145"/>
        <v>0</v>
      </c>
      <c r="AT1023" s="5">
        <f t="shared" si="148"/>
        <v>0</v>
      </c>
      <c r="AU1023" s="11">
        <f t="shared" si="146"/>
        <v>0</v>
      </c>
      <c r="AV1023" s="5">
        <f t="shared" si="147"/>
        <v>0</v>
      </c>
    </row>
    <row r="1024" spans="1:48" x14ac:dyDescent="0.3">
      <c r="A1024" s="1" t="s">
        <v>1480</v>
      </c>
      <c r="B1024" s="1" t="s">
        <v>1481</v>
      </c>
      <c r="C1024" s="1" t="s">
        <v>1482</v>
      </c>
      <c r="D1024" s="1" t="s">
        <v>553</v>
      </c>
      <c r="E1024" s="1" t="s">
        <v>117</v>
      </c>
      <c r="F1024" s="1" t="s">
        <v>1426</v>
      </c>
      <c r="G1024" s="1" t="s">
        <v>150</v>
      </c>
      <c r="H1024" s="1" t="s">
        <v>1010</v>
      </c>
      <c r="I1024" s="59">
        <v>2.0099999999999998</v>
      </c>
      <c r="J1024" s="2">
        <v>1.83</v>
      </c>
      <c r="K1024" s="2">
        <f t="shared" si="144"/>
        <v>1.42</v>
      </c>
      <c r="L1024" s="2">
        <f t="shared" si="152"/>
        <v>0.41</v>
      </c>
      <c r="R1024" s="7">
        <v>0.97</v>
      </c>
      <c r="S1024" s="5">
        <v>1422.58745</v>
      </c>
      <c r="Z1024" s="9">
        <v>0.05</v>
      </c>
      <c r="AA1024" s="5">
        <v>8.8022500000000008</v>
      </c>
      <c r="AG1024" s="9">
        <v>0.4</v>
      </c>
      <c r="AH1024" s="5">
        <v>815.15000000000009</v>
      </c>
      <c r="AL1024" s="5" t="str">
        <f t="shared" si="149"/>
        <v/>
      </c>
      <c r="AN1024" s="5" t="str">
        <f t="shared" si="150"/>
        <v/>
      </c>
      <c r="AP1024" s="5" t="str">
        <f t="shared" si="151"/>
        <v/>
      </c>
      <c r="AR1024" s="2">
        <v>0.41</v>
      </c>
      <c r="AS1024" s="5">
        <f t="shared" si="145"/>
        <v>2246.5397000000003</v>
      </c>
      <c r="AT1024" s="5">
        <f t="shared" si="148"/>
        <v>2046.8223206700004</v>
      </c>
      <c r="AU1024" s="11">
        <f t="shared" si="146"/>
        <v>2.4546204896063257E-2</v>
      </c>
      <c r="AV1024" s="5">
        <f t="shared" si="147"/>
        <v>24.546204896063259</v>
      </c>
    </row>
    <row r="1025" spans="1:48" x14ac:dyDescent="0.3">
      <c r="A1025" s="1" t="s">
        <v>1483</v>
      </c>
      <c r="B1025" s="1" t="s">
        <v>1484</v>
      </c>
      <c r="C1025" s="1" t="s">
        <v>1485</v>
      </c>
      <c r="D1025" s="1" t="s">
        <v>553</v>
      </c>
      <c r="E1025" s="1" t="s">
        <v>117</v>
      </c>
      <c r="F1025" s="1" t="s">
        <v>1426</v>
      </c>
      <c r="G1025" s="1" t="s">
        <v>150</v>
      </c>
      <c r="H1025" s="1" t="s">
        <v>1010</v>
      </c>
      <c r="I1025" s="59">
        <v>53.69</v>
      </c>
      <c r="J1025" s="2">
        <v>24.33</v>
      </c>
      <c r="K1025" s="2">
        <f t="shared" si="144"/>
        <v>24.310000000000002</v>
      </c>
      <c r="L1025" s="2">
        <f t="shared" si="152"/>
        <v>0.02</v>
      </c>
      <c r="R1025" s="7">
        <v>24.14</v>
      </c>
      <c r="S1025" s="5">
        <v>35403.361900000004</v>
      </c>
      <c r="Z1025" s="9">
        <v>0.17</v>
      </c>
      <c r="AA1025" s="5">
        <v>29.92765</v>
      </c>
      <c r="AL1025" s="5" t="str">
        <f t="shared" ref="AL1025:AL1080" si="153">IF(AK1025&gt;0,AK1025*$AL$1,"")</f>
        <v/>
      </c>
      <c r="AN1025" s="5" t="str">
        <f t="shared" ref="AN1025:AN1080" si="154">IF(AM1025&gt;0,AM1025*$AN$1,"")</f>
        <v/>
      </c>
      <c r="AP1025" s="5" t="str">
        <f t="shared" ref="AP1025:AP1080" si="155">IF(AO1025&gt;0,AO1025*$AP$1,"")</f>
        <v/>
      </c>
      <c r="AR1025" s="2">
        <v>0.02</v>
      </c>
      <c r="AS1025" s="5">
        <f t="shared" si="145"/>
        <v>35433.289550000001</v>
      </c>
      <c r="AT1025" s="5">
        <f t="shared" si="148"/>
        <v>32283.270109005007</v>
      </c>
      <c r="AU1025" s="11">
        <f t="shared" si="146"/>
        <v>0.38715219919587313</v>
      </c>
      <c r="AV1025" s="5">
        <f t="shared" si="147"/>
        <v>387.15219919587315</v>
      </c>
    </row>
    <row r="1026" spans="1:48" x14ac:dyDescent="0.3">
      <c r="A1026" s="1" t="s">
        <v>1483</v>
      </c>
      <c r="B1026" s="1" t="s">
        <v>1484</v>
      </c>
      <c r="C1026" s="1" t="s">
        <v>1485</v>
      </c>
      <c r="D1026" s="1" t="s">
        <v>553</v>
      </c>
      <c r="E1026" s="1" t="s">
        <v>62</v>
      </c>
      <c r="F1026" s="1" t="s">
        <v>1426</v>
      </c>
      <c r="G1026" s="1" t="s">
        <v>150</v>
      </c>
      <c r="H1026" s="1" t="s">
        <v>1010</v>
      </c>
      <c r="I1026" s="59">
        <v>53.69</v>
      </c>
      <c r="J1026" s="2">
        <v>25.47</v>
      </c>
      <c r="K1026" s="2">
        <f t="shared" si="144"/>
        <v>24.77</v>
      </c>
      <c r="L1026" s="2">
        <f t="shared" si="152"/>
        <v>0.71</v>
      </c>
      <c r="R1026" s="7">
        <v>24.69</v>
      </c>
      <c r="S1026" s="5">
        <v>36209.983650000002</v>
      </c>
      <c r="Z1026" s="9">
        <v>0.06</v>
      </c>
      <c r="AA1026" s="5">
        <v>10.5627</v>
      </c>
      <c r="AG1026" s="9">
        <v>0.02</v>
      </c>
      <c r="AH1026" s="5">
        <v>40.757500000000007</v>
      </c>
      <c r="AL1026" s="5" t="str">
        <f t="shared" si="153"/>
        <v/>
      </c>
      <c r="AN1026" s="5" t="str">
        <f t="shared" si="154"/>
        <v/>
      </c>
      <c r="AP1026" s="5" t="str">
        <f t="shared" si="155"/>
        <v/>
      </c>
      <c r="AR1026" s="2">
        <v>0.71</v>
      </c>
      <c r="AS1026" s="5">
        <f t="shared" si="145"/>
        <v>36261.303850000004</v>
      </c>
      <c r="AT1026" s="5">
        <f t="shared" si="148"/>
        <v>33037.673937735002</v>
      </c>
      <c r="AU1026" s="11">
        <f t="shared" si="146"/>
        <v>0.39619927219648399</v>
      </c>
      <c r="AV1026" s="5">
        <f t="shared" si="147"/>
        <v>396.19927219648395</v>
      </c>
    </row>
    <row r="1027" spans="1:48" x14ac:dyDescent="0.3">
      <c r="A1027" s="1" t="s">
        <v>1486</v>
      </c>
      <c r="B1027" s="1" t="s">
        <v>1487</v>
      </c>
      <c r="C1027" s="1" t="s">
        <v>1488</v>
      </c>
      <c r="D1027" s="1" t="s">
        <v>553</v>
      </c>
      <c r="E1027" s="1" t="s">
        <v>62</v>
      </c>
      <c r="F1027" s="1" t="s">
        <v>1426</v>
      </c>
      <c r="G1027" s="1" t="s">
        <v>150</v>
      </c>
      <c r="H1027" s="1" t="s">
        <v>1010</v>
      </c>
      <c r="I1027" s="59">
        <v>3</v>
      </c>
      <c r="J1027" s="2">
        <v>2.69</v>
      </c>
      <c r="K1027" s="2">
        <f t="shared" ref="K1027:K1090" si="156">SUM(N1027,P1027,R1027,T1027,V1027,X1027,Z1027,AB1027,AE1027,AG1027,AI1027,AW1027,AY1027,BA1027,BC1027,BE1027)</f>
        <v>1.28</v>
      </c>
      <c r="L1027" s="2">
        <f t="shared" si="152"/>
        <v>1.42</v>
      </c>
      <c r="Z1027" s="9">
        <v>1.28</v>
      </c>
      <c r="AA1027" s="5">
        <v>225.33760000000001</v>
      </c>
      <c r="AL1027" s="5" t="str">
        <f t="shared" si="153"/>
        <v/>
      </c>
      <c r="AN1027" s="5" t="str">
        <f t="shared" si="154"/>
        <v/>
      </c>
      <c r="AP1027" s="5" t="str">
        <f t="shared" si="155"/>
        <v/>
      </c>
      <c r="AR1027" s="2">
        <v>1.42</v>
      </c>
      <c r="AS1027" s="5">
        <f t="shared" ref="AS1027:AS1090" si="157">SUM(O1027,Q1027,S1027,U1027,W1027,Y1027,AA1027,AC1027,AF1027,AH1027,AJ1027,AX1027,AZ1027,BB1027,BD1027,BF1027)</f>
        <v>225.33760000000001</v>
      </c>
      <c r="AT1027" s="5">
        <f t="shared" si="148"/>
        <v>205.30508735999999</v>
      </c>
      <c r="AU1027" s="11">
        <f t="shared" ref="AU1027:AU1090" si="158">(AS1027/$AS$2137)*(100-8.89)</f>
        <v>2.4620899868304765E-3</v>
      </c>
      <c r="AV1027" s="5">
        <f t="shared" si="147"/>
        <v>2.4620899868304762</v>
      </c>
    </row>
    <row r="1028" spans="1:48" x14ac:dyDescent="0.3">
      <c r="A1028" s="1" t="s">
        <v>1489</v>
      </c>
      <c r="B1028" s="1" t="s">
        <v>1490</v>
      </c>
      <c r="C1028" s="1" t="s">
        <v>1491</v>
      </c>
      <c r="D1028" s="1" t="s">
        <v>85</v>
      </c>
      <c r="E1028" s="1" t="s">
        <v>107</v>
      </c>
      <c r="F1028" s="1" t="s">
        <v>1375</v>
      </c>
      <c r="G1028" s="1" t="s">
        <v>150</v>
      </c>
      <c r="H1028" s="1" t="s">
        <v>1010</v>
      </c>
      <c r="I1028" s="59">
        <v>9.7899999999999991</v>
      </c>
      <c r="J1028" s="2">
        <v>9.19</v>
      </c>
      <c r="K1028" s="2">
        <f t="shared" si="156"/>
        <v>1.6800000000000002</v>
      </c>
      <c r="L1028" s="2">
        <f t="shared" si="152"/>
        <v>0</v>
      </c>
      <c r="R1028" s="7">
        <v>0.02</v>
      </c>
      <c r="S1028" s="5">
        <v>33.185499999999998</v>
      </c>
      <c r="T1028" s="8">
        <v>0.89</v>
      </c>
      <c r="U1028" s="5">
        <v>442.81950000000001</v>
      </c>
      <c r="Z1028" s="9">
        <v>0.77</v>
      </c>
      <c r="AA1028" s="5">
        <v>153.36474999999999</v>
      </c>
      <c r="AL1028" s="5" t="str">
        <f t="shared" si="153"/>
        <v/>
      </c>
      <c r="AN1028" s="5" t="str">
        <f t="shared" si="154"/>
        <v/>
      </c>
      <c r="AP1028" s="5" t="str">
        <f t="shared" si="155"/>
        <v/>
      </c>
      <c r="AS1028" s="5">
        <f t="shared" si="157"/>
        <v>629.36974999999995</v>
      </c>
      <c r="AT1028" s="5">
        <f t="shared" si="148"/>
        <v>573.41877922499998</v>
      </c>
      <c r="AU1028" s="11">
        <f t="shared" si="158"/>
        <v>6.8766373631786275E-3</v>
      </c>
      <c r="AV1028" s="5">
        <f t="shared" ref="AV1028:AV1091" si="159">(AU1028/100)*$AV$1</f>
        <v>6.8766373631786273</v>
      </c>
    </row>
    <row r="1029" spans="1:48" x14ac:dyDescent="0.3">
      <c r="A1029" s="1" t="s">
        <v>1492</v>
      </c>
      <c r="B1029" s="1" t="s">
        <v>1474</v>
      </c>
      <c r="C1029" s="1" t="s">
        <v>1475</v>
      </c>
      <c r="D1029" s="1" t="s">
        <v>553</v>
      </c>
      <c r="E1029" s="1" t="s">
        <v>99</v>
      </c>
      <c r="F1029" s="1" t="s">
        <v>1375</v>
      </c>
      <c r="G1029" s="1" t="s">
        <v>150</v>
      </c>
      <c r="H1029" s="1" t="s">
        <v>1010</v>
      </c>
      <c r="I1029" s="59">
        <v>30</v>
      </c>
      <c r="J1029" s="2">
        <v>27.18</v>
      </c>
      <c r="K1029" s="2">
        <f t="shared" si="156"/>
        <v>15.379999999999999</v>
      </c>
      <c r="L1029" s="2">
        <f t="shared" si="152"/>
        <v>11.8</v>
      </c>
      <c r="R1029" s="7">
        <v>14.18</v>
      </c>
      <c r="S1029" s="5">
        <v>23528.519499999999</v>
      </c>
      <c r="Z1029" s="9">
        <v>1.2</v>
      </c>
      <c r="AA1029" s="5">
        <v>239.01</v>
      </c>
      <c r="AL1029" s="5" t="str">
        <f t="shared" si="153"/>
        <v/>
      </c>
      <c r="AN1029" s="5" t="str">
        <f t="shared" si="154"/>
        <v/>
      </c>
      <c r="AP1029" s="5" t="str">
        <f t="shared" si="155"/>
        <v/>
      </c>
      <c r="AR1029" s="2">
        <v>11.8</v>
      </c>
      <c r="AS1029" s="5">
        <f t="shared" si="157"/>
        <v>23767.529499999997</v>
      </c>
      <c r="AT1029" s="5">
        <f t="shared" si="148"/>
        <v>21654.596127449997</v>
      </c>
      <c r="AU1029" s="11">
        <f t="shared" si="158"/>
        <v>0.25968944549710282</v>
      </c>
      <c r="AV1029" s="5">
        <f t="shared" si="159"/>
        <v>259.68944549710278</v>
      </c>
    </row>
    <row r="1030" spans="1:48" x14ac:dyDescent="0.3">
      <c r="A1030" s="1" t="s">
        <v>1493</v>
      </c>
      <c r="B1030" s="1" t="s">
        <v>1494</v>
      </c>
      <c r="C1030" s="1" t="s">
        <v>1495</v>
      </c>
      <c r="D1030" s="1" t="s">
        <v>1496</v>
      </c>
      <c r="E1030" s="1" t="s">
        <v>99</v>
      </c>
      <c r="F1030" s="1" t="s">
        <v>1375</v>
      </c>
      <c r="G1030" s="1" t="s">
        <v>150</v>
      </c>
      <c r="H1030" s="1" t="s">
        <v>1010</v>
      </c>
      <c r="I1030" s="59">
        <v>5</v>
      </c>
      <c r="J1030" s="2">
        <v>4.8600000000000003</v>
      </c>
      <c r="K1030" s="2">
        <f t="shared" si="156"/>
        <v>0.33</v>
      </c>
      <c r="L1030" s="2">
        <f t="shared" si="152"/>
        <v>4.3600000000000003</v>
      </c>
      <c r="Z1030" s="9">
        <v>0.33</v>
      </c>
      <c r="AA1030" s="5">
        <v>65.72775</v>
      </c>
      <c r="AL1030" s="5" t="str">
        <f t="shared" si="153"/>
        <v/>
      </c>
      <c r="AN1030" s="5" t="str">
        <f t="shared" si="154"/>
        <v/>
      </c>
      <c r="AP1030" s="5" t="str">
        <f t="shared" si="155"/>
        <v/>
      </c>
      <c r="AR1030" s="2">
        <v>4.3600000000000003</v>
      </c>
      <c r="AS1030" s="5">
        <f t="shared" si="157"/>
        <v>65.72775</v>
      </c>
      <c r="AT1030" s="5">
        <f t="shared" si="148"/>
        <v>59.884553025000002</v>
      </c>
      <c r="AU1030" s="11">
        <f t="shared" si="158"/>
        <v>7.1815638016867525E-4</v>
      </c>
      <c r="AV1030" s="5">
        <f t="shared" si="159"/>
        <v>0.71815638016867522</v>
      </c>
    </row>
    <row r="1031" spans="1:48" x14ac:dyDescent="0.3">
      <c r="A1031" s="1" t="s">
        <v>1497</v>
      </c>
      <c r="B1031" s="1" t="s">
        <v>1498</v>
      </c>
      <c r="C1031" s="1" t="s">
        <v>1499</v>
      </c>
      <c r="D1031" s="1" t="s">
        <v>1500</v>
      </c>
      <c r="E1031" s="1" t="s">
        <v>99</v>
      </c>
      <c r="F1031" s="1" t="s">
        <v>1375</v>
      </c>
      <c r="G1031" s="1" t="s">
        <v>150</v>
      </c>
      <c r="H1031" s="1" t="s">
        <v>1010</v>
      </c>
      <c r="I1031" s="59">
        <v>5</v>
      </c>
      <c r="J1031" s="2">
        <v>4.8600000000000003</v>
      </c>
      <c r="K1031" s="2">
        <f t="shared" si="156"/>
        <v>0.21</v>
      </c>
      <c r="L1031" s="2">
        <f t="shared" si="152"/>
        <v>4.6399999999999997</v>
      </c>
      <c r="Z1031" s="9">
        <v>0.21</v>
      </c>
      <c r="AA1031" s="5">
        <v>41.826749999999997</v>
      </c>
      <c r="AL1031" s="5" t="str">
        <f t="shared" si="153"/>
        <v/>
      </c>
      <c r="AN1031" s="5" t="str">
        <f t="shared" si="154"/>
        <v/>
      </c>
      <c r="AP1031" s="5" t="str">
        <f t="shared" si="155"/>
        <v/>
      </c>
      <c r="AR1031" s="2">
        <v>4.6399999999999997</v>
      </c>
      <c r="AS1031" s="5">
        <f t="shared" si="157"/>
        <v>41.826749999999997</v>
      </c>
      <c r="AT1031" s="5">
        <f t="shared" si="148"/>
        <v>38.108351925000001</v>
      </c>
      <c r="AU1031" s="11">
        <f t="shared" si="158"/>
        <v>4.5700860556188418E-4</v>
      </c>
      <c r="AV1031" s="5">
        <f t="shared" si="159"/>
        <v>0.45700860556188416</v>
      </c>
    </row>
    <row r="1032" spans="1:48" x14ac:dyDescent="0.3">
      <c r="A1032" s="1" t="s">
        <v>1501</v>
      </c>
      <c r="B1032" s="1" t="s">
        <v>1381</v>
      </c>
      <c r="C1032" s="1" t="s">
        <v>1382</v>
      </c>
      <c r="D1032" s="1" t="s">
        <v>61</v>
      </c>
      <c r="E1032" s="1" t="s">
        <v>87</v>
      </c>
      <c r="F1032" s="1" t="s">
        <v>1373</v>
      </c>
      <c r="G1032" s="1" t="s">
        <v>150</v>
      </c>
      <c r="H1032" s="1" t="s">
        <v>1010</v>
      </c>
      <c r="I1032" s="59">
        <v>22.5</v>
      </c>
      <c r="J1032" s="2">
        <v>0.05</v>
      </c>
      <c r="K1032" s="2">
        <f t="shared" si="156"/>
        <v>0</v>
      </c>
      <c r="L1032" s="2">
        <f t="shared" si="152"/>
        <v>0.05</v>
      </c>
      <c r="AL1032" s="5" t="str">
        <f t="shared" si="153"/>
        <v/>
      </c>
      <c r="AN1032" s="5" t="str">
        <f t="shared" si="154"/>
        <v/>
      </c>
      <c r="AP1032" s="5" t="str">
        <f t="shared" si="155"/>
        <v/>
      </c>
      <c r="AR1032" s="2">
        <v>0.05</v>
      </c>
      <c r="AS1032" s="5">
        <f t="shared" si="157"/>
        <v>0</v>
      </c>
      <c r="AT1032" s="5">
        <f t="shared" ref="AT1032:AT1095" si="160">$AS$2137*(AU1032/100)</f>
        <v>0</v>
      </c>
      <c r="AU1032" s="11">
        <f t="shared" si="158"/>
        <v>0</v>
      </c>
      <c r="AV1032" s="5">
        <f t="shared" si="159"/>
        <v>0</v>
      </c>
    </row>
    <row r="1033" spans="1:48" x14ac:dyDescent="0.3">
      <c r="A1033" s="1" t="s">
        <v>1501</v>
      </c>
      <c r="B1033" s="1" t="s">
        <v>1381</v>
      </c>
      <c r="C1033" s="1" t="s">
        <v>1382</v>
      </c>
      <c r="D1033" s="1" t="s">
        <v>61</v>
      </c>
      <c r="E1033" s="1" t="s">
        <v>73</v>
      </c>
      <c r="F1033" s="1" t="s">
        <v>1426</v>
      </c>
      <c r="G1033" s="1" t="s">
        <v>150</v>
      </c>
      <c r="H1033" s="1" t="s">
        <v>1010</v>
      </c>
      <c r="I1033" s="59">
        <v>22.5</v>
      </c>
      <c r="J1033" s="2">
        <v>0.06</v>
      </c>
      <c r="K1033" s="2">
        <f t="shared" si="156"/>
        <v>0.04</v>
      </c>
      <c r="L1033" s="2">
        <f t="shared" si="152"/>
        <v>0.02</v>
      </c>
      <c r="Z1033" s="9">
        <v>0.04</v>
      </c>
      <c r="AA1033" s="5">
        <v>7.7356999999999996</v>
      </c>
      <c r="AL1033" s="5" t="str">
        <f t="shared" si="153"/>
        <v/>
      </c>
      <c r="AN1033" s="5" t="str">
        <f t="shared" si="154"/>
        <v/>
      </c>
      <c r="AP1033" s="5" t="str">
        <f t="shared" si="155"/>
        <v/>
      </c>
      <c r="AR1033" s="2">
        <v>0.02</v>
      </c>
      <c r="AS1033" s="5">
        <f t="shared" si="157"/>
        <v>7.7356999999999996</v>
      </c>
      <c r="AT1033" s="5">
        <f t="shared" si="160"/>
        <v>7.0479962699999996</v>
      </c>
      <c r="AU1033" s="11">
        <f t="shared" si="158"/>
        <v>8.4522021673810832E-5</v>
      </c>
      <c r="AV1033" s="5">
        <f t="shared" si="159"/>
        <v>8.4522021673810829E-2</v>
      </c>
    </row>
    <row r="1034" spans="1:48" x14ac:dyDescent="0.3">
      <c r="A1034" s="1" t="s">
        <v>1501</v>
      </c>
      <c r="B1034" s="1" t="s">
        <v>1381</v>
      </c>
      <c r="C1034" s="1" t="s">
        <v>1382</v>
      </c>
      <c r="D1034" s="1" t="s">
        <v>61</v>
      </c>
      <c r="E1034" s="1" t="s">
        <v>225</v>
      </c>
      <c r="F1034" s="1" t="s">
        <v>1375</v>
      </c>
      <c r="G1034" s="1" t="s">
        <v>150</v>
      </c>
      <c r="H1034" s="1" t="s">
        <v>1010</v>
      </c>
      <c r="I1034" s="59">
        <v>22.5</v>
      </c>
      <c r="J1034" s="2">
        <v>21.85</v>
      </c>
      <c r="K1034" s="2">
        <f t="shared" si="156"/>
        <v>19.720000000000002</v>
      </c>
      <c r="L1034" s="2">
        <f t="shared" si="152"/>
        <v>2.13</v>
      </c>
      <c r="R1034" s="7">
        <v>18.29</v>
      </c>
      <c r="S1034" s="5">
        <v>29346.151750000001</v>
      </c>
      <c r="T1034" s="8">
        <v>1.42</v>
      </c>
      <c r="U1034" s="5">
        <v>625.62900000000002</v>
      </c>
      <c r="Z1034" s="9">
        <v>0.01</v>
      </c>
      <c r="AA1034" s="5">
        <v>1.9917499999999999</v>
      </c>
      <c r="AL1034" s="5" t="str">
        <f t="shared" si="153"/>
        <v/>
      </c>
      <c r="AN1034" s="5" t="str">
        <f t="shared" si="154"/>
        <v/>
      </c>
      <c r="AP1034" s="5" t="str">
        <f t="shared" si="155"/>
        <v/>
      </c>
      <c r="AR1034" s="2">
        <v>2.13</v>
      </c>
      <c r="AS1034" s="5">
        <f t="shared" si="157"/>
        <v>29973.772500000003</v>
      </c>
      <c r="AT1034" s="5">
        <f t="shared" si="160"/>
        <v>27309.104124750007</v>
      </c>
      <c r="AU1034" s="11">
        <f t="shared" si="158"/>
        <v>0.32750027132526804</v>
      </c>
      <c r="AV1034" s="5">
        <f t="shared" si="159"/>
        <v>327.50027132526805</v>
      </c>
    </row>
    <row r="1035" spans="1:48" x14ac:dyDescent="0.3">
      <c r="A1035" s="1" t="s">
        <v>1502</v>
      </c>
      <c r="B1035" s="1" t="s">
        <v>1490</v>
      </c>
      <c r="C1035" s="1" t="s">
        <v>1491</v>
      </c>
      <c r="D1035" s="1" t="s">
        <v>85</v>
      </c>
      <c r="E1035" s="1" t="s">
        <v>99</v>
      </c>
      <c r="F1035" s="1" t="s">
        <v>1375</v>
      </c>
      <c r="G1035" s="1" t="s">
        <v>150</v>
      </c>
      <c r="H1035" s="1" t="s">
        <v>1010</v>
      </c>
      <c r="I1035" s="59">
        <v>10</v>
      </c>
      <c r="J1035" s="2">
        <v>0.05</v>
      </c>
      <c r="K1035" s="2">
        <f t="shared" si="156"/>
        <v>0.01</v>
      </c>
      <c r="L1035" s="2">
        <f t="shared" si="152"/>
        <v>0.03</v>
      </c>
      <c r="Z1035" s="9">
        <v>0.01</v>
      </c>
      <c r="AA1035" s="5">
        <v>1.9917499999999999</v>
      </c>
      <c r="AL1035" s="5" t="str">
        <f t="shared" si="153"/>
        <v/>
      </c>
      <c r="AN1035" s="5" t="str">
        <f t="shared" si="154"/>
        <v/>
      </c>
      <c r="AP1035" s="5" t="str">
        <f t="shared" si="155"/>
        <v/>
      </c>
      <c r="AR1035" s="2">
        <v>0.03</v>
      </c>
      <c r="AS1035" s="5">
        <f t="shared" si="157"/>
        <v>1.9917499999999999</v>
      </c>
      <c r="AT1035" s="5">
        <f t="shared" si="160"/>
        <v>1.8146834249999997</v>
      </c>
      <c r="AU1035" s="11">
        <f t="shared" si="158"/>
        <v>2.1762314550565912E-5</v>
      </c>
      <c r="AV1035" s="5">
        <f t="shared" si="159"/>
        <v>2.1762314550565914E-2</v>
      </c>
    </row>
    <row r="1036" spans="1:48" x14ac:dyDescent="0.3">
      <c r="A1036" s="1" t="s">
        <v>1502</v>
      </c>
      <c r="B1036" s="1" t="s">
        <v>1490</v>
      </c>
      <c r="C1036" s="1" t="s">
        <v>1491</v>
      </c>
      <c r="D1036" s="1" t="s">
        <v>85</v>
      </c>
      <c r="E1036" s="1" t="s">
        <v>107</v>
      </c>
      <c r="F1036" s="1" t="s">
        <v>1375</v>
      </c>
      <c r="G1036" s="1" t="s">
        <v>150</v>
      </c>
      <c r="H1036" s="1" t="s">
        <v>1010</v>
      </c>
      <c r="I1036" s="59">
        <v>10</v>
      </c>
      <c r="J1036" s="2">
        <v>9.39</v>
      </c>
      <c r="K1036" s="2">
        <f t="shared" si="156"/>
        <v>6.33</v>
      </c>
      <c r="L1036" s="2">
        <f t="shared" si="152"/>
        <v>1.25</v>
      </c>
      <c r="R1036" s="7">
        <v>4</v>
      </c>
      <c r="S1036" s="5">
        <v>6637.1</v>
      </c>
      <c r="T1036" s="8">
        <v>2.33</v>
      </c>
      <c r="U1036" s="5">
        <v>1159.2915</v>
      </c>
      <c r="AL1036" s="5" t="str">
        <f t="shared" si="153"/>
        <v/>
      </c>
      <c r="AN1036" s="5" t="str">
        <f t="shared" si="154"/>
        <v/>
      </c>
      <c r="AP1036" s="5" t="str">
        <f t="shared" si="155"/>
        <v/>
      </c>
      <c r="AR1036" s="2">
        <v>1.25</v>
      </c>
      <c r="AS1036" s="5">
        <f t="shared" si="157"/>
        <v>7796.3915000000006</v>
      </c>
      <c r="AT1036" s="5">
        <f t="shared" si="160"/>
        <v>7103.2922956500015</v>
      </c>
      <c r="AU1036" s="11">
        <f t="shared" si="158"/>
        <v>8.5185150838387569E-2</v>
      </c>
      <c r="AV1036" s="5">
        <f t="shared" si="159"/>
        <v>85.185150838387571</v>
      </c>
    </row>
    <row r="1037" spans="1:48" x14ac:dyDescent="0.3">
      <c r="A1037" s="1" t="s">
        <v>1503</v>
      </c>
      <c r="B1037" s="1" t="s">
        <v>1490</v>
      </c>
      <c r="C1037" s="1" t="s">
        <v>1491</v>
      </c>
      <c r="D1037" s="1" t="s">
        <v>85</v>
      </c>
      <c r="E1037" s="1" t="s">
        <v>87</v>
      </c>
      <c r="F1037" s="1" t="s">
        <v>1373</v>
      </c>
      <c r="G1037" s="1" t="s">
        <v>150</v>
      </c>
      <c r="H1037" s="1" t="s">
        <v>1010</v>
      </c>
      <c r="I1037" s="59">
        <v>58</v>
      </c>
      <c r="J1037" s="2">
        <v>0.03</v>
      </c>
      <c r="K1037" s="2">
        <f t="shared" si="156"/>
        <v>0</v>
      </c>
      <c r="L1037" s="2">
        <f t="shared" si="152"/>
        <v>0.03</v>
      </c>
      <c r="AL1037" s="5" t="str">
        <f t="shared" si="153"/>
        <v/>
      </c>
      <c r="AN1037" s="5" t="str">
        <f t="shared" si="154"/>
        <v/>
      </c>
      <c r="AP1037" s="5" t="str">
        <f t="shared" si="155"/>
        <v/>
      </c>
      <c r="AR1037" s="2">
        <v>0.03</v>
      </c>
      <c r="AS1037" s="5">
        <f t="shared" si="157"/>
        <v>0</v>
      </c>
      <c r="AT1037" s="5">
        <f t="shared" si="160"/>
        <v>0</v>
      </c>
      <c r="AU1037" s="11">
        <f t="shared" si="158"/>
        <v>0</v>
      </c>
      <c r="AV1037" s="5">
        <f t="shared" si="159"/>
        <v>0</v>
      </c>
    </row>
    <row r="1038" spans="1:48" x14ac:dyDescent="0.3">
      <c r="A1038" s="1" t="s">
        <v>1503</v>
      </c>
      <c r="B1038" s="1" t="s">
        <v>1490</v>
      </c>
      <c r="C1038" s="1" t="s">
        <v>1491</v>
      </c>
      <c r="D1038" s="1" t="s">
        <v>85</v>
      </c>
      <c r="E1038" s="1" t="s">
        <v>117</v>
      </c>
      <c r="F1038" s="1" t="s">
        <v>1373</v>
      </c>
      <c r="G1038" s="1" t="s">
        <v>150</v>
      </c>
      <c r="H1038" s="1" t="s">
        <v>1010</v>
      </c>
      <c r="I1038" s="59">
        <v>58</v>
      </c>
      <c r="J1038" s="2">
        <v>0.09</v>
      </c>
      <c r="K1038" s="2">
        <f t="shared" si="156"/>
        <v>0</v>
      </c>
      <c r="L1038" s="2">
        <f t="shared" si="152"/>
        <v>0.09</v>
      </c>
      <c r="AL1038" s="5" t="str">
        <f t="shared" si="153"/>
        <v/>
      </c>
      <c r="AN1038" s="5" t="str">
        <f t="shared" si="154"/>
        <v/>
      </c>
      <c r="AP1038" s="5" t="str">
        <f t="shared" si="155"/>
        <v/>
      </c>
      <c r="AR1038" s="2">
        <v>0.09</v>
      </c>
      <c r="AS1038" s="5">
        <f t="shared" si="157"/>
        <v>0</v>
      </c>
      <c r="AT1038" s="5">
        <f t="shared" si="160"/>
        <v>0</v>
      </c>
      <c r="AU1038" s="11">
        <f t="shared" si="158"/>
        <v>0</v>
      </c>
      <c r="AV1038" s="5">
        <f t="shared" si="159"/>
        <v>0</v>
      </c>
    </row>
    <row r="1039" spans="1:48" x14ac:dyDescent="0.3">
      <c r="A1039" s="1" t="s">
        <v>1503</v>
      </c>
      <c r="B1039" s="1" t="s">
        <v>1490</v>
      </c>
      <c r="C1039" s="1" t="s">
        <v>1491</v>
      </c>
      <c r="D1039" s="1" t="s">
        <v>85</v>
      </c>
      <c r="E1039" s="1" t="s">
        <v>225</v>
      </c>
      <c r="F1039" s="1" t="s">
        <v>1375</v>
      </c>
      <c r="G1039" s="1" t="s">
        <v>150</v>
      </c>
      <c r="H1039" s="1" t="s">
        <v>1010</v>
      </c>
      <c r="I1039" s="59">
        <v>58</v>
      </c>
      <c r="J1039" s="2">
        <v>13.1</v>
      </c>
      <c r="K1039" s="2">
        <f t="shared" si="156"/>
        <v>1.21</v>
      </c>
      <c r="L1039" s="2">
        <f t="shared" si="152"/>
        <v>11.89</v>
      </c>
      <c r="R1039" s="7">
        <v>1.21</v>
      </c>
      <c r="S1039" s="5">
        <v>2007.7227499999999</v>
      </c>
      <c r="AL1039" s="5" t="str">
        <f t="shared" si="153"/>
        <v/>
      </c>
      <c r="AN1039" s="5" t="str">
        <f t="shared" si="154"/>
        <v/>
      </c>
      <c r="AP1039" s="5" t="str">
        <f t="shared" si="155"/>
        <v/>
      </c>
      <c r="AR1039" s="2">
        <v>11.89</v>
      </c>
      <c r="AS1039" s="5">
        <f t="shared" si="157"/>
        <v>2007.7227499999999</v>
      </c>
      <c r="AT1039" s="5">
        <f t="shared" si="160"/>
        <v>1829.2361975250001</v>
      </c>
      <c r="AU1039" s="11">
        <f t="shared" si="158"/>
        <v>2.1936836458304111E-2</v>
      </c>
      <c r="AV1039" s="5">
        <f t="shared" si="159"/>
        <v>21.936836458304111</v>
      </c>
    </row>
    <row r="1040" spans="1:48" x14ac:dyDescent="0.3">
      <c r="A1040" s="1" t="s">
        <v>1503</v>
      </c>
      <c r="B1040" s="1" t="s">
        <v>1490</v>
      </c>
      <c r="C1040" s="1" t="s">
        <v>1491</v>
      </c>
      <c r="D1040" s="1" t="s">
        <v>85</v>
      </c>
      <c r="E1040" s="1" t="s">
        <v>107</v>
      </c>
      <c r="F1040" s="1" t="s">
        <v>1375</v>
      </c>
      <c r="G1040" s="1" t="s">
        <v>150</v>
      </c>
      <c r="H1040" s="1" t="s">
        <v>1010</v>
      </c>
      <c r="I1040" s="59">
        <v>58</v>
      </c>
      <c r="J1040" s="2">
        <v>8.17</v>
      </c>
      <c r="K1040" s="2">
        <f t="shared" si="156"/>
        <v>7.55</v>
      </c>
      <c r="L1040" s="2">
        <f t="shared" si="152"/>
        <v>0.62</v>
      </c>
      <c r="R1040" s="7">
        <v>7.52</v>
      </c>
      <c r="S1040" s="5">
        <v>12477.748</v>
      </c>
      <c r="Z1040" s="9">
        <v>0.03</v>
      </c>
      <c r="AA1040" s="5">
        <v>5.97525</v>
      </c>
      <c r="AL1040" s="5" t="str">
        <f t="shared" si="153"/>
        <v/>
      </c>
      <c r="AN1040" s="5" t="str">
        <f t="shared" si="154"/>
        <v/>
      </c>
      <c r="AP1040" s="5" t="str">
        <f t="shared" si="155"/>
        <v/>
      </c>
      <c r="AR1040" s="2">
        <v>0.62</v>
      </c>
      <c r="AS1040" s="5">
        <f t="shared" si="157"/>
        <v>12483.723249999999</v>
      </c>
      <c r="AT1040" s="5">
        <f t="shared" si="160"/>
        <v>11373.920253074999</v>
      </c>
      <c r="AU1040" s="11">
        <f t="shared" si="158"/>
        <v>0.13640000608947558</v>
      </c>
      <c r="AV1040" s="5">
        <f t="shared" si="159"/>
        <v>136.40000608947557</v>
      </c>
    </row>
    <row r="1041" spans="1:48" x14ac:dyDescent="0.3">
      <c r="A1041" s="1" t="s">
        <v>1503</v>
      </c>
      <c r="B1041" s="1" t="s">
        <v>1490</v>
      </c>
      <c r="C1041" s="1" t="s">
        <v>1491</v>
      </c>
      <c r="D1041" s="1" t="s">
        <v>85</v>
      </c>
      <c r="E1041" s="1" t="s">
        <v>103</v>
      </c>
      <c r="F1041" s="1" t="s">
        <v>1375</v>
      </c>
      <c r="G1041" s="1" t="s">
        <v>150</v>
      </c>
      <c r="H1041" s="1" t="s">
        <v>1010</v>
      </c>
      <c r="I1041" s="59">
        <v>58</v>
      </c>
      <c r="J1041" s="2">
        <v>36.61</v>
      </c>
      <c r="K1041" s="2">
        <f t="shared" si="156"/>
        <v>12.17</v>
      </c>
      <c r="L1041" s="2">
        <f t="shared" si="152"/>
        <v>24.44</v>
      </c>
      <c r="R1041" s="7">
        <v>12.17</v>
      </c>
      <c r="S1041" s="5">
        <v>20193.376</v>
      </c>
      <c r="AL1041" s="5" t="str">
        <f t="shared" si="153"/>
        <v/>
      </c>
      <c r="AN1041" s="5" t="str">
        <f t="shared" si="154"/>
        <v/>
      </c>
      <c r="AP1041" s="5" t="str">
        <f t="shared" si="155"/>
        <v/>
      </c>
      <c r="AR1041" s="2">
        <v>24.44</v>
      </c>
      <c r="AS1041" s="5">
        <f t="shared" si="157"/>
        <v>20193.376</v>
      </c>
      <c r="AT1041" s="5">
        <f t="shared" si="160"/>
        <v>18398.184873599999</v>
      </c>
      <c r="AU1041" s="11">
        <f t="shared" si="158"/>
        <v>0.22063742957190838</v>
      </c>
      <c r="AV1041" s="5">
        <f t="shared" si="159"/>
        <v>220.6374295719084</v>
      </c>
    </row>
    <row r="1042" spans="1:48" x14ac:dyDescent="0.3">
      <c r="A1042" s="1" t="s">
        <v>1504</v>
      </c>
      <c r="B1042" s="1" t="s">
        <v>1505</v>
      </c>
      <c r="C1042" s="1" t="s">
        <v>1506</v>
      </c>
      <c r="D1042" s="1" t="s">
        <v>553</v>
      </c>
      <c r="E1042" s="1" t="s">
        <v>74</v>
      </c>
      <c r="F1042" s="1" t="s">
        <v>1375</v>
      </c>
      <c r="G1042" s="1" t="s">
        <v>150</v>
      </c>
      <c r="H1042" s="1" t="s">
        <v>1010</v>
      </c>
      <c r="I1042" s="59">
        <v>32.06</v>
      </c>
      <c r="J1042" s="2">
        <v>19.93</v>
      </c>
      <c r="K1042" s="2">
        <f t="shared" si="156"/>
        <v>1.94</v>
      </c>
      <c r="L1042" s="2">
        <f t="shared" si="152"/>
        <v>0</v>
      </c>
      <c r="T1042" s="8">
        <v>1.94</v>
      </c>
      <c r="U1042" s="5">
        <v>965.24699999999996</v>
      </c>
      <c r="AL1042" s="5" t="str">
        <f t="shared" si="153"/>
        <v/>
      </c>
      <c r="AN1042" s="5" t="str">
        <f t="shared" si="154"/>
        <v/>
      </c>
      <c r="AP1042" s="5" t="str">
        <f t="shared" si="155"/>
        <v/>
      </c>
      <c r="AS1042" s="5">
        <f t="shared" si="157"/>
        <v>965.24699999999996</v>
      </c>
      <c r="AT1042" s="5">
        <f t="shared" si="160"/>
        <v>879.43654170000002</v>
      </c>
      <c r="AU1042" s="11">
        <f t="shared" si="158"/>
        <v>1.0546508765151298E-2</v>
      </c>
      <c r="AV1042" s="5">
        <f t="shared" si="159"/>
        <v>10.546508765151298</v>
      </c>
    </row>
    <row r="1043" spans="1:48" x14ac:dyDescent="0.3">
      <c r="A1043" s="1" t="s">
        <v>1507</v>
      </c>
      <c r="B1043" s="1" t="s">
        <v>1508</v>
      </c>
      <c r="C1043" s="1" t="s">
        <v>1509</v>
      </c>
      <c r="D1043" s="1" t="s">
        <v>174</v>
      </c>
      <c r="E1043" s="1" t="s">
        <v>99</v>
      </c>
      <c r="F1043" s="1" t="s">
        <v>1375</v>
      </c>
      <c r="G1043" s="1" t="s">
        <v>150</v>
      </c>
      <c r="H1043" s="1" t="s">
        <v>1010</v>
      </c>
      <c r="I1043" s="59">
        <v>80</v>
      </c>
      <c r="J1043" s="2">
        <v>0.08</v>
      </c>
      <c r="K1043" s="2">
        <f t="shared" si="156"/>
        <v>0</v>
      </c>
      <c r="L1043" s="2">
        <f t="shared" si="152"/>
        <v>0.08</v>
      </c>
      <c r="AL1043" s="5" t="str">
        <f t="shared" si="153"/>
        <v/>
      </c>
      <c r="AN1043" s="5" t="str">
        <f t="shared" si="154"/>
        <v/>
      </c>
      <c r="AP1043" s="5" t="str">
        <f t="shared" si="155"/>
        <v/>
      </c>
      <c r="AR1043" s="2">
        <v>0.08</v>
      </c>
      <c r="AS1043" s="5">
        <f t="shared" si="157"/>
        <v>0</v>
      </c>
      <c r="AT1043" s="5">
        <f t="shared" si="160"/>
        <v>0</v>
      </c>
      <c r="AU1043" s="11">
        <f t="shared" si="158"/>
        <v>0</v>
      </c>
      <c r="AV1043" s="5">
        <f t="shared" si="159"/>
        <v>0</v>
      </c>
    </row>
    <row r="1044" spans="1:48" x14ac:dyDescent="0.3">
      <c r="A1044" s="1" t="s">
        <v>1507</v>
      </c>
      <c r="B1044" s="1" t="s">
        <v>1508</v>
      </c>
      <c r="C1044" s="1" t="s">
        <v>1509</v>
      </c>
      <c r="D1044" s="1" t="s">
        <v>174</v>
      </c>
      <c r="E1044" s="1" t="s">
        <v>160</v>
      </c>
      <c r="F1044" s="1" t="s">
        <v>1375</v>
      </c>
      <c r="G1044" s="1" t="s">
        <v>150</v>
      </c>
      <c r="H1044" s="1" t="s">
        <v>1010</v>
      </c>
      <c r="I1044" s="59">
        <v>80</v>
      </c>
      <c r="J1044" s="2">
        <v>38.44</v>
      </c>
      <c r="K1044" s="2">
        <f t="shared" si="156"/>
        <v>19.84</v>
      </c>
      <c r="L1044" s="2">
        <f t="shared" si="152"/>
        <v>1.85</v>
      </c>
      <c r="R1044" s="7">
        <v>0.59</v>
      </c>
      <c r="S1044" s="5">
        <v>865.28514999999993</v>
      </c>
      <c r="T1044" s="8">
        <v>19.25</v>
      </c>
      <c r="U1044" s="5">
        <v>9387.1634999999987</v>
      </c>
      <c r="AL1044" s="5" t="str">
        <f t="shared" si="153"/>
        <v/>
      </c>
      <c r="AN1044" s="5" t="str">
        <f t="shared" si="154"/>
        <v/>
      </c>
      <c r="AP1044" s="5" t="str">
        <f t="shared" si="155"/>
        <v/>
      </c>
      <c r="AR1044" s="2">
        <v>1.85</v>
      </c>
      <c r="AS1044" s="5">
        <f t="shared" si="157"/>
        <v>10252.448649999998</v>
      </c>
      <c r="AT1044" s="5">
        <f t="shared" si="160"/>
        <v>9341.0059650149979</v>
      </c>
      <c r="AU1044" s="11">
        <f t="shared" si="158"/>
        <v>0.11202059115593063</v>
      </c>
      <c r="AV1044" s="5">
        <f t="shared" si="159"/>
        <v>112.02059115593063</v>
      </c>
    </row>
    <row r="1045" spans="1:48" x14ac:dyDescent="0.3">
      <c r="A1045" s="1" t="s">
        <v>1510</v>
      </c>
      <c r="B1045" s="1" t="s">
        <v>1511</v>
      </c>
      <c r="C1045" s="1" t="s">
        <v>1512</v>
      </c>
      <c r="D1045" s="1" t="s">
        <v>553</v>
      </c>
      <c r="E1045" s="1" t="s">
        <v>160</v>
      </c>
      <c r="F1045" s="1" t="s">
        <v>1375</v>
      </c>
      <c r="G1045" s="1" t="s">
        <v>150</v>
      </c>
      <c r="H1045" s="1" t="s">
        <v>1010</v>
      </c>
      <c r="I1045" s="59">
        <v>40</v>
      </c>
      <c r="J1045" s="2">
        <v>0.08</v>
      </c>
      <c r="K1045" s="2">
        <f t="shared" si="156"/>
        <v>0.02</v>
      </c>
      <c r="L1045" s="2">
        <f t="shared" si="152"/>
        <v>0</v>
      </c>
      <c r="T1045" s="8">
        <v>0.02</v>
      </c>
      <c r="U1045" s="5">
        <v>8.7954000000000008</v>
      </c>
      <c r="AL1045" s="5" t="str">
        <f t="shared" si="153"/>
        <v/>
      </c>
      <c r="AN1045" s="5" t="str">
        <f t="shared" si="154"/>
        <v/>
      </c>
      <c r="AP1045" s="5" t="str">
        <f t="shared" si="155"/>
        <v/>
      </c>
      <c r="AS1045" s="5">
        <f t="shared" si="157"/>
        <v>8.7954000000000008</v>
      </c>
      <c r="AT1045" s="5">
        <f t="shared" si="160"/>
        <v>8.0134889400000002</v>
      </c>
      <c r="AU1045" s="11">
        <f t="shared" si="158"/>
        <v>9.6100545449000858E-5</v>
      </c>
      <c r="AV1045" s="5">
        <f t="shared" si="159"/>
        <v>9.610054544900086E-2</v>
      </c>
    </row>
    <row r="1046" spans="1:48" x14ac:dyDescent="0.3">
      <c r="A1046" s="1" t="s">
        <v>1510</v>
      </c>
      <c r="B1046" s="1" t="s">
        <v>1511</v>
      </c>
      <c r="C1046" s="1" t="s">
        <v>1512</v>
      </c>
      <c r="D1046" s="1" t="s">
        <v>553</v>
      </c>
      <c r="E1046" s="1" t="s">
        <v>87</v>
      </c>
      <c r="F1046" s="1" t="s">
        <v>1375</v>
      </c>
      <c r="G1046" s="1" t="s">
        <v>150</v>
      </c>
      <c r="H1046" s="1" t="s">
        <v>1010</v>
      </c>
      <c r="I1046" s="59">
        <v>40</v>
      </c>
      <c r="J1046" s="2">
        <v>38.28</v>
      </c>
      <c r="K1046" s="2">
        <f t="shared" si="156"/>
        <v>1.93</v>
      </c>
      <c r="L1046" s="2">
        <f t="shared" si="152"/>
        <v>0</v>
      </c>
      <c r="T1046" s="8">
        <v>1.93</v>
      </c>
      <c r="U1046" s="5">
        <v>848.75610000000006</v>
      </c>
      <c r="AL1046" s="5" t="str">
        <f t="shared" si="153"/>
        <v/>
      </c>
      <c r="AN1046" s="5" t="str">
        <f t="shared" si="154"/>
        <v/>
      </c>
      <c r="AP1046" s="5" t="str">
        <f t="shared" si="155"/>
        <v/>
      </c>
      <c r="AS1046" s="5">
        <f t="shared" si="157"/>
        <v>848.75610000000006</v>
      </c>
      <c r="AT1046" s="5">
        <f t="shared" si="160"/>
        <v>773.30168271000014</v>
      </c>
      <c r="AU1046" s="11">
        <f t="shared" si="158"/>
        <v>9.2737026358285842E-3</v>
      </c>
      <c r="AV1046" s="5">
        <f t="shared" si="159"/>
        <v>9.2737026358285846</v>
      </c>
    </row>
    <row r="1047" spans="1:48" x14ac:dyDescent="0.3">
      <c r="A1047" s="1" t="s">
        <v>1513</v>
      </c>
      <c r="B1047" s="1" t="s">
        <v>1364</v>
      </c>
      <c r="C1047" s="1" t="s">
        <v>1365</v>
      </c>
      <c r="D1047" s="1" t="s">
        <v>553</v>
      </c>
      <c r="E1047" s="1" t="s">
        <v>107</v>
      </c>
      <c r="F1047" s="1" t="s">
        <v>1514</v>
      </c>
      <c r="G1047" s="1" t="s">
        <v>150</v>
      </c>
      <c r="H1047" s="1" t="s">
        <v>1010</v>
      </c>
      <c r="I1047" s="59">
        <v>21.68</v>
      </c>
      <c r="J1047" s="2">
        <v>12.95</v>
      </c>
      <c r="K1047" s="2">
        <f t="shared" si="156"/>
        <v>12.51</v>
      </c>
      <c r="L1047" s="2">
        <f t="shared" si="152"/>
        <v>0.44</v>
      </c>
      <c r="T1047" s="8">
        <v>12.36</v>
      </c>
      <c r="U1047" s="5">
        <v>6149.7179999999998</v>
      </c>
      <c r="Z1047" s="9">
        <v>0.15</v>
      </c>
      <c r="AA1047" s="5">
        <v>29.876249999999999</v>
      </c>
      <c r="AL1047" s="5" t="str">
        <f t="shared" si="153"/>
        <v/>
      </c>
      <c r="AN1047" s="5" t="str">
        <f t="shared" si="154"/>
        <v/>
      </c>
      <c r="AP1047" s="5" t="str">
        <f t="shared" si="155"/>
        <v/>
      </c>
      <c r="AR1047" s="2">
        <v>0.44</v>
      </c>
      <c r="AS1047" s="5">
        <f t="shared" si="157"/>
        <v>6179.5942500000001</v>
      </c>
      <c r="AT1047" s="5">
        <f t="shared" si="160"/>
        <v>5630.2283211750009</v>
      </c>
      <c r="AU1047" s="11">
        <f t="shared" si="158"/>
        <v>6.751965551066573E-2</v>
      </c>
      <c r="AV1047" s="5">
        <f t="shared" si="159"/>
        <v>67.519655510665729</v>
      </c>
    </row>
    <row r="1048" spans="1:48" x14ac:dyDescent="0.3">
      <c r="A1048" s="1" t="s">
        <v>1515</v>
      </c>
      <c r="B1048" s="1" t="s">
        <v>1516</v>
      </c>
      <c r="C1048" s="1" t="s">
        <v>1517</v>
      </c>
      <c r="D1048" s="1" t="s">
        <v>553</v>
      </c>
      <c r="E1048" s="1" t="s">
        <v>107</v>
      </c>
      <c r="F1048" s="1" t="s">
        <v>1514</v>
      </c>
      <c r="G1048" s="1" t="s">
        <v>150</v>
      </c>
      <c r="H1048" s="1" t="s">
        <v>1010</v>
      </c>
      <c r="I1048" s="59">
        <v>5.0199999999999996</v>
      </c>
      <c r="J1048" s="2">
        <v>3.06</v>
      </c>
      <c r="K1048" s="2">
        <f t="shared" si="156"/>
        <v>1.1599999999999999</v>
      </c>
      <c r="L1048" s="2">
        <f t="shared" si="152"/>
        <v>0.09</v>
      </c>
      <c r="Z1048" s="9">
        <v>0.95</v>
      </c>
      <c r="AA1048" s="5">
        <v>189.21625</v>
      </c>
      <c r="AG1048" s="9">
        <v>0.21</v>
      </c>
      <c r="AH1048" s="5">
        <v>484.18124999999998</v>
      </c>
      <c r="AL1048" s="5" t="str">
        <f t="shared" si="153"/>
        <v/>
      </c>
      <c r="AN1048" s="5" t="str">
        <f t="shared" si="154"/>
        <v/>
      </c>
      <c r="AP1048" s="5" t="str">
        <f t="shared" si="155"/>
        <v/>
      </c>
      <c r="AR1048" s="2">
        <v>0.09</v>
      </c>
      <c r="AS1048" s="5">
        <f t="shared" si="157"/>
        <v>673.39750000000004</v>
      </c>
      <c r="AT1048" s="5">
        <f t="shared" si="160"/>
        <v>613.53246224999998</v>
      </c>
      <c r="AU1048" s="11">
        <f t="shared" si="158"/>
        <v>7.3576945964928886E-3</v>
      </c>
      <c r="AV1048" s="5">
        <f t="shared" si="159"/>
        <v>7.3576945964928884</v>
      </c>
    </row>
    <row r="1049" spans="1:48" x14ac:dyDescent="0.3">
      <c r="A1049" s="1" t="s">
        <v>1518</v>
      </c>
      <c r="B1049" s="1" t="s">
        <v>1519</v>
      </c>
      <c r="C1049" s="1" t="s">
        <v>1520</v>
      </c>
      <c r="D1049" s="1" t="s">
        <v>553</v>
      </c>
      <c r="E1049" s="1" t="s">
        <v>107</v>
      </c>
      <c r="F1049" s="1" t="s">
        <v>1514</v>
      </c>
      <c r="G1049" s="1" t="s">
        <v>150</v>
      </c>
      <c r="H1049" s="1" t="s">
        <v>1010</v>
      </c>
      <c r="I1049" s="59">
        <v>1.3</v>
      </c>
      <c r="J1049" s="2">
        <v>1.23</v>
      </c>
      <c r="K1049" s="2">
        <f t="shared" si="156"/>
        <v>0.65999999999999992</v>
      </c>
      <c r="L1049" s="2">
        <f t="shared" si="152"/>
        <v>0.57999999999999996</v>
      </c>
      <c r="T1049" s="8">
        <v>0.23</v>
      </c>
      <c r="U1049" s="5">
        <v>114.4365</v>
      </c>
      <c r="Z1049" s="9">
        <v>0.02</v>
      </c>
      <c r="AA1049" s="5">
        <v>3.9834999999999998</v>
      </c>
      <c r="AG1049" s="9">
        <v>0.41</v>
      </c>
      <c r="AH1049" s="5">
        <v>945.30624999999998</v>
      </c>
      <c r="AL1049" s="5" t="str">
        <f t="shared" si="153"/>
        <v/>
      </c>
      <c r="AN1049" s="5" t="str">
        <f t="shared" si="154"/>
        <v/>
      </c>
      <c r="AP1049" s="5" t="str">
        <f t="shared" si="155"/>
        <v/>
      </c>
      <c r="AR1049" s="2">
        <v>0.57999999999999996</v>
      </c>
      <c r="AS1049" s="5">
        <f t="shared" si="157"/>
        <v>1063.7262499999999</v>
      </c>
      <c r="AT1049" s="5">
        <f t="shared" si="160"/>
        <v>969.16098637499999</v>
      </c>
      <c r="AU1049" s="11">
        <f t="shared" si="158"/>
        <v>1.1622515500536671E-2</v>
      </c>
      <c r="AV1049" s="5">
        <f t="shared" si="159"/>
        <v>11.622515500536672</v>
      </c>
    </row>
    <row r="1050" spans="1:48" x14ac:dyDescent="0.3">
      <c r="A1050" s="1" t="s">
        <v>1521</v>
      </c>
      <c r="B1050" s="1" t="s">
        <v>1522</v>
      </c>
      <c r="C1050" s="1" t="s">
        <v>1523</v>
      </c>
      <c r="D1050" s="1" t="s">
        <v>1524</v>
      </c>
      <c r="E1050" s="1" t="s">
        <v>72</v>
      </c>
      <c r="F1050" s="1" t="s">
        <v>1514</v>
      </c>
      <c r="G1050" s="1" t="s">
        <v>150</v>
      </c>
      <c r="H1050" s="1" t="s">
        <v>1010</v>
      </c>
      <c r="I1050" s="59">
        <v>10.199999999999999</v>
      </c>
      <c r="J1050" s="2">
        <v>0.73</v>
      </c>
      <c r="K1050" s="2">
        <f t="shared" si="156"/>
        <v>0.6</v>
      </c>
      <c r="L1050" s="2">
        <f t="shared" si="152"/>
        <v>0.13</v>
      </c>
      <c r="Z1050" s="9">
        <v>0.6</v>
      </c>
      <c r="AA1050" s="5">
        <v>119.505</v>
      </c>
      <c r="AL1050" s="5" t="str">
        <f t="shared" si="153"/>
        <v/>
      </c>
      <c r="AN1050" s="5" t="str">
        <f t="shared" si="154"/>
        <v/>
      </c>
      <c r="AP1050" s="5" t="str">
        <f t="shared" si="155"/>
        <v/>
      </c>
      <c r="AR1050" s="2">
        <v>0.13</v>
      </c>
      <c r="AS1050" s="5">
        <f t="shared" si="157"/>
        <v>119.505</v>
      </c>
      <c r="AT1050" s="5">
        <f t="shared" si="160"/>
        <v>108.8810055</v>
      </c>
      <c r="AU1050" s="11">
        <f t="shared" si="158"/>
        <v>1.3057388730339549E-3</v>
      </c>
      <c r="AV1050" s="5">
        <f t="shared" si="159"/>
        <v>1.305738873033955</v>
      </c>
    </row>
    <row r="1051" spans="1:48" x14ac:dyDescent="0.3">
      <c r="A1051" s="1" t="s">
        <v>1521</v>
      </c>
      <c r="B1051" s="1" t="s">
        <v>1522</v>
      </c>
      <c r="C1051" s="1" t="s">
        <v>1523</v>
      </c>
      <c r="D1051" s="1" t="s">
        <v>1524</v>
      </c>
      <c r="E1051" s="1" t="s">
        <v>70</v>
      </c>
      <c r="F1051" s="1" t="s">
        <v>1514</v>
      </c>
      <c r="G1051" s="1" t="s">
        <v>150</v>
      </c>
      <c r="H1051" s="1" t="s">
        <v>1010</v>
      </c>
      <c r="I1051" s="59">
        <v>10.199999999999999</v>
      </c>
      <c r="J1051" s="2">
        <v>9.14</v>
      </c>
      <c r="K1051" s="2">
        <f t="shared" si="156"/>
        <v>0.24</v>
      </c>
      <c r="L1051" s="2">
        <f t="shared" si="152"/>
        <v>8.9</v>
      </c>
      <c r="Z1051" s="9">
        <v>0.06</v>
      </c>
      <c r="AA1051" s="5">
        <v>11.9505</v>
      </c>
      <c r="AG1051" s="9">
        <v>0.18</v>
      </c>
      <c r="AH1051" s="5">
        <v>415.01249999999999</v>
      </c>
      <c r="AL1051" s="5" t="str">
        <f t="shared" si="153"/>
        <v/>
      </c>
      <c r="AN1051" s="5" t="str">
        <f t="shared" si="154"/>
        <v/>
      </c>
      <c r="AP1051" s="5" t="str">
        <f t="shared" si="155"/>
        <v/>
      </c>
      <c r="AR1051" s="2">
        <v>8.9</v>
      </c>
      <c r="AS1051" s="5">
        <f t="shared" si="157"/>
        <v>426.96299999999997</v>
      </c>
      <c r="AT1051" s="5">
        <f t="shared" si="160"/>
        <v>389.00598929999995</v>
      </c>
      <c r="AU1051" s="11">
        <f t="shared" si="158"/>
        <v>4.6650950708940746E-3</v>
      </c>
      <c r="AV1051" s="5">
        <f t="shared" si="159"/>
        <v>4.6650950708940746</v>
      </c>
    </row>
    <row r="1052" spans="1:48" x14ac:dyDescent="0.3">
      <c r="A1052" s="1" t="s">
        <v>1525</v>
      </c>
      <c r="B1052" s="1" t="s">
        <v>1526</v>
      </c>
      <c r="C1052" s="1" t="s">
        <v>1527</v>
      </c>
      <c r="D1052" s="1" t="s">
        <v>553</v>
      </c>
      <c r="E1052" s="1" t="s">
        <v>107</v>
      </c>
      <c r="F1052" s="1" t="s">
        <v>1514</v>
      </c>
      <c r="G1052" s="1" t="s">
        <v>150</v>
      </c>
      <c r="H1052" s="1" t="s">
        <v>1010</v>
      </c>
      <c r="I1052" s="59">
        <v>5.4</v>
      </c>
      <c r="J1052" s="2">
        <v>0.06</v>
      </c>
      <c r="K1052" s="2">
        <f t="shared" si="156"/>
        <v>0</v>
      </c>
      <c r="L1052" s="2">
        <f t="shared" si="152"/>
        <v>0.06</v>
      </c>
      <c r="AL1052" s="5" t="str">
        <f t="shared" si="153"/>
        <v/>
      </c>
      <c r="AN1052" s="5" t="str">
        <f t="shared" si="154"/>
        <v/>
      </c>
      <c r="AP1052" s="5" t="str">
        <f t="shared" si="155"/>
        <v/>
      </c>
      <c r="AR1052" s="2">
        <v>0.06</v>
      </c>
      <c r="AS1052" s="5">
        <f t="shared" si="157"/>
        <v>0</v>
      </c>
      <c r="AT1052" s="5">
        <f t="shared" si="160"/>
        <v>0</v>
      </c>
      <c r="AU1052" s="11">
        <f t="shared" si="158"/>
        <v>0</v>
      </c>
      <c r="AV1052" s="5">
        <f t="shared" si="159"/>
        <v>0</v>
      </c>
    </row>
    <row r="1053" spans="1:48" x14ac:dyDescent="0.3">
      <c r="A1053" s="1" t="s">
        <v>1525</v>
      </c>
      <c r="B1053" s="1" t="s">
        <v>1526</v>
      </c>
      <c r="C1053" s="1" t="s">
        <v>1527</v>
      </c>
      <c r="D1053" s="1" t="s">
        <v>553</v>
      </c>
      <c r="E1053" s="1" t="s">
        <v>72</v>
      </c>
      <c r="F1053" s="1" t="s">
        <v>1514</v>
      </c>
      <c r="G1053" s="1" t="s">
        <v>150</v>
      </c>
      <c r="H1053" s="1" t="s">
        <v>1010</v>
      </c>
      <c r="I1053" s="59">
        <v>5.4</v>
      </c>
      <c r="J1053" s="2">
        <v>0.34</v>
      </c>
      <c r="K1053" s="2">
        <f t="shared" si="156"/>
        <v>0.22</v>
      </c>
      <c r="L1053" s="2">
        <f t="shared" si="152"/>
        <v>0.12</v>
      </c>
      <c r="Z1053" s="9">
        <v>0.22</v>
      </c>
      <c r="AA1053" s="5">
        <v>43.8185</v>
      </c>
      <c r="AL1053" s="5" t="str">
        <f t="shared" si="153"/>
        <v/>
      </c>
      <c r="AN1053" s="5" t="str">
        <f t="shared" si="154"/>
        <v/>
      </c>
      <c r="AP1053" s="5" t="str">
        <f t="shared" si="155"/>
        <v/>
      </c>
      <c r="AR1053" s="2">
        <v>0.12</v>
      </c>
      <c r="AS1053" s="5">
        <f t="shared" si="157"/>
        <v>43.8185</v>
      </c>
      <c r="AT1053" s="5">
        <f t="shared" si="160"/>
        <v>39.923035350000006</v>
      </c>
      <c r="AU1053" s="11">
        <f t="shared" si="158"/>
        <v>4.7877092011245015E-4</v>
      </c>
      <c r="AV1053" s="5">
        <f t="shared" si="159"/>
        <v>0.47877092011245015</v>
      </c>
    </row>
    <row r="1054" spans="1:48" x14ac:dyDescent="0.3">
      <c r="A1054" s="1" t="s">
        <v>1525</v>
      </c>
      <c r="B1054" s="1" t="s">
        <v>1526</v>
      </c>
      <c r="C1054" s="1" t="s">
        <v>1527</v>
      </c>
      <c r="D1054" s="1" t="s">
        <v>553</v>
      </c>
      <c r="E1054" s="1" t="s">
        <v>70</v>
      </c>
      <c r="F1054" s="1" t="s">
        <v>1514</v>
      </c>
      <c r="G1054" s="1" t="s">
        <v>150</v>
      </c>
      <c r="H1054" s="1" t="s">
        <v>1010</v>
      </c>
      <c r="I1054" s="59">
        <v>5.4</v>
      </c>
      <c r="J1054" s="2">
        <v>4.5599999999999996</v>
      </c>
      <c r="K1054" s="2">
        <f t="shared" si="156"/>
        <v>0.66999999999999993</v>
      </c>
      <c r="L1054" s="2">
        <f t="shared" si="152"/>
        <v>3.9</v>
      </c>
      <c r="Z1054" s="9">
        <v>0.49</v>
      </c>
      <c r="AA1054" s="5">
        <v>97.59575000000001</v>
      </c>
      <c r="AG1054" s="9">
        <v>0.18</v>
      </c>
      <c r="AH1054" s="5">
        <v>415.01249999999999</v>
      </c>
      <c r="AL1054" s="5" t="str">
        <f t="shared" si="153"/>
        <v/>
      </c>
      <c r="AN1054" s="5" t="str">
        <f t="shared" si="154"/>
        <v/>
      </c>
      <c r="AP1054" s="5" t="str">
        <f t="shared" si="155"/>
        <v/>
      </c>
      <c r="AR1054" s="2">
        <v>3.9</v>
      </c>
      <c r="AS1054" s="5">
        <f t="shared" si="157"/>
        <v>512.60825</v>
      </c>
      <c r="AT1054" s="5">
        <f t="shared" si="160"/>
        <v>467.037376575</v>
      </c>
      <c r="AU1054" s="11">
        <f t="shared" si="158"/>
        <v>5.6008745965684097E-3</v>
      </c>
      <c r="AV1054" s="5">
        <f t="shared" si="159"/>
        <v>5.6008745965684099</v>
      </c>
    </row>
    <row r="1055" spans="1:48" x14ac:dyDescent="0.3">
      <c r="A1055" s="1" t="s">
        <v>1528</v>
      </c>
      <c r="B1055" s="1" t="s">
        <v>1529</v>
      </c>
      <c r="C1055" s="1" t="s">
        <v>1530</v>
      </c>
      <c r="D1055" s="1" t="s">
        <v>1531</v>
      </c>
      <c r="E1055" s="1" t="s">
        <v>72</v>
      </c>
      <c r="F1055" s="1" t="s">
        <v>1514</v>
      </c>
      <c r="G1055" s="1" t="s">
        <v>150</v>
      </c>
      <c r="H1055" s="1" t="s">
        <v>1010</v>
      </c>
      <c r="I1055" s="59">
        <v>2.58</v>
      </c>
      <c r="J1055" s="2">
        <v>2.5499999999999998</v>
      </c>
      <c r="K1055" s="2">
        <f t="shared" si="156"/>
        <v>1.02</v>
      </c>
      <c r="L1055" s="2">
        <f t="shared" si="152"/>
        <v>1.08</v>
      </c>
      <c r="Z1055" s="9">
        <v>1.02</v>
      </c>
      <c r="AA1055" s="5">
        <v>203.1585</v>
      </c>
      <c r="AL1055" s="5" t="str">
        <f t="shared" si="153"/>
        <v/>
      </c>
      <c r="AN1055" s="5" t="str">
        <f t="shared" si="154"/>
        <v/>
      </c>
      <c r="AP1055" s="5" t="str">
        <f t="shared" si="155"/>
        <v/>
      </c>
      <c r="AR1055" s="2">
        <v>1.08</v>
      </c>
      <c r="AS1055" s="5">
        <f t="shared" si="157"/>
        <v>203.1585</v>
      </c>
      <c r="AT1055" s="5">
        <f t="shared" si="160"/>
        <v>185.09770935</v>
      </c>
      <c r="AU1055" s="11">
        <f t="shared" si="158"/>
        <v>2.2197560841577236E-3</v>
      </c>
      <c r="AV1055" s="5">
        <f t="shared" si="159"/>
        <v>2.2197560841577233</v>
      </c>
    </row>
    <row r="1056" spans="1:48" x14ac:dyDescent="0.3">
      <c r="A1056" s="1" t="s">
        <v>1532</v>
      </c>
      <c r="B1056" s="1" t="s">
        <v>1533</v>
      </c>
      <c r="C1056" s="1" t="s">
        <v>1534</v>
      </c>
      <c r="D1056" s="1" t="s">
        <v>1535</v>
      </c>
      <c r="E1056" s="1" t="s">
        <v>72</v>
      </c>
      <c r="F1056" s="1" t="s">
        <v>1514</v>
      </c>
      <c r="G1056" s="1" t="s">
        <v>150</v>
      </c>
      <c r="H1056" s="1" t="s">
        <v>1010</v>
      </c>
      <c r="I1056" s="59">
        <v>0.25</v>
      </c>
      <c r="J1056" s="2">
        <v>0.24</v>
      </c>
      <c r="K1056" s="2">
        <f t="shared" si="156"/>
        <v>0.17</v>
      </c>
      <c r="L1056" s="2">
        <f t="shared" si="152"/>
        <v>7.0000000000000007E-2</v>
      </c>
      <c r="Z1056" s="9">
        <v>0.17</v>
      </c>
      <c r="AA1056" s="5">
        <v>33.859750000000012</v>
      </c>
      <c r="AL1056" s="5" t="str">
        <f t="shared" si="153"/>
        <v/>
      </c>
      <c r="AN1056" s="5" t="str">
        <f t="shared" si="154"/>
        <v/>
      </c>
      <c r="AP1056" s="5" t="str">
        <f t="shared" si="155"/>
        <v/>
      </c>
      <c r="AR1056" s="2">
        <v>7.0000000000000007E-2</v>
      </c>
      <c r="AS1056" s="5">
        <f t="shared" si="157"/>
        <v>33.859750000000012</v>
      </c>
      <c r="AT1056" s="5">
        <f t="shared" si="160"/>
        <v>30.849618225000007</v>
      </c>
      <c r="AU1056" s="11">
        <f t="shared" si="158"/>
        <v>3.6995934735962067E-4</v>
      </c>
      <c r="AV1056" s="5">
        <f t="shared" si="159"/>
        <v>0.36995934735962066</v>
      </c>
    </row>
    <row r="1057" spans="1:48" x14ac:dyDescent="0.3">
      <c r="A1057" s="1" t="s">
        <v>1536</v>
      </c>
      <c r="B1057" s="1" t="s">
        <v>1537</v>
      </c>
      <c r="C1057" s="1" t="s">
        <v>1538</v>
      </c>
      <c r="D1057" s="1" t="s">
        <v>553</v>
      </c>
      <c r="E1057" s="1" t="s">
        <v>72</v>
      </c>
      <c r="F1057" s="1" t="s">
        <v>1514</v>
      </c>
      <c r="G1057" s="1" t="s">
        <v>150</v>
      </c>
      <c r="H1057" s="1" t="s">
        <v>1010</v>
      </c>
      <c r="I1057" s="59">
        <v>0.18</v>
      </c>
      <c r="J1057" s="2">
        <v>0.18</v>
      </c>
      <c r="K1057" s="2">
        <f t="shared" si="156"/>
        <v>0.13</v>
      </c>
      <c r="L1057" s="2">
        <f t="shared" si="152"/>
        <v>0.05</v>
      </c>
      <c r="Z1057" s="9">
        <v>0.13</v>
      </c>
      <c r="AA1057" s="5">
        <v>25.892749999999999</v>
      </c>
      <c r="AL1057" s="5" t="str">
        <f t="shared" si="153"/>
        <v/>
      </c>
      <c r="AN1057" s="5" t="str">
        <f t="shared" si="154"/>
        <v/>
      </c>
      <c r="AP1057" s="5" t="str">
        <f t="shared" si="155"/>
        <v/>
      </c>
      <c r="AR1057" s="2">
        <v>0.05</v>
      </c>
      <c r="AS1057" s="5">
        <f t="shared" si="157"/>
        <v>25.892749999999999</v>
      </c>
      <c r="AT1057" s="5">
        <f t="shared" si="160"/>
        <v>23.590884525</v>
      </c>
      <c r="AU1057" s="11">
        <f t="shared" si="158"/>
        <v>2.8291008915735689E-4</v>
      </c>
      <c r="AV1057" s="5">
        <f t="shared" si="159"/>
        <v>0.28291008915735688</v>
      </c>
    </row>
    <row r="1058" spans="1:48" x14ac:dyDescent="0.3">
      <c r="A1058" s="1" t="s">
        <v>1539</v>
      </c>
      <c r="B1058" s="1" t="s">
        <v>1540</v>
      </c>
      <c r="C1058" s="1" t="s">
        <v>1541</v>
      </c>
      <c r="D1058" s="1" t="s">
        <v>174</v>
      </c>
      <c r="E1058" s="1" t="s">
        <v>72</v>
      </c>
      <c r="F1058" s="1" t="s">
        <v>1514</v>
      </c>
      <c r="G1058" s="1" t="s">
        <v>150</v>
      </c>
      <c r="H1058" s="1" t="s">
        <v>1010</v>
      </c>
      <c r="I1058" s="59">
        <v>0.18</v>
      </c>
      <c r="J1058" s="2">
        <v>0.17</v>
      </c>
      <c r="K1058" s="2">
        <f t="shared" si="156"/>
        <v>0.13</v>
      </c>
      <c r="L1058" s="2">
        <f t="shared" si="152"/>
        <v>0.04</v>
      </c>
      <c r="Z1058" s="9">
        <v>0.13</v>
      </c>
      <c r="AA1058" s="5">
        <v>25.892749999999999</v>
      </c>
      <c r="AL1058" s="5" t="str">
        <f t="shared" si="153"/>
        <v/>
      </c>
      <c r="AN1058" s="5" t="str">
        <f t="shared" si="154"/>
        <v/>
      </c>
      <c r="AP1058" s="5" t="str">
        <f t="shared" si="155"/>
        <v/>
      </c>
      <c r="AR1058" s="2">
        <v>0.04</v>
      </c>
      <c r="AS1058" s="5">
        <f t="shared" si="157"/>
        <v>25.892749999999999</v>
      </c>
      <c r="AT1058" s="5">
        <f t="shared" si="160"/>
        <v>23.590884525</v>
      </c>
      <c r="AU1058" s="11">
        <f t="shared" si="158"/>
        <v>2.8291008915735689E-4</v>
      </c>
      <c r="AV1058" s="5">
        <f t="shared" si="159"/>
        <v>0.28291008915735688</v>
      </c>
    </row>
    <row r="1059" spans="1:48" x14ac:dyDescent="0.3">
      <c r="A1059" s="1" t="s">
        <v>1542</v>
      </c>
      <c r="B1059" s="1" t="s">
        <v>1543</v>
      </c>
      <c r="C1059" s="1" t="s">
        <v>1530</v>
      </c>
      <c r="D1059" s="1" t="s">
        <v>1531</v>
      </c>
      <c r="E1059" s="1" t="s">
        <v>72</v>
      </c>
      <c r="F1059" s="1" t="s">
        <v>1514</v>
      </c>
      <c r="G1059" s="1" t="s">
        <v>150</v>
      </c>
      <c r="H1059" s="1" t="s">
        <v>1010</v>
      </c>
      <c r="I1059" s="59">
        <v>0.35</v>
      </c>
      <c r="J1059" s="2">
        <v>0.35</v>
      </c>
      <c r="K1059" s="2">
        <f t="shared" si="156"/>
        <v>0.3</v>
      </c>
      <c r="L1059" s="2">
        <f t="shared" si="152"/>
        <v>0.05</v>
      </c>
      <c r="Z1059" s="9">
        <v>0.3</v>
      </c>
      <c r="AA1059" s="5">
        <v>59.752499999999998</v>
      </c>
      <c r="AL1059" s="5" t="str">
        <f t="shared" si="153"/>
        <v/>
      </c>
      <c r="AN1059" s="5" t="str">
        <f t="shared" si="154"/>
        <v/>
      </c>
      <c r="AP1059" s="5" t="str">
        <f t="shared" si="155"/>
        <v/>
      </c>
      <c r="AR1059" s="2">
        <v>0.05</v>
      </c>
      <c r="AS1059" s="5">
        <f t="shared" si="157"/>
        <v>59.752499999999998</v>
      </c>
      <c r="AT1059" s="5">
        <f t="shared" si="160"/>
        <v>54.44050275</v>
      </c>
      <c r="AU1059" s="11">
        <f t="shared" si="158"/>
        <v>6.5286943651697744E-4</v>
      </c>
      <c r="AV1059" s="5">
        <f t="shared" si="159"/>
        <v>0.65286943651697749</v>
      </c>
    </row>
    <row r="1060" spans="1:48" x14ac:dyDescent="0.3">
      <c r="A1060" s="1" t="s">
        <v>1544</v>
      </c>
      <c r="B1060" s="1" t="s">
        <v>1545</v>
      </c>
      <c r="C1060" s="1" t="s">
        <v>1546</v>
      </c>
      <c r="D1060" s="1" t="s">
        <v>1547</v>
      </c>
      <c r="E1060" s="1" t="s">
        <v>72</v>
      </c>
      <c r="F1060" s="1" t="s">
        <v>1514</v>
      </c>
      <c r="G1060" s="1" t="s">
        <v>150</v>
      </c>
      <c r="H1060" s="1" t="s">
        <v>1010</v>
      </c>
      <c r="I1060" s="59">
        <v>34.94</v>
      </c>
      <c r="J1060" s="2">
        <v>12.76</v>
      </c>
      <c r="K1060" s="2">
        <f t="shared" si="156"/>
        <v>3.41</v>
      </c>
      <c r="L1060" s="2">
        <f t="shared" si="152"/>
        <v>9.35</v>
      </c>
      <c r="T1060" s="8">
        <v>3.1</v>
      </c>
      <c r="U1060" s="5">
        <v>1542.405</v>
      </c>
      <c r="Z1060" s="9">
        <v>0.04</v>
      </c>
      <c r="AA1060" s="5">
        <v>7.9670000000000014</v>
      </c>
      <c r="AG1060" s="9">
        <v>0.27</v>
      </c>
      <c r="AH1060" s="5">
        <v>622.51875000000007</v>
      </c>
      <c r="AL1060" s="5" t="str">
        <f t="shared" si="153"/>
        <v/>
      </c>
      <c r="AN1060" s="5" t="str">
        <f t="shared" si="154"/>
        <v/>
      </c>
      <c r="AP1060" s="5" t="str">
        <f t="shared" si="155"/>
        <v/>
      </c>
      <c r="AR1060" s="2">
        <v>9.35</v>
      </c>
      <c r="AS1060" s="5">
        <f t="shared" si="157"/>
        <v>2172.89075</v>
      </c>
      <c r="AT1060" s="5">
        <f t="shared" si="160"/>
        <v>1979.7207623250001</v>
      </c>
      <c r="AU1060" s="11">
        <f t="shared" si="158"/>
        <v>2.3741499678933142E-2</v>
      </c>
      <c r="AV1060" s="5">
        <f t="shared" si="159"/>
        <v>23.741499678933142</v>
      </c>
    </row>
    <row r="1061" spans="1:48" x14ac:dyDescent="0.3">
      <c r="A1061" s="1" t="s">
        <v>1544</v>
      </c>
      <c r="B1061" s="1" t="s">
        <v>1545</v>
      </c>
      <c r="C1061" s="1" t="s">
        <v>1546</v>
      </c>
      <c r="D1061" s="1" t="s">
        <v>1547</v>
      </c>
      <c r="E1061" s="1" t="s">
        <v>70</v>
      </c>
      <c r="F1061" s="1" t="s">
        <v>1514</v>
      </c>
      <c r="G1061" s="1" t="s">
        <v>150</v>
      </c>
      <c r="H1061" s="1" t="s">
        <v>1010</v>
      </c>
      <c r="I1061" s="59">
        <v>34.94</v>
      </c>
      <c r="J1061" s="2">
        <v>16.420000000000002</v>
      </c>
      <c r="K1061" s="2">
        <f t="shared" si="156"/>
        <v>11.19</v>
      </c>
      <c r="L1061" s="2">
        <f t="shared" si="152"/>
        <v>5.07</v>
      </c>
      <c r="T1061" s="8">
        <v>10.95</v>
      </c>
      <c r="U1061" s="5">
        <v>5448.1724999999997</v>
      </c>
      <c r="AG1061" s="9">
        <v>0.24</v>
      </c>
      <c r="AH1061" s="5">
        <v>553.35</v>
      </c>
      <c r="AL1061" s="5" t="str">
        <f t="shared" si="153"/>
        <v/>
      </c>
      <c r="AN1061" s="5" t="str">
        <f t="shared" si="154"/>
        <v/>
      </c>
      <c r="AP1061" s="5" t="str">
        <f t="shared" si="155"/>
        <v/>
      </c>
      <c r="AR1061" s="2">
        <v>5.07</v>
      </c>
      <c r="AS1061" s="5">
        <f t="shared" si="157"/>
        <v>6001.5225</v>
      </c>
      <c r="AT1061" s="5">
        <f t="shared" si="160"/>
        <v>5467.9871497499998</v>
      </c>
      <c r="AU1061" s="11">
        <f t="shared" si="158"/>
        <v>6.5574002975925055E-2</v>
      </c>
      <c r="AV1061" s="5">
        <f t="shared" si="159"/>
        <v>65.574002975925055</v>
      </c>
    </row>
    <row r="1062" spans="1:48" x14ac:dyDescent="0.3">
      <c r="A1062" s="1" t="s">
        <v>1548</v>
      </c>
      <c r="B1062" s="1" t="s">
        <v>1545</v>
      </c>
      <c r="C1062" s="1" t="s">
        <v>1546</v>
      </c>
      <c r="D1062" s="1" t="s">
        <v>1547</v>
      </c>
      <c r="E1062" s="1" t="s">
        <v>108</v>
      </c>
      <c r="F1062" s="1" t="s">
        <v>1514</v>
      </c>
      <c r="G1062" s="1" t="s">
        <v>150</v>
      </c>
      <c r="H1062" s="1" t="s">
        <v>1010</v>
      </c>
      <c r="I1062" s="59">
        <v>25</v>
      </c>
      <c r="J1062" s="2">
        <v>0.04</v>
      </c>
      <c r="K1062" s="2">
        <f t="shared" si="156"/>
        <v>0.02</v>
      </c>
      <c r="L1062" s="2">
        <f t="shared" si="152"/>
        <v>0</v>
      </c>
      <c r="T1062" s="8">
        <v>0.02</v>
      </c>
      <c r="U1062" s="5">
        <v>9.9510000000000005</v>
      </c>
      <c r="AL1062" s="5" t="str">
        <f t="shared" si="153"/>
        <v/>
      </c>
      <c r="AN1062" s="5" t="str">
        <f t="shared" si="154"/>
        <v/>
      </c>
      <c r="AP1062" s="5" t="str">
        <f t="shared" si="155"/>
        <v/>
      </c>
      <c r="AS1062" s="5">
        <f t="shared" si="157"/>
        <v>9.9510000000000005</v>
      </c>
      <c r="AT1062" s="5">
        <f t="shared" si="160"/>
        <v>9.0663561000000001</v>
      </c>
      <c r="AU1062" s="11">
        <f t="shared" si="158"/>
        <v>1.0872689448609586E-4</v>
      </c>
      <c r="AV1062" s="5">
        <f t="shared" si="159"/>
        <v>0.10872689448609585</v>
      </c>
    </row>
    <row r="1063" spans="1:48" x14ac:dyDescent="0.3">
      <c r="A1063" s="1" t="s">
        <v>1548</v>
      </c>
      <c r="B1063" s="1" t="s">
        <v>1545</v>
      </c>
      <c r="C1063" s="1" t="s">
        <v>1546</v>
      </c>
      <c r="D1063" s="1" t="s">
        <v>1547</v>
      </c>
      <c r="E1063" s="1" t="s">
        <v>80</v>
      </c>
      <c r="F1063" s="1" t="s">
        <v>1514</v>
      </c>
      <c r="G1063" s="1" t="s">
        <v>150</v>
      </c>
      <c r="H1063" s="1" t="s">
        <v>1010</v>
      </c>
      <c r="I1063" s="59">
        <v>25</v>
      </c>
      <c r="J1063" s="2">
        <v>24</v>
      </c>
      <c r="K1063" s="2">
        <f t="shared" si="156"/>
        <v>6.94</v>
      </c>
      <c r="L1063" s="2">
        <f t="shared" si="152"/>
        <v>0</v>
      </c>
      <c r="T1063" s="8">
        <v>6.94</v>
      </c>
      <c r="U1063" s="5">
        <v>3452.9969999999998</v>
      </c>
      <c r="AL1063" s="5" t="str">
        <f t="shared" si="153"/>
        <v/>
      </c>
      <c r="AN1063" s="5" t="str">
        <f t="shared" si="154"/>
        <v/>
      </c>
      <c r="AP1063" s="5" t="str">
        <f t="shared" si="155"/>
        <v/>
      </c>
      <c r="AS1063" s="5">
        <f t="shared" si="157"/>
        <v>3452.9969999999998</v>
      </c>
      <c r="AT1063" s="5">
        <f t="shared" si="160"/>
        <v>3146.0255667000001</v>
      </c>
      <c r="AU1063" s="11">
        <f t="shared" si="158"/>
        <v>3.7728232386675262E-2</v>
      </c>
      <c r="AV1063" s="5">
        <f t="shared" si="159"/>
        <v>37.728232386675266</v>
      </c>
    </row>
    <row r="1064" spans="1:48" x14ac:dyDescent="0.3">
      <c r="A1064" s="1" t="s">
        <v>1549</v>
      </c>
      <c r="B1064" s="1" t="s">
        <v>1550</v>
      </c>
      <c r="C1064" s="1" t="s">
        <v>1158</v>
      </c>
      <c r="D1064" s="1" t="s">
        <v>61</v>
      </c>
      <c r="E1064" s="1" t="s">
        <v>72</v>
      </c>
      <c r="F1064" s="1" t="s">
        <v>1514</v>
      </c>
      <c r="G1064" s="1" t="s">
        <v>150</v>
      </c>
      <c r="H1064" s="1" t="s">
        <v>1010</v>
      </c>
      <c r="I1064" s="59">
        <v>80.06</v>
      </c>
      <c r="J1064" s="2">
        <v>0.06</v>
      </c>
      <c r="K1064" s="2">
        <f t="shared" si="156"/>
        <v>0.01</v>
      </c>
      <c r="L1064" s="2">
        <f t="shared" si="152"/>
        <v>0.01</v>
      </c>
      <c r="T1064" s="8">
        <v>0.01</v>
      </c>
      <c r="U1064" s="5">
        <v>4.9755000000000003</v>
      </c>
      <c r="AL1064" s="5" t="str">
        <f t="shared" si="153"/>
        <v/>
      </c>
      <c r="AN1064" s="5" t="str">
        <f t="shared" si="154"/>
        <v/>
      </c>
      <c r="AP1064" s="5" t="str">
        <f t="shared" si="155"/>
        <v/>
      </c>
      <c r="AR1064" s="2">
        <v>0.01</v>
      </c>
      <c r="AS1064" s="5">
        <f t="shared" si="157"/>
        <v>4.9755000000000003</v>
      </c>
      <c r="AT1064" s="5">
        <f t="shared" si="160"/>
        <v>4.5331780500000001</v>
      </c>
      <c r="AU1064" s="11">
        <f t="shared" si="158"/>
        <v>5.4363447243047929E-5</v>
      </c>
      <c r="AV1064" s="5">
        <f t="shared" si="159"/>
        <v>5.4363447243047924E-2</v>
      </c>
    </row>
    <row r="1065" spans="1:48" x14ac:dyDescent="0.3">
      <c r="A1065" s="1" t="s">
        <v>1549</v>
      </c>
      <c r="B1065" s="1" t="s">
        <v>1550</v>
      </c>
      <c r="C1065" s="1" t="s">
        <v>1158</v>
      </c>
      <c r="D1065" s="1" t="s">
        <v>61</v>
      </c>
      <c r="E1065" s="1" t="s">
        <v>70</v>
      </c>
      <c r="F1065" s="1" t="s">
        <v>1514</v>
      </c>
      <c r="G1065" s="1" t="s">
        <v>150</v>
      </c>
      <c r="H1065" s="1" t="s">
        <v>1010</v>
      </c>
      <c r="I1065" s="59">
        <v>80.06</v>
      </c>
      <c r="J1065" s="2">
        <v>0.06</v>
      </c>
      <c r="K1065" s="2">
        <f t="shared" si="156"/>
        <v>0.05</v>
      </c>
      <c r="L1065" s="2">
        <f t="shared" si="152"/>
        <v>0</v>
      </c>
      <c r="T1065" s="8">
        <v>0.05</v>
      </c>
      <c r="U1065" s="5">
        <v>24.877500000000001</v>
      </c>
      <c r="AL1065" s="5" t="str">
        <f t="shared" si="153"/>
        <v/>
      </c>
      <c r="AN1065" s="5" t="str">
        <f t="shared" si="154"/>
        <v/>
      </c>
      <c r="AP1065" s="5" t="str">
        <f t="shared" si="155"/>
        <v/>
      </c>
      <c r="AS1065" s="5">
        <f t="shared" si="157"/>
        <v>24.877500000000001</v>
      </c>
      <c r="AT1065" s="5">
        <f t="shared" si="160"/>
        <v>22.66589025</v>
      </c>
      <c r="AU1065" s="11">
        <f t="shared" si="158"/>
        <v>2.7181723621523963E-4</v>
      </c>
      <c r="AV1065" s="5">
        <f t="shared" si="159"/>
        <v>0.27181723621523962</v>
      </c>
    </row>
    <row r="1066" spans="1:48" x14ac:dyDescent="0.3">
      <c r="A1066" s="1" t="s">
        <v>1549</v>
      </c>
      <c r="B1066" s="1" t="s">
        <v>1550</v>
      </c>
      <c r="C1066" s="1" t="s">
        <v>1158</v>
      </c>
      <c r="D1066" s="1" t="s">
        <v>61</v>
      </c>
      <c r="E1066" s="1" t="s">
        <v>74</v>
      </c>
      <c r="F1066" s="1" t="s">
        <v>1514</v>
      </c>
      <c r="G1066" s="1" t="s">
        <v>150</v>
      </c>
      <c r="H1066" s="1" t="s">
        <v>1010</v>
      </c>
      <c r="I1066" s="59">
        <v>80.06</v>
      </c>
      <c r="J1066" s="2">
        <v>37.03</v>
      </c>
      <c r="K1066" s="2">
        <f t="shared" si="156"/>
        <v>2.92</v>
      </c>
      <c r="L1066" s="2">
        <f t="shared" si="152"/>
        <v>0</v>
      </c>
      <c r="T1066" s="8">
        <v>2.92</v>
      </c>
      <c r="U1066" s="5">
        <v>1452.846</v>
      </c>
      <c r="AL1066" s="5" t="str">
        <f t="shared" si="153"/>
        <v/>
      </c>
      <c r="AN1066" s="5" t="str">
        <f t="shared" si="154"/>
        <v/>
      </c>
      <c r="AP1066" s="5" t="str">
        <f t="shared" si="155"/>
        <v/>
      </c>
      <c r="AS1066" s="5">
        <f t="shared" si="157"/>
        <v>1452.846</v>
      </c>
      <c r="AT1066" s="5">
        <f t="shared" si="160"/>
        <v>1323.6879905999999</v>
      </c>
      <c r="AU1066" s="11">
        <f t="shared" si="158"/>
        <v>1.5874126594969992E-2</v>
      </c>
      <c r="AV1066" s="5">
        <f t="shared" si="159"/>
        <v>15.874126594969994</v>
      </c>
    </row>
    <row r="1067" spans="1:48" x14ac:dyDescent="0.3">
      <c r="A1067" s="1" t="s">
        <v>1549</v>
      </c>
      <c r="B1067" s="1" t="s">
        <v>1550</v>
      </c>
      <c r="C1067" s="1" t="s">
        <v>1158</v>
      </c>
      <c r="D1067" s="1" t="s">
        <v>61</v>
      </c>
      <c r="E1067" s="1" t="s">
        <v>73</v>
      </c>
      <c r="F1067" s="1" t="s">
        <v>1514</v>
      </c>
      <c r="G1067" s="1" t="s">
        <v>150</v>
      </c>
      <c r="H1067" s="1" t="s">
        <v>1010</v>
      </c>
      <c r="I1067" s="59">
        <v>80.06</v>
      </c>
      <c r="J1067" s="2">
        <v>38.15</v>
      </c>
      <c r="K1067" s="2">
        <f t="shared" si="156"/>
        <v>1.21</v>
      </c>
      <c r="L1067" s="2">
        <f t="shared" si="152"/>
        <v>0.12</v>
      </c>
      <c r="T1067" s="8">
        <v>1.21</v>
      </c>
      <c r="U1067" s="5">
        <v>602.03549999999996</v>
      </c>
      <c r="AL1067" s="5" t="str">
        <f t="shared" si="153"/>
        <v/>
      </c>
      <c r="AN1067" s="5" t="str">
        <f t="shared" si="154"/>
        <v/>
      </c>
      <c r="AP1067" s="5" t="str">
        <f t="shared" si="155"/>
        <v/>
      </c>
      <c r="AR1067" s="2">
        <v>0.12</v>
      </c>
      <c r="AS1067" s="5">
        <f t="shared" si="157"/>
        <v>602.03549999999996</v>
      </c>
      <c r="AT1067" s="5">
        <f t="shared" si="160"/>
        <v>548.51454404999993</v>
      </c>
      <c r="AU1067" s="11">
        <f t="shared" si="158"/>
        <v>6.577977116408798E-3</v>
      </c>
      <c r="AV1067" s="5">
        <f t="shared" si="159"/>
        <v>6.5779771164087988</v>
      </c>
    </row>
    <row r="1068" spans="1:48" x14ac:dyDescent="0.3">
      <c r="A1068" s="1" t="s">
        <v>1551</v>
      </c>
      <c r="B1068" s="1" t="s">
        <v>1545</v>
      </c>
      <c r="C1068" s="1" t="s">
        <v>1546</v>
      </c>
      <c r="D1068" s="1" t="s">
        <v>1547</v>
      </c>
      <c r="E1068" s="1" t="s">
        <v>72</v>
      </c>
      <c r="F1068" s="1" t="s">
        <v>1514</v>
      </c>
      <c r="G1068" s="1" t="s">
        <v>150</v>
      </c>
      <c r="H1068" s="1" t="s">
        <v>1010</v>
      </c>
      <c r="I1068" s="59">
        <v>10.199999999999999</v>
      </c>
      <c r="J1068" s="2">
        <v>0.98</v>
      </c>
      <c r="K1068" s="2">
        <f t="shared" si="156"/>
        <v>0.53</v>
      </c>
      <c r="L1068" s="2">
        <f t="shared" si="152"/>
        <v>0.46</v>
      </c>
      <c r="Z1068" s="9">
        <v>0.47</v>
      </c>
      <c r="AA1068" s="5">
        <v>93.612250000000003</v>
      </c>
      <c r="AG1068" s="9">
        <v>0.06</v>
      </c>
      <c r="AH1068" s="5">
        <v>138.33750000000001</v>
      </c>
      <c r="AL1068" s="5" t="str">
        <f t="shared" si="153"/>
        <v/>
      </c>
      <c r="AN1068" s="5" t="str">
        <f t="shared" si="154"/>
        <v/>
      </c>
      <c r="AP1068" s="5" t="str">
        <f t="shared" si="155"/>
        <v/>
      </c>
      <c r="AR1068" s="2">
        <v>0.46</v>
      </c>
      <c r="AS1068" s="5">
        <f t="shared" si="157"/>
        <v>231.94974999999999</v>
      </c>
      <c r="AT1068" s="5">
        <f t="shared" si="160"/>
        <v>211.32941722499999</v>
      </c>
      <c r="AU1068" s="11">
        <f t="shared" si="158"/>
        <v>2.5343358450734912E-3</v>
      </c>
      <c r="AV1068" s="5">
        <f t="shared" si="159"/>
        <v>2.5343358450734912</v>
      </c>
    </row>
    <row r="1069" spans="1:48" x14ac:dyDescent="0.3">
      <c r="A1069" s="1" t="s">
        <v>1551</v>
      </c>
      <c r="B1069" s="1" t="s">
        <v>1545</v>
      </c>
      <c r="C1069" s="1" t="s">
        <v>1546</v>
      </c>
      <c r="D1069" s="1" t="s">
        <v>1547</v>
      </c>
      <c r="E1069" s="1" t="s">
        <v>70</v>
      </c>
      <c r="F1069" s="1" t="s">
        <v>1514</v>
      </c>
      <c r="G1069" s="1" t="s">
        <v>150</v>
      </c>
      <c r="H1069" s="1" t="s">
        <v>1010</v>
      </c>
      <c r="I1069" s="59">
        <v>10.199999999999999</v>
      </c>
      <c r="J1069" s="2">
        <v>8.86</v>
      </c>
      <c r="K1069" s="2">
        <f t="shared" si="156"/>
        <v>2.7800000000000002</v>
      </c>
      <c r="L1069" s="2">
        <f t="shared" si="152"/>
        <v>6.08</v>
      </c>
      <c r="T1069" s="8">
        <v>1.72</v>
      </c>
      <c r="U1069" s="5">
        <v>855.78600000000006</v>
      </c>
      <c r="Z1069" s="9">
        <v>0.88</v>
      </c>
      <c r="AA1069" s="5">
        <v>175.274</v>
      </c>
      <c r="AG1069" s="9">
        <v>0.18</v>
      </c>
      <c r="AH1069" s="5">
        <v>415.01249999999999</v>
      </c>
      <c r="AL1069" s="5" t="str">
        <f t="shared" si="153"/>
        <v/>
      </c>
      <c r="AN1069" s="5" t="str">
        <f t="shared" si="154"/>
        <v/>
      </c>
      <c r="AP1069" s="5" t="str">
        <f t="shared" si="155"/>
        <v/>
      </c>
      <c r="AR1069" s="2">
        <v>6.08</v>
      </c>
      <c r="AS1069" s="5">
        <f t="shared" si="157"/>
        <v>1446.0725</v>
      </c>
      <c r="AT1069" s="5">
        <f t="shared" si="160"/>
        <v>1317.5166547499998</v>
      </c>
      <c r="AU1069" s="11">
        <f t="shared" si="158"/>
        <v>1.5800117789844723E-2</v>
      </c>
      <c r="AV1069" s="5">
        <f t="shared" si="159"/>
        <v>15.800117789844723</v>
      </c>
    </row>
    <row r="1070" spans="1:48" x14ac:dyDescent="0.3">
      <c r="A1070" s="1" t="s">
        <v>1552</v>
      </c>
      <c r="B1070" s="1" t="s">
        <v>1553</v>
      </c>
      <c r="C1070" s="1" t="s">
        <v>1554</v>
      </c>
      <c r="D1070" s="1" t="s">
        <v>61</v>
      </c>
      <c r="E1070" s="1" t="s">
        <v>87</v>
      </c>
      <c r="F1070" s="1" t="s">
        <v>1555</v>
      </c>
      <c r="G1070" s="1" t="s">
        <v>150</v>
      </c>
      <c r="H1070" s="1" t="s">
        <v>1010</v>
      </c>
      <c r="I1070" s="59">
        <v>20</v>
      </c>
      <c r="J1070" s="2">
        <v>13.55</v>
      </c>
      <c r="K1070" s="2">
        <f t="shared" si="156"/>
        <v>7.79</v>
      </c>
      <c r="L1070" s="2">
        <f t="shared" si="152"/>
        <v>1.46</v>
      </c>
      <c r="R1070" s="7">
        <v>0.41</v>
      </c>
      <c r="S1070" s="5">
        <v>601.29984999999999</v>
      </c>
      <c r="T1070" s="8">
        <v>7.38</v>
      </c>
      <c r="U1070" s="5">
        <v>3245.5025999999998</v>
      </c>
      <c r="AL1070" s="5" t="str">
        <f t="shared" si="153"/>
        <v/>
      </c>
      <c r="AN1070" s="5" t="str">
        <f t="shared" si="154"/>
        <v/>
      </c>
      <c r="AP1070" s="5" t="str">
        <f t="shared" si="155"/>
        <v/>
      </c>
      <c r="AR1070" s="2">
        <v>1.46</v>
      </c>
      <c r="AS1070" s="5">
        <f t="shared" si="157"/>
        <v>3846.8024499999997</v>
      </c>
      <c r="AT1070" s="5">
        <f t="shared" si="160"/>
        <v>3504.8217121949992</v>
      </c>
      <c r="AU1070" s="11">
        <f t="shared" si="158"/>
        <v>4.2031040507487183E-2</v>
      </c>
      <c r="AV1070" s="5">
        <f t="shared" si="159"/>
        <v>42.031040507487184</v>
      </c>
    </row>
    <row r="1071" spans="1:48" x14ac:dyDescent="0.3">
      <c r="A1071" s="1" t="s">
        <v>1552</v>
      </c>
      <c r="B1071" s="1" t="s">
        <v>1553</v>
      </c>
      <c r="C1071" s="1" t="s">
        <v>1554</v>
      </c>
      <c r="D1071" s="1" t="s">
        <v>61</v>
      </c>
      <c r="E1071" s="1" t="s">
        <v>66</v>
      </c>
      <c r="F1071" s="1" t="s">
        <v>1556</v>
      </c>
      <c r="G1071" s="1" t="s">
        <v>150</v>
      </c>
      <c r="H1071" s="1" t="s">
        <v>1010</v>
      </c>
      <c r="I1071" s="59">
        <v>20</v>
      </c>
      <c r="J1071" s="2">
        <v>0.06</v>
      </c>
      <c r="K1071" s="2">
        <f t="shared" si="156"/>
        <v>0</v>
      </c>
      <c r="L1071" s="2">
        <f t="shared" si="152"/>
        <v>0.05</v>
      </c>
      <c r="AL1071" s="5" t="str">
        <f t="shared" si="153"/>
        <v/>
      </c>
      <c r="AN1071" s="5" t="str">
        <f t="shared" si="154"/>
        <v/>
      </c>
      <c r="AP1071" s="5" t="str">
        <f t="shared" si="155"/>
        <v/>
      </c>
      <c r="AR1071" s="2">
        <v>0.05</v>
      </c>
      <c r="AS1071" s="5">
        <f t="shared" si="157"/>
        <v>0</v>
      </c>
      <c r="AT1071" s="5">
        <f t="shared" si="160"/>
        <v>0</v>
      </c>
      <c r="AU1071" s="11">
        <f t="shared" si="158"/>
        <v>0</v>
      </c>
      <c r="AV1071" s="5">
        <f t="shared" si="159"/>
        <v>0</v>
      </c>
    </row>
    <row r="1072" spans="1:48" x14ac:dyDescent="0.3">
      <c r="A1072" s="1" t="s">
        <v>1557</v>
      </c>
      <c r="B1072" s="1" t="s">
        <v>1558</v>
      </c>
      <c r="C1072" s="1" t="s">
        <v>1559</v>
      </c>
      <c r="D1072" s="1" t="s">
        <v>553</v>
      </c>
      <c r="E1072" s="1" t="s">
        <v>87</v>
      </c>
      <c r="F1072" s="1" t="s">
        <v>1555</v>
      </c>
      <c r="G1072" s="1" t="s">
        <v>150</v>
      </c>
      <c r="H1072" s="1" t="s">
        <v>1010</v>
      </c>
      <c r="I1072" s="59">
        <v>69.680000000000007</v>
      </c>
      <c r="J1072" s="2">
        <v>23.33</v>
      </c>
      <c r="K1072" s="2">
        <f t="shared" si="156"/>
        <v>1.35</v>
      </c>
      <c r="L1072" s="2">
        <f t="shared" si="152"/>
        <v>1.21</v>
      </c>
      <c r="T1072" s="8">
        <v>1.35</v>
      </c>
      <c r="U1072" s="5">
        <v>593.68950000000007</v>
      </c>
      <c r="AL1072" s="5" t="str">
        <f t="shared" si="153"/>
        <v/>
      </c>
      <c r="AN1072" s="5" t="str">
        <f t="shared" si="154"/>
        <v/>
      </c>
      <c r="AP1072" s="5" t="str">
        <f t="shared" si="155"/>
        <v/>
      </c>
      <c r="AR1072" s="2">
        <v>1.21</v>
      </c>
      <c r="AS1072" s="5">
        <f t="shared" si="157"/>
        <v>593.68950000000007</v>
      </c>
      <c r="AT1072" s="5">
        <f t="shared" si="160"/>
        <v>540.91050345000008</v>
      </c>
      <c r="AU1072" s="11">
        <f t="shared" si="158"/>
        <v>6.4867868178075582E-3</v>
      </c>
      <c r="AV1072" s="5">
        <f t="shared" si="159"/>
        <v>6.4867868178075589</v>
      </c>
    </row>
    <row r="1073" spans="1:58" s="57" customFormat="1" x14ac:dyDescent="0.3">
      <c r="A1073" s="42" t="s">
        <v>1560</v>
      </c>
      <c r="B1073" s="42" t="s">
        <v>1561</v>
      </c>
      <c r="C1073" s="42" t="s">
        <v>1562</v>
      </c>
      <c r="D1073" s="42" t="s">
        <v>85</v>
      </c>
      <c r="E1073" s="42" t="s">
        <v>87</v>
      </c>
      <c r="F1073" s="42" t="s">
        <v>1426</v>
      </c>
      <c r="G1073" s="42" t="s">
        <v>150</v>
      </c>
      <c r="H1073" s="42" t="s">
        <v>1010</v>
      </c>
      <c r="I1073" s="59">
        <v>160.02000000000001</v>
      </c>
      <c r="J1073" s="44">
        <v>0.1</v>
      </c>
      <c r="K1073" s="2">
        <f t="shared" si="156"/>
        <v>0</v>
      </c>
      <c r="L1073" s="2">
        <f t="shared" si="152"/>
        <v>0.1</v>
      </c>
      <c r="M1073" s="45"/>
      <c r="N1073" s="46"/>
      <c r="O1073" s="47"/>
      <c r="P1073" s="48"/>
      <c r="Q1073" s="47"/>
      <c r="R1073" s="49"/>
      <c r="S1073" s="47"/>
      <c r="T1073" s="50"/>
      <c r="U1073" s="47"/>
      <c r="V1073" s="44"/>
      <c r="W1073" s="47"/>
      <c r="X1073" s="44"/>
      <c r="Y1073" s="47"/>
      <c r="Z1073" s="51"/>
      <c r="AA1073" s="47"/>
      <c r="AB1073" s="52"/>
      <c r="AC1073" s="47"/>
      <c r="AD1073" s="44"/>
      <c r="AE1073" s="44"/>
      <c r="AF1073" s="47"/>
      <c r="AG1073" s="51"/>
      <c r="AH1073" s="47"/>
      <c r="AI1073" s="44"/>
      <c r="AJ1073" s="47"/>
      <c r="AK1073" s="45"/>
      <c r="AL1073" s="47" t="str">
        <f t="shared" si="153"/>
        <v/>
      </c>
      <c r="AM1073" s="45"/>
      <c r="AN1073" s="47" t="str">
        <f t="shared" si="154"/>
        <v/>
      </c>
      <c r="AO1073" s="44"/>
      <c r="AP1073" s="47" t="str">
        <f t="shared" si="155"/>
        <v/>
      </c>
      <c r="AQ1073" s="44"/>
      <c r="AR1073" s="44">
        <v>0.1</v>
      </c>
      <c r="AS1073" s="5">
        <f t="shared" si="157"/>
        <v>0</v>
      </c>
      <c r="AT1073" s="5">
        <f t="shared" si="160"/>
        <v>0</v>
      </c>
      <c r="AU1073" s="11">
        <f t="shared" si="158"/>
        <v>0</v>
      </c>
      <c r="AV1073" s="5">
        <f t="shared" si="159"/>
        <v>0</v>
      </c>
      <c r="AW1073" s="53"/>
      <c r="AX1073" s="47"/>
      <c r="AY1073" s="54"/>
      <c r="AZ1073" s="47"/>
      <c r="BA1073" s="55"/>
      <c r="BB1073" s="47"/>
      <c r="BC1073" s="56"/>
      <c r="BD1073" s="47"/>
      <c r="BE1073" s="44"/>
      <c r="BF1073" s="47"/>
    </row>
    <row r="1074" spans="1:58" s="57" customFormat="1" x14ac:dyDescent="0.3">
      <c r="A1074" s="42" t="s">
        <v>1560</v>
      </c>
      <c r="B1074" s="42" t="s">
        <v>1561</v>
      </c>
      <c r="C1074" s="42" t="s">
        <v>1562</v>
      </c>
      <c r="D1074" s="42" t="s">
        <v>85</v>
      </c>
      <c r="E1074" s="42" t="s">
        <v>117</v>
      </c>
      <c r="F1074" s="42" t="s">
        <v>1426</v>
      </c>
      <c r="G1074" s="42" t="s">
        <v>150</v>
      </c>
      <c r="H1074" s="42" t="s">
        <v>1010</v>
      </c>
      <c r="I1074" s="59">
        <v>160.02000000000001</v>
      </c>
      <c r="J1074" s="44">
        <v>0.09</v>
      </c>
      <c r="K1074" s="2">
        <f t="shared" si="156"/>
        <v>0.08</v>
      </c>
      <c r="L1074" s="2">
        <f t="shared" si="152"/>
        <v>0.01</v>
      </c>
      <c r="M1074" s="45"/>
      <c r="N1074" s="46"/>
      <c r="O1074" s="47"/>
      <c r="P1074" s="48"/>
      <c r="Q1074" s="47"/>
      <c r="R1074" s="49">
        <v>0.08</v>
      </c>
      <c r="S1074" s="47">
        <v>117.32680000000001</v>
      </c>
      <c r="T1074" s="50"/>
      <c r="U1074" s="47"/>
      <c r="V1074" s="44"/>
      <c r="W1074" s="47"/>
      <c r="X1074" s="44"/>
      <c r="Y1074" s="47"/>
      <c r="Z1074" s="51"/>
      <c r="AA1074" s="47"/>
      <c r="AB1074" s="52"/>
      <c r="AC1074" s="47"/>
      <c r="AD1074" s="44"/>
      <c r="AE1074" s="44"/>
      <c r="AF1074" s="47"/>
      <c r="AG1074" s="51"/>
      <c r="AH1074" s="47"/>
      <c r="AI1074" s="44"/>
      <c r="AJ1074" s="47"/>
      <c r="AK1074" s="45"/>
      <c r="AL1074" s="47" t="str">
        <f t="shared" si="153"/>
        <v/>
      </c>
      <c r="AM1074" s="45"/>
      <c r="AN1074" s="47" t="str">
        <f t="shared" si="154"/>
        <v/>
      </c>
      <c r="AO1074" s="44"/>
      <c r="AP1074" s="47" t="str">
        <f t="shared" si="155"/>
        <v/>
      </c>
      <c r="AQ1074" s="44"/>
      <c r="AR1074" s="44">
        <v>0.01</v>
      </c>
      <c r="AS1074" s="5">
        <f t="shared" si="157"/>
        <v>117.32680000000001</v>
      </c>
      <c r="AT1074" s="5">
        <f t="shared" si="160"/>
        <v>106.89644748000001</v>
      </c>
      <c r="AU1074" s="11">
        <f t="shared" si="158"/>
        <v>1.2819393632791953E-3</v>
      </c>
      <c r="AV1074" s="5">
        <f t="shared" si="159"/>
        <v>1.2819393632791953</v>
      </c>
      <c r="AW1074" s="53"/>
      <c r="AX1074" s="47"/>
      <c r="AY1074" s="54"/>
      <c r="AZ1074" s="47"/>
      <c r="BA1074" s="55"/>
      <c r="BB1074" s="47"/>
      <c r="BC1074" s="56"/>
      <c r="BD1074" s="47"/>
      <c r="BE1074" s="44"/>
      <c r="BF1074" s="47"/>
    </row>
    <row r="1075" spans="1:58" s="57" customFormat="1" x14ac:dyDescent="0.3">
      <c r="A1075" s="42" t="s">
        <v>1560</v>
      </c>
      <c r="B1075" s="42" t="s">
        <v>1561</v>
      </c>
      <c r="C1075" s="42" t="s">
        <v>1562</v>
      </c>
      <c r="D1075" s="42" t="s">
        <v>85</v>
      </c>
      <c r="E1075" s="42" t="s">
        <v>66</v>
      </c>
      <c r="F1075" s="42" t="s">
        <v>1427</v>
      </c>
      <c r="G1075" s="42" t="s">
        <v>150</v>
      </c>
      <c r="H1075" s="42" t="s">
        <v>65</v>
      </c>
      <c r="I1075" s="59">
        <v>160.02000000000001</v>
      </c>
      <c r="J1075" s="44">
        <v>0</v>
      </c>
      <c r="K1075" s="2">
        <f t="shared" si="156"/>
        <v>0</v>
      </c>
      <c r="L1075" s="2">
        <f t="shared" si="152"/>
        <v>0</v>
      </c>
      <c r="M1075" s="45"/>
      <c r="N1075" s="46"/>
      <c r="O1075" s="47"/>
      <c r="P1075" s="48"/>
      <c r="Q1075" s="47"/>
      <c r="R1075" s="49"/>
      <c r="S1075" s="47"/>
      <c r="T1075" s="50"/>
      <c r="U1075" s="47"/>
      <c r="V1075" s="44"/>
      <c r="W1075" s="47"/>
      <c r="X1075" s="44"/>
      <c r="Y1075" s="47"/>
      <c r="Z1075" s="51"/>
      <c r="AA1075" s="47"/>
      <c r="AB1075" s="52"/>
      <c r="AC1075" s="47"/>
      <c r="AD1075" s="44"/>
      <c r="AE1075" s="44"/>
      <c r="AF1075" s="47"/>
      <c r="AG1075" s="51"/>
      <c r="AH1075" s="47"/>
      <c r="AI1075" s="44"/>
      <c r="AJ1075" s="47"/>
      <c r="AK1075" s="45"/>
      <c r="AL1075" s="47" t="str">
        <f t="shared" si="153"/>
        <v/>
      </c>
      <c r="AM1075" s="45"/>
      <c r="AN1075" s="47" t="str">
        <f t="shared" si="154"/>
        <v/>
      </c>
      <c r="AO1075" s="44"/>
      <c r="AP1075" s="47" t="str">
        <f t="shared" si="155"/>
        <v/>
      </c>
      <c r="AQ1075" s="44"/>
      <c r="AR1075" s="44"/>
      <c r="AS1075" s="5">
        <f t="shared" si="157"/>
        <v>0</v>
      </c>
      <c r="AT1075" s="5">
        <f t="shared" si="160"/>
        <v>0</v>
      </c>
      <c r="AU1075" s="11">
        <f t="shared" si="158"/>
        <v>0</v>
      </c>
      <c r="AV1075" s="5">
        <f t="shared" si="159"/>
        <v>0</v>
      </c>
      <c r="AW1075" s="53"/>
      <c r="AX1075" s="47"/>
      <c r="AY1075" s="54"/>
      <c r="AZ1075" s="47"/>
      <c r="BA1075" s="55"/>
      <c r="BB1075" s="47"/>
      <c r="BC1075" s="56"/>
      <c r="BD1075" s="47"/>
      <c r="BE1075" s="44"/>
      <c r="BF1075" s="47"/>
    </row>
    <row r="1076" spans="1:58" s="57" customFormat="1" x14ac:dyDescent="0.3">
      <c r="A1076" s="42" t="s">
        <v>1560</v>
      </c>
      <c r="B1076" s="42" t="s">
        <v>1561</v>
      </c>
      <c r="C1076" s="42" t="s">
        <v>1562</v>
      </c>
      <c r="D1076" s="42" t="s">
        <v>85</v>
      </c>
      <c r="E1076" s="42" t="s">
        <v>73</v>
      </c>
      <c r="F1076" s="42" t="s">
        <v>1563</v>
      </c>
      <c r="G1076" s="42" t="s">
        <v>150</v>
      </c>
      <c r="H1076" s="42" t="s">
        <v>65</v>
      </c>
      <c r="I1076" s="59">
        <v>160.02000000000001</v>
      </c>
      <c r="J1076" s="44">
        <v>0.06</v>
      </c>
      <c r="K1076" s="2">
        <f t="shared" si="156"/>
        <v>0.05</v>
      </c>
      <c r="L1076" s="2">
        <f t="shared" si="152"/>
        <v>0.01</v>
      </c>
      <c r="M1076" s="45"/>
      <c r="N1076" s="46"/>
      <c r="O1076" s="47"/>
      <c r="P1076" s="48"/>
      <c r="Q1076" s="47"/>
      <c r="R1076" s="49">
        <v>0.05</v>
      </c>
      <c r="S1076" s="47">
        <v>73.329250000000002</v>
      </c>
      <c r="T1076" s="50"/>
      <c r="U1076" s="47"/>
      <c r="V1076" s="44"/>
      <c r="W1076" s="47"/>
      <c r="X1076" s="44"/>
      <c r="Y1076" s="47"/>
      <c r="Z1076" s="51"/>
      <c r="AA1076" s="47"/>
      <c r="AB1076" s="52"/>
      <c r="AC1076" s="47"/>
      <c r="AD1076" s="44"/>
      <c r="AE1076" s="44"/>
      <c r="AF1076" s="47"/>
      <c r="AG1076" s="51"/>
      <c r="AH1076" s="47"/>
      <c r="AI1076" s="44"/>
      <c r="AJ1076" s="47"/>
      <c r="AK1076" s="45"/>
      <c r="AL1076" s="47" t="str">
        <f t="shared" si="153"/>
        <v/>
      </c>
      <c r="AM1076" s="45"/>
      <c r="AN1076" s="47" t="str">
        <f t="shared" si="154"/>
        <v/>
      </c>
      <c r="AO1076" s="44"/>
      <c r="AP1076" s="47" t="str">
        <f t="shared" si="155"/>
        <v/>
      </c>
      <c r="AQ1076" s="44"/>
      <c r="AR1076" s="44">
        <v>0.01</v>
      </c>
      <c r="AS1076" s="5">
        <f t="shared" si="157"/>
        <v>73.329250000000002</v>
      </c>
      <c r="AT1076" s="5">
        <f t="shared" si="160"/>
        <v>66.810279675000004</v>
      </c>
      <c r="AU1076" s="11">
        <f t="shared" si="158"/>
        <v>8.0121210204949693E-4</v>
      </c>
      <c r="AV1076" s="5">
        <f t="shared" si="159"/>
        <v>0.801212102049497</v>
      </c>
      <c r="AW1076" s="53"/>
      <c r="AX1076" s="47"/>
      <c r="AY1076" s="54"/>
      <c r="AZ1076" s="47"/>
      <c r="BA1076" s="55"/>
      <c r="BB1076" s="47"/>
      <c r="BC1076" s="56"/>
      <c r="BD1076" s="47"/>
      <c r="BE1076" s="44"/>
      <c r="BF1076" s="47"/>
    </row>
    <row r="1077" spans="1:58" s="57" customFormat="1" x14ac:dyDescent="0.3">
      <c r="A1077" s="42" t="s">
        <v>1560</v>
      </c>
      <c r="B1077" s="42" t="s">
        <v>1561</v>
      </c>
      <c r="C1077" s="42" t="s">
        <v>1562</v>
      </c>
      <c r="D1077" s="42" t="s">
        <v>85</v>
      </c>
      <c r="E1077" s="42" t="s">
        <v>74</v>
      </c>
      <c r="F1077" s="42" t="s">
        <v>1563</v>
      </c>
      <c r="G1077" s="42" t="s">
        <v>150</v>
      </c>
      <c r="H1077" s="42" t="s">
        <v>65</v>
      </c>
      <c r="I1077" s="59">
        <v>160.02000000000001</v>
      </c>
      <c r="J1077" s="44">
        <v>0.06</v>
      </c>
      <c r="K1077" s="2">
        <f t="shared" si="156"/>
        <v>0.01</v>
      </c>
      <c r="L1077" s="2">
        <f t="shared" si="152"/>
        <v>0.05</v>
      </c>
      <c r="M1077" s="45"/>
      <c r="N1077" s="46"/>
      <c r="O1077" s="47"/>
      <c r="P1077" s="48"/>
      <c r="Q1077" s="47"/>
      <c r="R1077" s="49">
        <v>0.01</v>
      </c>
      <c r="S1077" s="47">
        <v>14.665850000000001</v>
      </c>
      <c r="T1077" s="50"/>
      <c r="U1077" s="47"/>
      <c r="V1077" s="44"/>
      <c r="W1077" s="47"/>
      <c r="X1077" s="44"/>
      <c r="Y1077" s="47"/>
      <c r="Z1077" s="51"/>
      <c r="AA1077" s="47"/>
      <c r="AB1077" s="52"/>
      <c r="AC1077" s="47"/>
      <c r="AD1077" s="44"/>
      <c r="AE1077" s="44"/>
      <c r="AF1077" s="47"/>
      <c r="AG1077" s="51"/>
      <c r="AH1077" s="47"/>
      <c r="AI1077" s="44"/>
      <c r="AJ1077" s="47"/>
      <c r="AK1077" s="45"/>
      <c r="AL1077" s="47" t="str">
        <f t="shared" si="153"/>
        <v/>
      </c>
      <c r="AM1077" s="45"/>
      <c r="AN1077" s="47" t="str">
        <f t="shared" si="154"/>
        <v/>
      </c>
      <c r="AO1077" s="44"/>
      <c r="AP1077" s="47" t="str">
        <f t="shared" si="155"/>
        <v/>
      </c>
      <c r="AQ1077" s="44"/>
      <c r="AR1077" s="44">
        <v>0.05</v>
      </c>
      <c r="AS1077" s="5">
        <f t="shared" si="157"/>
        <v>14.665850000000001</v>
      </c>
      <c r="AT1077" s="5">
        <f t="shared" si="160"/>
        <v>13.362055935000001</v>
      </c>
      <c r="AU1077" s="11">
        <f t="shared" si="158"/>
        <v>1.6024242040989941E-4</v>
      </c>
      <c r="AV1077" s="5">
        <f t="shared" si="159"/>
        <v>0.16024242040989942</v>
      </c>
      <c r="AW1077" s="53"/>
      <c r="AX1077" s="47"/>
      <c r="AY1077" s="54"/>
      <c r="AZ1077" s="47"/>
      <c r="BA1077" s="55"/>
      <c r="BB1077" s="47"/>
      <c r="BC1077" s="56"/>
      <c r="BD1077" s="47"/>
      <c r="BE1077" s="44"/>
      <c r="BF1077" s="47"/>
    </row>
    <row r="1078" spans="1:58" s="57" customFormat="1" x14ac:dyDescent="0.3">
      <c r="A1078" s="42" t="s">
        <v>1560</v>
      </c>
      <c r="B1078" s="42" t="s">
        <v>1561</v>
      </c>
      <c r="C1078" s="42" t="s">
        <v>1562</v>
      </c>
      <c r="D1078" s="42" t="s">
        <v>85</v>
      </c>
      <c r="E1078" s="42" t="s">
        <v>99</v>
      </c>
      <c r="F1078" s="42" t="s">
        <v>1556</v>
      </c>
      <c r="G1078" s="42" t="s">
        <v>150</v>
      </c>
      <c r="H1078" s="42" t="s">
        <v>1010</v>
      </c>
      <c r="I1078" s="59">
        <v>160.02000000000001</v>
      </c>
      <c r="J1078" s="44">
        <v>42.18</v>
      </c>
      <c r="K1078" s="2">
        <f t="shared" si="156"/>
        <v>20.8</v>
      </c>
      <c r="L1078" s="2">
        <f t="shared" si="152"/>
        <v>21.39</v>
      </c>
      <c r="M1078" s="45"/>
      <c r="N1078" s="46"/>
      <c r="O1078" s="47"/>
      <c r="P1078" s="48"/>
      <c r="Q1078" s="47"/>
      <c r="R1078" s="49">
        <v>9.81</v>
      </c>
      <c r="S1078" s="47">
        <v>14387.198850000001</v>
      </c>
      <c r="T1078" s="50">
        <v>3.98</v>
      </c>
      <c r="U1078" s="47">
        <v>1750.2846</v>
      </c>
      <c r="V1078" s="44"/>
      <c r="W1078" s="47"/>
      <c r="X1078" s="44"/>
      <c r="Y1078" s="47"/>
      <c r="Z1078" s="51">
        <v>7.01</v>
      </c>
      <c r="AA1078" s="47">
        <v>1234.07545</v>
      </c>
      <c r="AB1078" s="52"/>
      <c r="AC1078" s="47"/>
      <c r="AD1078" s="44"/>
      <c r="AE1078" s="44"/>
      <c r="AF1078" s="47"/>
      <c r="AG1078" s="51"/>
      <c r="AH1078" s="47"/>
      <c r="AI1078" s="44"/>
      <c r="AJ1078" s="47"/>
      <c r="AK1078" s="45"/>
      <c r="AL1078" s="47" t="str">
        <f t="shared" si="153"/>
        <v/>
      </c>
      <c r="AM1078" s="45"/>
      <c r="AN1078" s="47" t="str">
        <f t="shared" si="154"/>
        <v/>
      </c>
      <c r="AO1078" s="44"/>
      <c r="AP1078" s="47" t="str">
        <f t="shared" si="155"/>
        <v/>
      </c>
      <c r="AQ1078" s="44"/>
      <c r="AR1078" s="44">
        <v>21.39</v>
      </c>
      <c r="AS1078" s="5">
        <f t="shared" si="157"/>
        <v>17371.5589</v>
      </c>
      <c r="AT1078" s="5">
        <f t="shared" si="160"/>
        <v>15827.227313790001</v>
      </c>
      <c r="AU1078" s="11">
        <f t="shared" si="158"/>
        <v>0.18980561265996376</v>
      </c>
      <c r="AV1078" s="5">
        <f t="shared" si="159"/>
        <v>189.80561265996377</v>
      </c>
      <c r="AW1078" s="53"/>
      <c r="AX1078" s="47"/>
      <c r="AY1078" s="54"/>
      <c r="AZ1078" s="47"/>
      <c r="BA1078" s="55"/>
      <c r="BB1078" s="47"/>
      <c r="BC1078" s="56"/>
      <c r="BD1078" s="47"/>
      <c r="BE1078" s="44"/>
      <c r="BF1078" s="47"/>
    </row>
    <row r="1079" spans="1:58" s="57" customFormat="1" x14ac:dyDescent="0.3">
      <c r="A1079" s="42" t="s">
        <v>1560</v>
      </c>
      <c r="B1079" s="42" t="s">
        <v>1561</v>
      </c>
      <c r="C1079" s="42" t="s">
        <v>1562</v>
      </c>
      <c r="D1079" s="42" t="s">
        <v>85</v>
      </c>
      <c r="E1079" s="42" t="s">
        <v>225</v>
      </c>
      <c r="F1079" s="42" t="s">
        <v>1556</v>
      </c>
      <c r="G1079" s="42" t="s">
        <v>150</v>
      </c>
      <c r="H1079" s="42" t="s">
        <v>1010</v>
      </c>
      <c r="I1079" s="59">
        <v>160.02000000000001</v>
      </c>
      <c r="J1079" s="44">
        <v>42.93</v>
      </c>
      <c r="K1079" s="2">
        <f t="shared" si="156"/>
        <v>22.62</v>
      </c>
      <c r="L1079" s="2">
        <f t="shared" si="152"/>
        <v>20.309999999999999</v>
      </c>
      <c r="M1079" s="45"/>
      <c r="N1079" s="46"/>
      <c r="O1079" s="47"/>
      <c r="P1079" s="48"/>
      <c r="Q1079" s="47"/>
      <c r="R1079" s="49">
        <v>22.62</v>
      </c>
      <c r="S1079" s="47">
        <v>33174.152699999999</v>
      </c>
      <c r="T1079" s="50"/>
      <c r="U1079" s="47"/>
      <c r="V1079" s="44"/>
      <c r="W1079" s="47"/>
      <c r="X1079" s="44"/>
      <c r="Y1079" s="47"/>
      <c r="Z1079" s="51"/>
      <c r="AA1079" s="47"/>
      <c r="AB1079" s="52"/>
      <c r="AC1079" s="47"/>
      <c r="AD1079" s="44"/>
      <c r="AE1079" s="44"/>
      <c r="AF1079" s="47"/>
      <c r="AG1079" s="51"/>
      <c r="AH1079" s="47"/>
      <c r="AI1079" s="44"/>
      <c r="AJ1079" s="47"/>
      <c r="AK1079" s="45"/>
      <c r="AL1079" s="47" t="str">
        <f t="shared" si="153"/>
        <v/>
      </c>
      <c r="AM1079" s="45"/>
      <c r="AN1079" s="47" t="str">
        <f t="shared" si="154"/>
        <v/>
      </c>
      <c r="AO1079" s="44"/>
      <c r="AP1079" s="47" t="str">
        <f t="shared" si="155"/>
        <v/>
      </c>
      <c r="AQ1079" s="44"/>
      <c r="AR1079" s="44">
        <v>20.309999999999999</v>
      </c>
      <c r="AS1079" s="5">
        <f t="shared" si="157"/>
        <v>33174.152699999999</v>
      </c>
      <c r="AT1079" s="5">
        <f t="shared" si="160"/>
        <v>30224.970524969998</v>
      </c>
      <c r="AU1079" s="11">
        <f t="shared" si="158"/>
        <v>0.36246835496719243</v>
      </c>
      <c r="AV1079" s="5">
        <f t="shared" si="159"/>
        <v>362.46835496719245</v>
      </c>
      <c r="AW1079" s="53"/>
      <c r="AX1079" s="47"/>
      <c r="AY1079" s="54"/>
      <c r="AZ1079" s="47"/>
      <c r="BA1079" s="55"/>
      <c r="BB1079" s="47"/>
      <c r="BC1079" s="56"/>
      <c r="BD1079" s="47"/>
      <c r="BE1079" s="44"/>
      <c r="BF1079" s="47"/>
    </row>
    <row r="1080" spans="1:58" s="57" customFormat="1" x14ac:dyDescent="0.3">
      <c r="A1080" s="42" t="s">
        <v>1560</v>
      </c>
      <c r="B1080" s="42" t="s">
        <v>1561</v>
      </c>
      <c r="C1080" s="42" t="s">
        <v>1562</v>
      </c>
      <c r="D1080" s="42" t="s">
        <v>85</v>
      </c>
      <c r="E1080" s="42" t="s">
        <v>103</v>
      </c>
      <c r="F1080" s="42" t="s">
        <v>1556</v>
      </c>
      <c r="G1080" s="42" t="s">
        <v>150</v>
      </c>
      <c r="H1080" s="42" t="s">
        <v>1010</v>
      </c>
      <c r="I1080" s="59">
        <v>160.02000000000001</v>
      </c>
      <c r="J1080" s="44">
        <v>40.090000000000003</v>
      </c>
      <c r="K1080" s="2">
        <f t="shared" si="156"/>
        <v>39.43</v>
      </c>
      <c r="L1080" s="2">
        <f t="shared" si="152"/>
        <v>0.56999999999999995</v>
      </c>
      <c r="M1080" s="45"/>
      <c r="N1080" s="46"/>
      <c r="O1080" s="47"/>
      <c r="P1080" s="48"/>
      <c r="Q1080" s="47"/>
      <c r="R1080" s="49">
        <v>39.43</v>
      </c>
      <c r="S1080" s="47">
        <v>57827.446550000001</v>
      </c>
      <c r="T1080" s="50"/>
      <c r="U1080" s="47"/>
      <c r="V1080" s="44"/>
      <c r="W1080" s="47"/>
      <c r="X1080" s="44"/>
      <c r="Y1080" s="47"/>
      <c r="Z1080" s="51"/>
      <c r="AA1080" s="47"/>
      <c r="AB1080" s="52"/>
      <c r="AC1080" s="47"/>
      <c r="AD1080" s="44"/>
      <c r="AE1080" s="44"/>
      <c r="AF1080" s="47"/>
      <c r="AG1080" s="51"/>
      <c r="AH1080" s="47"/>
      <c r="AI1080" s="44"/>
      <c r="AJ1080" s="47"/>
      <c r="AK1080" s="45"/>
      <c r="AL1080" s="47" t="str">
        <f t="shared" si="153"/>
        <v/>
      </c>
      <c r="AM1080" s="45"/>
      <c r="AN1080" s="47" t="str">
        <f t="shared" si="154"/>
        <v/>
      </c>
      <c r="AO1080" s="44"/>
      <c r="AP1080" s="47" t="str">
        <f t="shared" si="155"/>
        <v/>
      </c>
      <c r="AQ1080" s="44"/>
      <c r="AR1080" s="44">
        <v>0.56999999999999995</v>
      </c>
      <c r="AS1080" s="5">
        <f t="shared" si="157"/>
        <v>57827.446550000001</v>
      </c>
      <c r="AT1080" s="5">
        <f t="shared" si="160"/>
        <v>52686.586551705004</v>
      </c>
      <c r="AU1080" s="11">
        <f t="shared" si="158"/>
        <v>0.63183586367623334</v>
      </c>
      <c r="AV1080" s="5">
        <f t="shared" si="159"/>
        <v>631.83586367623332</v>
      </c>
      <c r="AW1080" s="53"/>
      <c r="AX1080" s="47"/>
      <c r="AY1080" s="54"/>
      <c r="AZ1080" s="47"/>
      <c r="BA1080" s="55"/>
      <c r="BB1080" s="47"/>
      <c r="BC1080" s="56"/>
      <c r="BD1080" s="47"/>
      <c r="BE1080" s="44"/>
      <c r="BF1080" s="47"/>
    </row>
    <row r="1081" spans="1:58" s="57" customFormat="1" x14ac:dyDescent="0.3">
      <c r="A1081" s="42" t="s">
        <v>1560</v>
      </c>
      <c r="B1081" s="42" t="s">
        <v>1561</v>
      </c>
      <c r="C1081" s="42" t="s">
        <v>1562</v>
      </c>
      <c r="D1081" s="42" t="s">
        <v>85</v>
      </c>
      <c r="E1081" s="42" t="s">
        <v>107</v>
      </c>
      <c r="F1081" s="42" t="s">
        <v>1556</v>
      </c>
      <c r="G1081" s="42" t="s">
        <v>150</v>
      </c>
      <c r="H1081" s="42" t="s">
        <v>1010</v>
      </c>
      <c r="I1081" s="59">
        <v>160.02000000000001</v>
      </c>
      <c r="J1081" s="44">
        <v>40.15</v>
      </c>
      <c r="K1081" s="2">
        <f t="shared" si="156"/>
        <v>36.33</v>
      </c>
      <c r="L1081" s="2">
        <f t="shared" si="152"/>
        <v>3.67</v>
      </c>
      <c r="M1081" s="45"/>
      <c r="N1081" s="46"/>
      <c r="O1081" s="47"/>
      <c r="P1081" s="48"/>
      <c r="Q1081" s="47"/>
      <c r="R1081" s="49">
        <v>32.78</v>
      </c>
      <c r="S1081" s="47">
        <v>48074.656300000002</v>
      </c>
      <c r="T1081" s="50">
        <v>3.55</v>
      </c>
      <c r="U1081" s="47">
        <v>1561.1835000000001</v>
      </c>
      <c r="V1081" s="44"/>
      <c r="W1081" s="47"/>
      <c r="X1081" s="44"/>
      <c r="Y1081" s="47"/>
      <c r="Z1081" s="51"/>
      <c r="AA1081" s="47"/>
      <c r="AB1081" s="52"/>
      <c r="AC1081" s="47"/>
      <c r="AD1081" s="44"/>
      <c r="AE1081" s="44"/>
      <c r="AF1081" s="47"/>
      <c r="AG1081" s="51"/>
      <c r="AH1081" s="47"/>
      <c r="AI1081" s="44"/>
      <c r="AJ1081" s="47"/>
      <c r="AK1081" s="45"/>
      <c r="AL1081" s="47" t="str">
        <f t="shared" ref="AL1081:AL1135" si="161">IF(AK1081&gt;0,AK1081*$AL$1,"")</f>
        <v/>
      </c>
      <c r="AM1081" s="45"/>
      <c r="AN1081" s="47" t="str">
        <f t="shared" ref="AN1081:AN1135" si="162">IF(AM1081&gt;0,AM1081*$AN$1,"")</f>
        <v/>
      </c>
      <c r="AO1081" s="44"/>
      <c r="AP1081" s="47" t="str">
        <f t="shared" ref="AP1081:AP1135" si="163">IF(AO1081&gt;0,AO1081*$AP$1,"")</f>
        <v/>
      </c>
      <c r="AQ1081" s="44"/>
      <c r="AR1081" s="44">
        <v>3.67</v>
      </c>
      <c r="AS1081" s="5">
        <f t="shared" si="157"/>
        <v>49635.839800000002</v>
      </c>
      <c r="AT1081" s="5">
        <f t="shared" si="160"/>
        <v>45223.213641780007</v>
      </c>
      <c r="AU1081" s="11">
        <f t="shared" si="158"/>
        <v>0.54233250092084795</v>
      </c>
      <c r="AV1081" s="5">
        <f t="shared" si="159"/>
        <v>542.33250092084791</v>
      </c>
      <c r="AW1081" s="53"/>
      <c r="AX1081" s="47"/>
      <c r="AY1081" s="54"/>
      <c r="AZ1081" s="47"/>
      <c r="BA1081" s="55"/>
      <c r="BB1081" s="47"/>
      <c r="BC1081" s="56"/>
      <c r="BD1081" s="47"/>
      <c r="BE1081" s="44"/>
      <c r="BF1081" s="47"/>
    </row>
    <row r="1082" spans="1:58" x14ac:dyDescent="0.3">
      <c r="A1082" s="1" t="s">
        <v>1564</v>
      </c>
      <c r="B1082" s="1" t="s">
        <v>1565</v>
      </c>
      <c r="C1082" s="1" t="s">
        <v>1566</v>
      </c>
      <c r="D1082" s="1" t="s">
        <v>553</v>
      </c>
      <c r="E1082" s="1" t="s">
        <v>107</v>
      </c>
      <c r="F1082" s="1" t="s">
        <v>1556</v>
      </c>
      <c r="G1082" s="1" t="s">
        <v>150</v>
      </c>
      <c r="H1082" s="1" t="s">
        <v>1010</v>
      </c>
      <c r="I1082" s="59">
        <v>195.15</v>
      </c>
      <c r="J1082" s="2">
        <v>0.06</v>
      </c>
      <c r="K1082" s="2">
        <f t="shared" si="156"/>
        <v>0.06</v>
      </c>
      <c r="L1082" s="2">
        <f t="shared" si="152"/>
        <v>0</v>
      </c>
      <c r="R1082" s="7">
        <v>0.06</v>
      </c>
      <c r="S1082" s="5">
        <v>87.995099999999994</v>
      </c>
      <c r="AL1082" s="5" t="str">
        <f t="shared" si="161"/>
        <v/>
      </c>
      <c r="AN1082" s="5" t="str">
        <f t="shared" si="162"/>
        <v/>
      </c>
      <c r="AP1082" s="5" t="str">
        <f t="shared" si="163"/>
        <v/>
      </c>
      <c r="AS1082" s="5">
        <f t="shared" si="157"/>
        <v>87.995099999999994</v>
      </c>
      <c r="AT1082" s="5">
        <f t="shared" si="160"/>
        <v>80.17233560999999</v>
      </c>
      <c r="AU1082" s="11">
        <f t="shared" si="158"/>
        <v>9.6145452245939632E-4</v>
      </c>
      <c r="AV1082" s="5">
        <f t="shared" si="159"/>
        <v>0.96145452245939633</v>
      </c>
    </row>
    <row r="1083" spans="1:58" x14ac:dyDescent="0.3">
      <c r="A1083" s="1" t="s">
        <v>1564</v>
      </c>
      <c r="B1083" s="1" t="s">
        <v>1565</v>
      </c>
      <c r="C1083" s="1" t="s">
        <v>1566</v>
      </c>
      <c r="D1083" s="1" t="s">
        <v>553</v>
      </c>
      <c r="E1083" s="1" t="s">
        <v>80</v>
      </c>
      <c r="F1083" s="1" t="s">
        <v>1556</v>
      </c>
      <c r="G1083" s="1" t="s">
        <v>150</v>
      </c>
      <c r="H1083" s="1" t="s">
        <v>1010</v>
      </c>
      <c r="I1083" s="59">
        <v>195.15</v>
      </c>
      <c r="J1083" s="2">
        <v>0.06</v>
      </c>
      <c r="K1083" s="2">
        <f t="shared" si="156"/>
        <v>0.04</v>
      </c>
      <c r="L1083" s="2">
        <f t="shared" si="152"/>
        <v>0.03</v>
      </c>
      <c r="R1083" s="7">
        <v>0.04</v>
      </c>
      <c r="S1083" s="5">
        <v>58.663400000000003</v>
      </c>
      <c r="AL1083" s="5" t="str">
        <f t="shared" si="161"/>
        <v/>
      </c>
      <c r="AN1083" s="5" t="str">
        <f t="shared" si="162"/>
        <v/>
      </c>
      <c r="AP1083" s="5" t="str">
        <f t="shared" si="163"/>
        <v/>
      </c>
      <c r="AR1083" s="2">
        <v>0.03</v>
      </c>
      <c r="AS1083" s="5">
        <f t="shared" si="157"/>
        <v>58.663400000000003</v>
      </c>
      <c r="AT1083" s="5">
        <f t="shared" si="160"/>
        <v>53.448223740000003</v>
      </c>
      <c r="AU1083" s="11">
        <f t="shared" si="158"/>
        <v>6.4096968163959765E-4</v>
      </c>
      <c r="AV1083" s="5">
        <f t="shared" si="159"/>
        <v>0.64096968163959767</v>
      </c>
    </row>
    <row r="1084" spans="1:58" x14ac:dyDescent="0.3">
      <c r="A1084" s="1" t="s">
        <v>1564</v>
      </c>
      <c r="B1084" s="1" t="s">
        <v>1565</v>
      </c>
      <c r="C1084" s="1" t="s">
        <v>1566</v>
      </c>
      <c r="D1084" s="1" t="s">
        <v>553</v>
      </c>
      <c r="E1084" s="1" t="s">
        <v>70</v>
      </c>
      <c r="F1084" s="1" t="s">
        <v>1556</v>
      </c>
      <c r="G1084" s="1" t="s">
        <v>150</v>
      </c>
      <c r="H1084" s="1" t="s">
        <v>1010</v>
      </c>
      <c r="I1084" s="59">
        <v>195.15</v>
      </c>
      <c r="J1084" s="2">
        <v>39.76</v>
      </c>
      <c r="K1084" s="2">
        <f t="shared" si="156"/>
        <v>31.23</v>
      </c>
      <c r="L1084" s="2">
        <f t="shared" si="152"/>
        <v>8.5299999999999994</v>
      </c>
      <c r="R1084" s="7">
        <v>31.22</v>
      </c>
      <c r="S1084" s="5">
        <v>45786.7837</v>
      </c>
      <c r="T1084" s="8">
        <v>0.01</v>
      </c>
      <c r="U1084" s="5">
        <v>4.3977000000000004</v>
      </c>
      <c r="AL1084" s="5" t="str">
        <f t="shared" si="161"/>
        <v/>
      </c>
      <c r="AN1084" s="5" t="str">
        <f t="shared" si="162"/>
        <v/>
      </c>
      <c r="AP1084" s="5" t="str">
        <f t="shared" si="163"/>
        <v/>
      </c>
      <c r="AR1084" s="2">
        <v>8.5299999999999994</v>
      </c>
      <c r="AS1084" s="5">
        <f t="shared" si="157"/>
        <v>45791.181400000001</v>
      </c>
      <c r="AT1084" s="5">
        <f t="shared" si="160"/>
        <v>41720.345373540003</v>
      </c>
      <c r="AU1084" s="11">
        <f t="shared" si="158"/>
        <v>0.50032488679243048</v>
      </c>
      <c r="AV1084" s="5">
        <f t="shared" si="159"/>
        <v>500.32488679243045</v>
      </c>
    </row>
    <row r="1085" spans="1:58" x14ac:dyDescent="0.3">
      <c r="A1085" s="1" t="s">
        <v>1564</v>
      </c>
      <c r="B1085" s="1" t="s">
        <v>1565</v>
      </c>
      <c r="C1085" s="1" t="s">
        <v>1566</v>
      </c>
      <c r="D1085" s="1" t="s">
        <v>553</v>
      </c>
      <c r="E1085" s="1" t="s">
        <v>72</v>
      </c>
      <c r="F1085" s="1" t="s">
        <v>1556</v>
      </c>
      <c r="G1085" s="1" t="s">
        <v>150</v>
      </c>
      <c r="H1085" s="1" t="s">
        <v>1010</v>
      </c>
      <c r="I1085" s="59">
        <v>195.15</v>
      </c>
      <c r="J1085" s="2">
        <v>38.14</v>
      </c>
      <c r="K1085" s="2">
        <f t="shared" si="156"/>
        <v>35.64</v>
      </c>
      <c r="L1085" s="2">
        <f t="shared" si="152"/>
        <v>2.5</v>
      </c>
      <c r="R1085" s="7">
        <v>31.92</v>
      </c>
      <c r="S1085" s="5">
        <v>46813.393200000013</v>
      </c>
      <c r="T1085" s="8">
        <v>3.72</v>
      </c>
      <c r="U1085" s="5">
        <v>1635.9444000000001</v>
      </c>
      <c r="AL1085" s="5" t="str">
        <f t="shared" si="161"/>
        <v/>
      </c>
      <c r="AN1085" s="5" t="str">
        <f t="shared" si="162"/>
        <v/>
      </c>
      <c r="AP1085" s="5" t="str">
        <f t="shared" si="163"/>
        <v/>
      </c>
      <c r="AR1085" s="2">
        <v>2.5</v>
      </c>
      <c r="AS1085" s="5">
        <f t="shared" si="157"/>
        <v>48449.337600000013</v>
      </c>
      <c r="AT1085" s="5">
        <f t="shared" si="160"/>
        <v>44142.191487360018</v>
      </c>
      <c r="AU1085" s="11">
        <f t="shared" si="158"/>
        <v>0.52936850740191321</v>
      </c>
      <c r="AV1085" s="5">
        <f t="shared" si="159"/>
        <v>529.36850740191323</v>
      </c>
    </row>
    <row r="1086" spans="1:58" x14ac:dyDescent="0.3">
      <c r="A1086" s="1" t="s">
        <v>1564</v>
      </c>
      <c r="B1086" s="1" t="s">
        <v>1565</v>
      </c>
      <c r="C1086" s="1" t="s">
        <v>1566</v>
      </c>
      <c r="D1086" s="1" t="s">
        <v>553</v>
      </c>
      <c r="E1086" s="1" t="s">
        <v>73</v>
      </c>
      <c r="F1086" s="1" t="s">
        <v>1556</v>
      </c>
      <c r="G1086" s="1" t="s">
        <v>150</v>
      </c>
      <c r="H1086" s="1" t="s">
        <v>1010</v>
      </c>
      <c r="I1086" s="59">
        <v>195.15</v>
      </c>
      <c r="J1086" s="2">
        <v>34.14</v>
      </c>
      <c r="K1086" s="2">
        <f t="shared" si="156"/>
        <v>12.780000000000001</v>
      </c>
      <c r="L1086" s="2">
        <f t="shared" si="152"/>
        <v>0.82</v>
      </c>
      <c r="R1086" s="7">
        <v>4.96</v>
      </c>
      <c r="S1086" s="5">
        <v>7274.2615999999998</v>
      </c>
      <c r="T1086" s="8">
        <v>7.82</v>
      </c>
      <c r="U1086" s="5">
        <v>3439.001400000001</v>
      </c>
      <c r="AL1086" s="5" t="str">
        <f t="shared" si="161"/>
        <v/>
      </c>
      <c r="AN1086" s="5" t="str">
        <f t="shared" si="162"/>
        <v/>
      </c>
      <c r="AP1086" s="5" t="str">
        <f t="shared" si="163"/>
        <v/>
      </c>
      <c r="AR1086" s="2">
        <v>0.82</v>
      </c>
      <c r="AS1086" s="5">
        <f t="shared" si="157"/>
        <v>10713.263000000001</v>
      </c>
      <c r="AT1086" s="5">
        <f t="shared" si="160"/>
        <v>9760.8539193000015</v>
      </c>
      <c r="AU1086" s="11">
        <f t="shared" si="158"/>
        <v>0.11705555379386945</v>
      </c>
      <c r="AV1086" s="5">
        <f t="shared" si="159"/>
        <v>117.05555379386945</v>
      </c>
    </row>
    <row r="1087" spans="1:58" x14ac:dyDescent="0.3">
      <c r="A1087" s="1" t="s">
        <v>1564</v>
      </c>
      <c r="B1087" s="1" t="s">
        <v>1565</v>
      </c>
      <c r="C1087" s="1" t="s">
        <v>1566</v>
      </c>
      <c r="D1087" s="1" t="s">
        <v>553</v>
      </c>
      <c r="E1087" s="1" t="s">
        <v>74</v>
      </c>
      <c r="F1087" s="1" t="s">
        <v>1556</v>
      </c>
      <c r="G1087" s="1" t="s">
        <v>150</v>
      </c>
      <c r="H1087" s="1" t="s">
        <v>1010</v>
      </c>
      <c r="I1087" s="59">
        <v>195.15</v>
      </c>
      <c r="J1087" s="2">
        <v>39.39</v>
      </c>
      <c r="K1087" s="2">
        <f t="shared" si="156"/>
        <v>15.73</v>
      </c>
      <c r="L1087" s="2">
        <f t="shared" ref="L1087:L1150" si="164">SUM(M1087,AD1087,AK1087,AM1087,AO1087,AQ1087,AR1087)</f>
        <v>9.1300000000000008</v>
      </c>
      <c r="R1087" s="7">
        <v>2.21</v>
      </c>
      <c r="S1087" s="5">
        <v>3241.1528499999999</v>
      </c>
      <c r="T1087" s="8">
        <v>13.52</v>
      </c>
      <c r="U1087" s="5">
        <v>5945.6904000000004</v>
      </c>
      <c r="AL1087" s="5" t="str">
        <f t="shared" si="161"/>
        <v/>
      </c>
      <c r="AN1087" s="5" t="str">
        <f t="shared" si="162"/>
        <v/>
      </c>
      <c r="AP1087" s="5" t="str">
        <f t="shared" si="163"/>
        <v/>
      </c>
      <c r="AR1087" s="2">
        <v>9.1300000000000008</v>
      </c>
      <c r="AS1087" s="5">
        <f t="shared" si="157"/>
        <v>9186.8432499999999</v>
      </c>
      <c r="AT1087" s="5">
        <f t="shared" si="160"/>
        <v>8370.1328850750015</v>
      </c>
      <c r="AU1087" s="11">
        <f t="shared" si="158"/>
        <v>0.10037754363411235</v>
      </c>
      <c r="AV1087" s="5">
        <f t="shared" si="159"/>
        <v>100.37754363411236</v>
      </c>
    </row>
    <row r="1088" spans="1:58" x14ac:dyDescent="0.3">
      <c r="A1088" s="1" t="s">
        <v>1564</v>
      </c>
      <c r="B1088" s="1" t="s">
        <v>1565</v>
      </c>
      <c r="C1088" s="1" t="s">
        <v>1566</v>
      </c>
      <c r="D1088" s="1" t="s">
        <v>553</v>
      </c>
      <c r="E1088" s="1" t="s">
        <v>81</v>
      </c>
      <c r="F1088" s="1" t="s">
        <v>1556</v>
      </c>
      <c r="G1088" s="1" t="s">
        <v>150</v>
      </c>
      <c r="H1088" s="1" t="s">
        <v>1010</v>
      </c>
      <c r="I1088" s="59">
        <v>195.15</v>
      </c>
      <c r="J1088" s="2">
        <v>40.4</v>
      </c>
      <c r="K1088" s="2">
        <f t="shared" si="156"/>
        <v>16.16</v>
      </c>
      <c r="L1088" s="2">
        <f t="shared" si="164"/>
        <v>11.93</v>
      </c>
      <c r="R1088" s="7">
        <v>11.6</v>
      </c>
      <c r="S1088" s="5">
        <v>17012.385999999999</v>
      </c>
      <c r="T1088" s="8">
        <v>4.5599999999999996</v>
      </c>
      <c r="U1088" s="5">
        <v>2005.3512000000001</v>
      </c>
      <c r="AL1088" s="5" t="str">
        <f t="shared" si="161"/>
        <v/>
      </c>
      <c r="AN1088" s="5" t="str">
        <f t="shared" si="162"/>
        <v/>
      </c>
      <c r="AP1088" s="5" t="str">
        <f t="shared" si="163"/>
        <v/>
      </c>
      <c r="AR1088" s="2">
        <v>11.93</v>
      </c>
      <c r="AS1088" s="5">
        <f t="shared" si="157"/>
        <v>19017.7372</v>
      </c>
      <c r="AT1088" s="5">
        <f t="shared" si="160"/>
        <v>17327.060362919998</v>
      </c>
      <c r="AU1088" s="11">
        <f t="shared" si="158"/>
        <v>0.20779213203785546</v>
      </c>
      <c r="AV1088" s="5">
        <f t="shared" si="159"/>
        <v>207.79213203785548</v>
      </c>
    </row>
    <row r="1089" spans="1:48" x14ac:dyDescent="0.3">
      <c r="A1089" s="1" t="s">
        <v>1567</v>
      </c>
      <c r="B1089" s="1" t="s">
        <v>1568</v>
      </c>
      <c r="C1089" s="1" t="s">
        <v>1569</v>
      </c>
      <c r="D1089" s="1" t="s">
        <v>553</v>
      </c>
      <c r="E1089" s="1" t="s">
        <v>108</v>
      </c>
      <c r="F1089" s="1" t="s">
        <v>1556</v>
      </c>
      <c r="G1089" s="1" t="s">
        <v>150</v>
      </c>
      <c r="H1089" s="1" t="s">
        <v>1010</v>
      </c>
      <c r="I1089" s="59">
        <v>38.28</v>
      </c>
      <c r="J1089" s="2">
        <v>0.06</v>
      </c>
      <c r="K1089" s="2">
        <f t="shared" si="156"/>
        <v>0</v>
      </c>
      <c r="L1089" s="2">
        <f t="shared" si="164"/>
        <v>0.06</v>
      </c>
      <c r="AL1089" s="5" t="str">
        <f t="shared" si="161"/>
        <v/>
      </c>
      <c r="AN1089" s="5" t="str">
        <f t="shared" si="162"/>
        <v/>
      </c>
      <c r="AP1089" s="5" t="str">
        <f t="shared" si="163"/>
        <v/>
      </c>
      <c r="AR1089" s="2">
        <v>0.06</v>
      </c>
      <c r="AS1089" s="5">
        <f t="shared" si="157"/>
        <v>0</v>
      </c>
      <c r="AT1089" s="5">
        <f t="shared" si="160"/>
        <v>0</v>
      </c>
      <c r="AU1089" s="11">
        <f t="shared" si="158"/>
        <v>0</v>
      </c>
      <c r="AV1089" s="5">
        <f t="shared" si="159"/>
        <v>0</v>
      </c>
    </row>
    <row r="1090" spans="1:48" x14ac:dyDescent="0.3">
      <c r="A1090" s="1" t="s">
        <v>1567</v>
      </c>
      <c r="B1090" s="1" t="s">
        <v>1568</v>
      </c>
      <c r="C1090" s="1" t="s">
        <v>1569</v>
      </c>
      <c r="D1090" s="1" t="s">
        <v>553</v>
      </c>
      <c r="E1090" s="1" t="s">
        <v>117</v>
      </c>
      <c r="F1090" s="1" t="s">
        <v>1556</v>
      </c>
      <c r="G1090" s="1" t="s">
        <v>150</v>
      </c>
      <c r="H1090" s="1" t="s">
        <v>1010</v>
      </c>
      <c r="I1090" s="59">
        <v>38.28</v>
      </c>
      <c r="J1090" s="2">
        <v>0.04</v>
      </c>
      <c r="K1090" s="2">
        <f t="shared" si="156"/>
        <v>0.02</v>
      </c>
      <c r="L1090" s="2">
        <f t="shared" si="164"/>
        <v>0.03</v>
      </c>
      <c r="T1090" s="8">
        <v>0.02</v>
      </c>
      <c r="U1090" s="5">
        <v>8.7954000000000008</v>
      </c>
      <c r="AL1090" s="5" t="str">
        <f t="shared" si="161"/>
        <v/>
      </c>
      <c r="AN1090" s="5" t="str">
        <f t="shared" si="162"/>
        <v/>
      </c>
      <c r="AP1090" s="5" t="str">
        <f t="shared" si="163"/>
        <v/>
      </c>
      <c r="AR1090" s="2">
        <v>0.03</v>
      </c>
      <c r="AS1090" s="5">
        <f t="shared" si="157"/>
        <v>8.7954000000000008</v>
      </c>
      <c r="AT1090" s="5">
        <f t="shared" si="160"/>
        <v>8.0134889400000002</v>
      </c>
      <c r="AU1090" s="11">
        <f t="shared" si="158"/>
        <v>9.6100545449000858E-5</v>
      </c>
      <c r="AV1090" s="5">
        <f t="shared" si="159"/>
        <v>9.610054544900086E-2</v>
      </c>
    </row>
    <row r="1091" spans="1:48" x14ac:dyDescent="0.3">
      <c r="A1091" s="1" t="s">
        <v>1567</v>
      </c>
      <c r="B1091" s="1" t="s">
        <v>1568</v>
      </c>
      <c r="C1091" s="1" t="s">
        <v>1569</v>
      </c>
      <c r="D1091" s="1" t="s">
        <v>553</v>
      </c>
      <c r="E1091" s="1" t="s">
        <v>62</v>
      </c>
      <c r="F1091" s="1" t="s">
        <v>1556</v>
      </c>
      <c r="G1091" s="1" t="s">
        <v>150</v>
      </c>
      <c r="H1091" s="1" t="s">
        <v>1010</v>
      </c>
      <c r="I1091" s="59">
        <v>38.28</v>
      </c>
      <c r="J1091" s="2">
        <v>17.760000000000002</v>
      </c>
      <c r="K1091" s="2">
        <f t="shared" ref="K1091:K1154" si="165">SUM(N1091,P1091,R1091,T1091,V1091,X1091,Z1091,AB1091,AE1091,AG1091,AI1091,AW1091,AY1091,BA1091,BC1091,BE1091)</f>
        <v>15.170000000000002</v>
      </c>
      <c r="L1091" s="2">
        <f t="shared" si="164"/>
        <v>2.59</v>
      </c>
      <c r="R1091" s="7">
        <v>11.38</v>
      </c>
      <c r="S1091" s="5">
        <v>16689.737300000001</v>
      </c>
      <c r="T1091" s="8">
        <v>3.79</v>
      </c>
      <c r="U1091" s="5">
        <v>1666.7283</v>
      </c>
      <c r="AL1091" s="5" t="str">
        <f t="shared" si="161"/>
        <v/>
      </c>
      <c r="AN1091" s="5" t="str">
        <f t="shared" si="162"/>
        <v/>
      </c>
      <c r="AP1091" s="5" t="str">
        <f t="shared" si="163"/>
        <v/>
      </c>
      <c r="AR1091" s="2">
        <v>2.59</v>
      </c>
      <c r="AS1091" s="5">
        <f t="shared" ref="AS1091:AS1154" si="166">SUM(O1091,Q1091,S1091,U1091,W1091,Y1091,AA1091,AC1091,AF1091,AH1091,AJ1091,AX1091,AZ1091,BB1091,BD1091,BF1091)</f>
        <v>18356.4656</v>
      </c>
      <c r="AT1091" s="5">
        <f t="shared" si="160"/>
        <v>16724.57580816</v>
      </c>
      <c r="AU1091" s="11">
        <f t="shared" ref="AU1091:AU1154" si="167">(AS1091/$AS$2137)*(100-8.89)</f>
        <v>0.20056692778905116</v>
      </c>
      <c r="AV1091" s="5">
        <f t="shared" si="159"/>
        <v>200.56692778905116</v>
      </c>
    </row>
    <row r="1092" spans="1:48" x14ac:dyDescent="0.3">
      <c r="A1092" s="1" t="s">
        <v>1567</v>
      </c>
      <c r="B1092" s="1" t="s">
        <v>1568</v>
      </c>
      <c r="C1092" s="1" t="s">
        <v>1569</v>
      </c>
      <c r="D1092" s="1" t="s">
        <v>553</v>
      </c>
      <c r="E1092" s="1" t="s">
        <v>80</v>
      </c>
      <c r="F1092" s="1" t="s">
        <v>1556</v>
      </c>
      <c r="G1092" s="1" t="s">
        <v>150</v>
      </c>
      <c r="H1092" s="1" t="s">
        <v>1010</v>
      </c>
      <c r="I1092" s="59">
        <v>38.28</v>
      </c>
      <c r="J1092" s="2">
        <v>20.149999999999999</v>
      </c>
      <c r="K1092" s="2">
        <f t="shared" si="165"/>
        <v>0</v>
      </c>
      <c r="L1092" s="2">
        <f t="shared" si="164"/>
        <v>20.149999999999999</v>
      </c>
      <c r="AL1092" s="5" t="str">
        <f t="shared" si="161"/>
        <v/>
      </c>
      <c r="AN1092" s="5" t="str">
        <f t="shared" si="162"/>
        <v/>
      </c>
      <c r="AP1092" s="5" t="str">
        <f t="shared" si="163"/>
        <v/>
      </c>
      <c r="AR1092" s="2">
        <v>20.149999999999999</v>
      </c>
      <c r="AS1092" s="5">
        <f t="shared" si="166"/>
        <v>0</v>
      </c>
      <c r="AT1092" s="5">
        <f t="shared" si="160"/>
        <v>0</v>
      </c>
      <c r="AU1092" s="11">
        <f t="shared" si="167"/>
        <v>0</v>
      </c>
      <c r="AV1092" s="5">
        <f t="shared" ref="AV1092:AV1155" si="168">(AU1092/100)*$AV$1</f>
        <v>0</v>
      </c>
    </row>
    <row r="1093" spans="1:48" x14ac:dyDescent="0.3">
      <c r="A1093" s="1" t="s">
        <v>1567</v>
      </c>
      <c r="B1093" s="1" t="s">
        <v>1568</v>
      </c>
      <c r="C1093" s="1" t="s">
        <v>1569</v>
      </c>
      <c r="D1093" s="1" t="s">
        <v>553</v>
      </c>
      <c r="E1093" s="1" t="s">
        <v>70</v>
      </c>
      <c r="F1093" s="1" t="s">
        <v>1556</v>
      </c>
      <c r="G1093" s="1" t="s">
        <v>150</v>
      </c>
      <c r="H1093" s="1" t="s">
        <v>1010</v>
      </c>
      <c r="I1093" s="59">
        <v>38.28</v>
      </c>
      <c r="J1093" s="2">
        <v>0.04</v>
      </c>
      <c r="K1093" s="2">
        <f t="shared" si="165"/>
        <v>0.04</v>
      </c>
      <c r="L1093" s="2">
        <f t="shared" si="164"/>
        <v>0</v>
      </c>
      <c r="R1093" s="7">
        <v>0.04</v>
      </c>
      <c r="S1093" s="5">
        <v>58.663400000000003</v>
      </c>
      <c r="AL1093" s="5" t="str">
        <f t="shared" si="161"/>
        <v/>
      </c>
      <c r="AN1093" s="5" t="str">
        <f t="shared" si="162"/>
        <v/>
      </c>
      <c r="AP1093" s="5" t="str">
        <f t="shared" si="163"/>
        <v/>
      </c>
      <c r="AS1093" s="5">
        <f t="shared" si="166"/>
        <v>58.663400000000003</v>
      </c>
      <c r="AT1093" s="5">
        <f t="shared" si="160"/>
        <v>53.448223740000003</v>
      </c>
      <c r="AU1093" s="11">
        <f t="shared" si="167"/>
        <v>6.4096968163959765E-4</v>
      </c>
      <c r="AV1093" s="5">
        <f t="shared" si="168"/>
        <v>0.64096968163959767</v>
      </c>
    </row>
    <row r="1094" spans="1:48" x14ac:dyDescent="0.3">
      <c r="A1094" s="1" t="s">
        <v>1570</v>
      </c>
      <c r="B1094" s="1" t="s">
        <v>1571</v>
      </c>
      <c r="C1094" s="1" t="s">
        <v>1572</v>
      </c>
      <c r="D1094" s="1" t="s">
        <v>553</v>
      </c>
      <c r="E1094" s="1" t="s">
        <v>62</v>
      </c>
      <c r="F1094" s="1" t="s">
        <v>1556</v>
      </c>
      <c r="G1094" s="1" t="s">
        <v>150</v>
      </c>
      <c r="H1094" s="1" t="s">
        <v>1010</v>
      </c>
      <c r="I1094" s="59">
        <v>40</v>
      </c>
      <c r="J1094" s="2">
        <v>19.27</v>
      </c>
      <c r="K1094" s="2">
        <f t="shared" si="165"/>
        <v>14.89</v>
      </c>
      <c r="L1094" s="2">
        <f t="shared" si="164"/>
        <v>4.38</v>
      </c>
      <c r="R1094" s="7">
        <v>12.82</v>
      </c>
      <c r="S1094" s="5">
        <v>18801.619699999999</v>
      </c>
      <c r="Z1094" s="9">
        <v>2.0699999999999998</v>
      </c>
      <c r="AA1094" s="5">
        <v>364.41314999999997</v>
      </c>
      <c r="AL1094" s="5" t="str">
        <f t="shared" si="161"/>
        <v/>
      </c>
      <c r="AN1094" s="5" t="str">
        <f t="shared" si="162"/>
        <v/>
      </c>
      <c r="AP1094" s="5" t="str">
        <f t="shared" si="163"/>
        <v/>
      </c>
      <c r="AR1094" s="2">
        <v>4.38</v>
      </c>
      <c r="AS1094" s="5">
        <f t="shared" si="166"/>
        <v>19166.03285</v>
      </c>
      <c r="AT1094" s="5">
        <f t="shared" si="160"/>
        <v>17462.172529635001</v>
      </c>
      <c r="AU1094" s="11">
        <f t="shared" si="167"/>
        <v>0.20941244411606844</v>
      </c>
      <c r="AV1094" s="5">
        <f t="shared" si="168"/>
        <v>209.41244411606846</v>
      </c>
    </row>
    <row r="1095" spans="1:48" x14ac:dyDescent="0.3">
      <c r="A1095" s="1" t="s">
        <v>1570</v>
      </c>
      <c r="B1095" s="1" t="s">
        <v>1571</v>
      </c>
      <c r="C1095" s="1" t="s">
        <v>1572</v>
      </c>
      <c r="D1095" s="1" t="s">
        <v>553</v>
      </c>
      <c r="E1095" s="1" t="s">
        <v>80</v>
      </c>
      <c r="F1095" s="1" t="s">
        <v>1556</v>
      </c>
      <c r="G1095" s="1" t="s">
        <v>150</v>
      </c>
      <c r="H1095" s="1" t="s">
        <v>1010</v>
      </c>
      <c r="I1095" s="59">
        <v>40</v>
      </c>
      <c r="J1095" s="2">
        <v>20.260000000000002</v>
      </c>
      <c r="K1095" s="2">
        <f t="shared" si="165"/>
        <v>12.45</v>
      </c>
      <c r="L1095" s="2">
        <f t="shared" si="164"/>
        <v>7.81</v>
      </c>
      <c r="R1095" s="7">
        <v>11.69</v>
      </c>
      <c r="S1095" s="5">
        <v>17144.378649999999</v>
      </c>
      <c r="T1095" s="8">
        <v>0.76</v>
      </c>
      <c r="U1095" s="5">
        <v>334.22519999999997</v>
      </c>
      <c r="AL1095" s="5" t="str">
        <f t="shared" si="161"/>
        <v/>
      </c>
      <c r="AN1095" s="5" t="str">
        <f t="shared" si="162"/>
        <v/>
      </c>
      <c r="AP1095" s="5" t="str">
        <f t="shared" si="163"/>
        <v/>
      </c>
      <c r="AR1095" s="2">
        <v>7.81</v>
      </c>
      <c r="AS1095" s="5">
        <f t="shared" si="166"/>
        <v>17478.60385</v>
      </c>
      <c r="AT1095" s="5">
        <f t="shared" si="160"/>
        <v>15924.755967735</v>
      </c>
      <c r="AU1095" s="11">
        <f t="shared" si="167"/>
        <v>0.19097521018623442</v>
      </c>
      <c r="AV1095" s="5">
        <f t="shared" si="168"/>
        <v>190.97521018623442</v>
      </c>
    </row>
    <row r="1096" spans="1:48" x14ac:dyDescent="0.3">
      <c r="A1096" s="1" t="s">
        <v>1570</v>
      </c>
      <c r="B1096" s="1" t="s">
        <v>1571</v>
      </c>
      <c r="C1096" s="1" t="s">
        <v>1572</v>
      </c>
      <c r="D1096" s="1" t="s">
        <v>553</v>
      </c>
      <c r="E1096" s="1" t="s">
        <v>70</v>
      </c>
      <c r="F1096" s="1" t="s">
        <v>1556</v>
      </c>
      <c r="G1096" s="1" t="s">
        <v>150</v>
      </c>
      <c r="H1096" s="1" t="s">
        <v>1010</v>
      </c>
      <c r="I1096" s="59">
        <v>40</v>
      </c>
      <c r="J1096" s="2">
        <v>0.04</v>
      </c>
      <c r="K1096" s="2">
        <f t="shared" si="165"/>
        <v>0.04</v>
      </c>
      <c r="L1096" s="2">
        <f t="shared" si="164"/>
        <v>0</v>
      </c>
      <c r="R1096" s="7">
        <v>0.04</v>
      </c>
      <c r="S1096" s="5">
        <v>58.663400000000003</v>
      </c>
      <c r="AL1096" s="5" t="str">
        <f t="shared" si="161"/>
        <v/>
      </c>
      <c r="AN1096" s="5" t="str">
        <f t="shared" si="162"/>
        <v/>
      </c>
      <c r="AP1096" s="5" t="str">
        <f t="shared" si="163"/>
        <v/>
      </c>
      <c r="AS1096" s="5">
        <f t="shared" si="166"/>
        <v>58.663400000000003</v>
      </c>
      <c r="AT1096" s="5">
        <f t="shared" ref="AT1096:AT1159" si="169">$AS$2137*(AU1096/100)</f>
        <v>53.448223740000003</v>
      </c>
      <c r="AU1096" s="11">
        <f t="shared" si="167"/>
        <v>6.4096968163959765E-4</v>
      </c>
      <c r="AV1096" s="5">
        <f t="shared" si="168"/>
        <v>0.64096968163959767</v>
      </c>
    </row>
    <row r="1097" spans="1:48" x14ac:dyDescent="0.3">
      <c r="A1097" s="1" t="s">
        <v>1573</v>
      </c>
      <c r="B1097" s="1" t="s">
        <v>1553</v>
      </c>
      <c r="C1097" s="1" t="s">
        <v>1554</v>
      </c>
      <c r="D1097" s="1" t="s">
        <v>61</v>
      </c>
      <c r="E1097" s="1" t="s">
        <v>62</v>
      </c>
      <c r="F1097" s="1" t="s">
        <v>1556</v>
      </c>
      <c r="G1097" s="1" t="s">
        <v>150</v>
      </c>
      <c r="H1097" s="1" t="s">
        <v>1010</v>
      </c>
      <c r="I1097" s="59">
        <v>38.450000000000003</v>
      </c>
      <c r="J1097" s="2">
        <v>0.06</v>
      </c>
      <c r="K1097" s="2">
        <f t="shared" si="165"/>
        <v>0.01</v>
      </c>
      <c r="L1097" s="2">
        <f t="shared" si="164"/>
        <v>0.05</v>
      </c>
      <c r="R1097" s="7">
        <v>0.01</v>
      </c>
      <c r="S1097" s="5">
        <v>14.665850000000001</v>
      </c>
      <c r="AL1097" s="5" t="str">
        <f t="shared" si="161"/>
        <v/>
      </c>
      <c r="AN1097" s="5" t="str">
        <f t="shared" si="162"/>
        <v/>
      </c>
      <c r="AP1097" s="5" t="str">
        <f t="shared" si="163"/>
        <v/>
      </c>
      <c r="AR1097" s="2">
        <v>0.05</v>
      </c>
      <c r="AS1097" s="5">
        <f t="shared" si="166"/>
        <v>14.665850000000001</v>
      </c>
      <c r="AT1097" s="5">
        <f t="shared" si="169"/>
        <v>13.362055935000001</v>
      </c>
      <c r="AU1097" s="11">
        <f t="shared" si="167"/>
        <v>1.6024242040989941E-4</v>
      </c>
      <c r="AV1097" s="5">
        <f t="shared" si="168"/>
        <v>0.16024242040989942</v>
      </c>
    </row>
    <row r="1098" spans="1:48" x14ac:dyDescent="0.3">
      <c r="A1098" s="1" t="s">
        <v>1573</v>
      </c>
      <c r="B1098" s="1" t="s">
        <v>1553</v>
      </c>
      <c r="C1098" s="1" t="s">
        <v>1554</v>
      </c>
      <c r="D1098" s="1" t="s">
        <v>61</v>
      </c>
      <c r="E1098" s="1" t="s">
        <v>81</v>
      </c>
      <c r="F1098" s="1" t="s">
        <v>1556</v>
      </c>
      <c r="G1098" s="1" t="s">
        <v>150</v>
      </c>
      <c r="H1098" s="1" t="s">
        <v>1010</v>
      </c>
      <c r="I1098" s="59">
        <v>38.450000000000003</v>
      </c>
      <c r="J1098" s="2">
        <v>0.09</v>
      </c>
      <c r="K1098" s="2">
        <f t="shared" si="165"/>
        <v>0.01</v>
      </c>
      <c r="L1098" s="2">
        <f t="shared" si="164"/>
        <v>7.0000000000000007E-2</v>
      </c>
      <c r="T1098" s="8">
        <v>0.01</v>
      </c>
      <c r="U1098" s="5">
        <v>4.3977000000000004</v>
      </c>
      <c r="AL1098" s="5" t="str">
        <f t="shared" si="161"/>
        <v/>
      </c>
      <c r="AN1098" s="5" t="str">
        <f t="shared" si="162"/>
        <v/>
      </c>
      <c r="AP1098" s="5" t="str">
        <f t="shared" si="163"/>
        <v/>
      </c>
      <c r="AR1098" s="2">
        <v>7.0000000000000007E-2</v>
      </c>
      <c r="AS1098" s="5">
        <f t="shared" si="166"/>
        <v>4.3977000000000004</v>
      </c>
      <c r="AT1098" s="5">
        <f t="shared" si="169"/>
        <v>4.0067444700000001</v>
      </c>
      <c r="AU1098" s="11">
        <f t="shared" si="167"/>
        <v>4.8050272724500429E-5</v>
      </c>
      <c r="AV1098" s="5">
        <f t="shared" si="168"/>
        <v>4.805027272450043E-2</v>
      </c>
    </row>
    <row r="1099" spans="1:48" x14ac:dyDescent="0.3">
      <c r="A1099" s="1" t="s">
        <v>1573</v>
      </c>
      <c r="B1099" s="1" t="s">
        <v>1553</v>
      </c>
      <c r="C1099" s="1" t="s">
        <v>1554</v>
      </c>
      <c r="D1099" s="1" t="s">
        <v>61</v>
      </c>
      <c r="E1099" s="1" t="s">
        <v>66</v>
      </c>
      <c r="F1099" s="1" t="s">
        <v>1556</v>
      </c>
      <c r="G1099" s="1" t="s">
        <v>150</v>
      </c>
      <c r="H1099" s="1" t="s">
        <v>1010</v>
      </c>
      <c r="I1099" s="59">
        <v>38.450000000000003</v>
      </c>
      <c r="J1099" s="2">
        <v>37.4</v>
      </c>
      <c r="K1099" s="2">
        <f t="shared" si="165"/>
        <v>0.09</v>
      </c>
      <c r="L1099" s="2">
        <f t="shared" si="164"/>
        <v>37.25</v>
      </c>
      <c r="T1099" s="8">
        <v>0.09</v>
      </c>
      <c r="U1099" s="5">
        <v>39.579300000000003</v>
      </c>
      <c r="AL1099" s="5" t="str">
        <f t="shared" si="161"/>
        <v/>
      </c>
      <c r="AN1099" s="5" t="str">
        <f t="shared" si="162"/>
        <v/>
      </c>
      <c r="AP1099" s="5" t="str">
        <f t="shared" si="163"/>
        <v/>
      </c>
      <c r="AR1099" s="2">
        <v>37.25</v>
      </c>
      <c r="AS1099" s="5">
        <f t="shared" si="166"/>
        <v>39.579300000000003</v>
      </c>
      <c r="AT1099" s="5">
        <f t="shared" si="169"/>
        <v>36.060700230000002</v>
      </c>
      <c r="AU1099" s="11">
        <f t="shared" si="167"/>
        <v>4.3245245452050386E-4</v>
      </c>
      <c r="AV1099" s="5">
        <f t="shared" si="168"/>
        <v>0.4324524545205039</v>
      </c>
    </row>
    <row r="1100" spans="1:48" x14ac:dyDescent="0.3">
      <c r="A1100" s="1" t="s">
        <v>1574</v>
      </c>
      <c r="B1100" s="1" t="s">
        <v>1575</v>
      </c>
      <c r="C1100" s="1" t="s">
        <v>1576</v>
      </c>
      <c r="D1100" s="1" t="s">
        <v>553</v>
      </c>
      <c r="E1100" s="1" t="s">
        <v>66</v>
      </c>
      <c r="F1100" s="1" t="s">
        <v>1556</v>
      </c>
      <c r="G1100" s="1" t="s">
        <v>150</v>
      </c>
      <c r="H1100" s="1" t="s">
        <v>1010</v>
      </c>
      <c r="I1100" s="59">
        <v>1.55</v>
      </c>
      <c r="J1100" s="2">
        <v>1.21</v>
      </c>
      <c r="K1100" s="2">
        <f t="shared" si="165"/>
        <v>0.5</v>
      </c>
      <c r="L1100" s="2">
        <f t="shared" si="164"/>
        <v>0.71</v>
      </c>
      <c r="Z1100" s="9">
        <v>0.5</v>
      </c>
      <c r="AA1100" s="5">
        <v>88.022500000000008</v>
      </c>
      <c r="AL1100" s="5" t="str">
        <f t="shared" si="161"/>
        <v/>
      </c>
      <c r="AN1100" s="5" t="str">
        <f t="shared" si="162"/>
        <v/>
      </c>
      <c r="AP1100" s="5" t="str">
        <f t="shared" si="163"/>
        <v/>
      </c>
      <c r="AR1100" s="2">
        <v>0.71</v>
      </c>
      <c r="AS1100" s="5">
        <f t="shared" si="166"/>
        <v>88.022500000000008</v>
      </c>
      <c r="AT1100" s="5">
        <f t="shared" si="169"/>
        <v>80.197299750000028</v>
      </c>
      <c r="AU1100" s="11">
        <f t="shared" si="167"/>
        <v>9.6175390110565513E-4</v>
      </c>
      <c r="AV1100" s="5">
        <f t="shared" si="168"/>
        <v>0.96175390110565517</v>
      </c>
    </row>
    <row r="1101" spans="1:48" x14ac:dyDescent="0.3">
      <c r="A1101" s="1" t="s">
        <v>1577</v>
      </c>
      <c r="B1101" s="1" t="s">
        <v>1578</v>
      </c>
      <c r="C1101" s="1" t="s">
        <v>1579</v>
      </c>
      <c r="D1101" s="1" t="s">
        <v>553</v>
      </c>
      <c r="E1101" s="1" t="s">
        <v>62</v>
      </c>
      <c r="F1101" s="1" t="s">
        <v>1556</v>
      </c>
      <c r="G1101" s="1" t="s">
        <v>150</v>
      </c>
      <c r="H1101" s="1" t="s">
        <v>1010</v>
      </c>
      <c r="I1101" s="59">
        <v>1.72</v>
      </c>
      <c r="J1101" s="2">
        <v>1.41</v>
      </c>
      <c r="K1101" s="2">
        <f t="shared" si="165"/>
        <v>1.22</v>
      </c>
      <c r="L1101" s="2">
        <f t="shared" si="164"/>
        <v>0.19</v>
      </c>
      <c r="Z1101" s="9">
        <v>1.22</v>
      </c>
      <c r="AA1101" s="5">
        <v>214.7749</v>
      </c>
      <c r="AL1101" s="5" t="str">
        <f t="shared" si="161"/>
        <v/>
      </c>
      <c r="AN1101" s="5" t="str">
        <f t="shared" si="162"/>
        <v/>
      </c>
      <c r="AP1101" s="5" t="str">
        <f t="shared" si="163"/>
        <v/>
      </c>
      <c r="AR1101" s="2">
        <v>0.19</v>
      </c>
      <c r="AS1101" s="5">
        <f t="shared" si="166"/>
        <v>214.7749</v>
      </c>
      <c r="AT1101" s="5">
        <f t="shared" si="169"/>
        <v>195.68141138999997</v>
      </c>
      <c r="AU1101" s="11">
        <f t="shared" si="167"/>
        <v>2.3466795186977978E-3</v>
      </c>
      <c r="AV1101" s="5">
        <f t="shared" si="168"/>
        <v>2.3466795186977976</v>
      </c>
    </row>
    <row r="1102" spans="1:48" x14ac:dyDescent="0.3">
      <c r="A1102" s="1" t="s">
        <v>1580</v>
      </c>
      <c r="B1102" s="1" t="s">
        <v>3499</v>
      </c>
      <c r="C1102" s="1" t="s">
        <v>3500</v>
      </c>
      <c r="D1102" s="1" t="s">
        <v>85</v>
      </c>
      <c r="E1102" s="1" t="s">
        <v>87</v>
      </c>
      <c r="F1102" s="1" t="s">
        <v>1556</v>
      </c>
      <c r="G1102" s="1" t="s">
        <v>150</v>
      </c>
      <c r="H1102" s="1" t="s">
        <v>1010</v>
      </c>
      <c r="I1102" s="59">
        <v>117.5</v>
      </c>
      <c r="J1102" s="2">
        <v>40</v>
      </c>
      <c r="K1102" s="2">
        <f t="shared" si="165"/>
        <v>40</v>
      </c>
      <c r="L1102" s="2">
        <f t="shared" si="164"/>
        <v>0</v>
      </c>
      <c r="R1102" s="7">
        <v>39.979999999999997</v>
      </c>
      <c r="S1102" s="5">
        <v>58634.068299999999</v>
      </c>
      <c r="T1102" s="8">
        <v>0.02</v>
      </c>
      <c r="U1102" s="5">
        <v>8.7954000000000008</v>
      </c>
      <c r="AL1102" s="5" t="str">
        <f t="shared" si="161"/>
        <v/>
      </c>
      <c r="AN1102" s="5" t="str">
        <f t="shared" si="162"/>
        <v/>
      </c>
      <c r="AP1102" s="5" t="str">
        <f t="shared" si="163"/>
        <v/>
      </c>
      <c r="AS1102" s="5">
        <f t="shared" si="166"/>
        <v>58642.863700000002</v>
      </c>
      <c r="AT1102" s="5">
        <f t="shared" si="169"/>
        <v>53429.513117069997</v>
      </c>
      <c r="AU1102" s="11">
        <f t="shared" si="167"/>
        <v>0.64074529734422681</v>
      </c>
      <c r="AV1102" s="5">
        <f t="shared" si="168"/>
        <v>640.74529734422674</v>
      </c>
    </row>
    <row r="1103" spans="1:48" x14ac:dyDescent="0.3">
      <c r="A1103" s="1" t="s">
        <v>1580</v>
      </c>
      <c r="B1103" s="1" t="s">
        <v>3499</v>
      </c>
      <c r="C1103" s="1" t="s">
        <v>3500</v>
      </c>
      <c r="D1103" s="1" t="s">
        <v>85</v>
      </c>
      <c r="E1103" s="1" t="s">
        <v>160</v>
      </c>
      <c r="F1103" s="1" t="s">
        <v>1556</v>
      </c>
      <c r="G1103" s="1" t="s">
        <v>150</v>
      </c>
      <c r="H1103" s="1" t="s">
        <v>1010</v>
      </c>
      <c r="I1103" s="59">
        <v>117.5</v>
      </c>
      <c r="J1103" s="2">
        <v>38.869999999999997</v>
      </c>
      <c r="K1103" s="2">
        <f t="shared" si="165"/>
        <v>31.279999999999998</v>
      </c>
      <c r="L1103" s="2">
        <f t="shared" si="164"/>
        <v>7.59</v>
      </c>
      <c r="R1103" s="7">
        <v>30.22</v>
      </c>
      <c r="S1103" s="5">
        <v>44204.697</v>
      </c>
      <c r="T1103" s="8">
        <v>1.06</v>
      </c>
      <c r="U1103" s="5">
        <v>466.154</v>
      </c>
      <c r="AL1103" s="5" t="str">
        <f t="shared" si="161"/>
        <v/>
      </c>
      <c r="AN1103" s="5" t="str">
        <f t="shared" si="162"/>
        <v/>
      </c>
      <c r="AP1103" s="5" t="str">
        <f t="shared" si="163"/>
        <v/>
      </c>
      <c r="AR1103" s="2">
        <v>7.59</v>
      </c>
      <c r="AS1103" s="5">
        <f t="shared" si="166"/>
        <v>44670.851000000002</v>
      </c>
      <c r="AT1103" s="5">
        <f t="shared" si="169"/>
        <v>40699.612346100002</v>
      </c>
      <c r="AU1103" s="11">
        <f t="shared" si="167"/>
        <v>0.48808390144519243</v>
      </c>
      <c r="AV1103" s="5">
        <f t="shared" si="168"/>
        <v>488.08390144519245</v>
      </c>
    </row>
    <row r="1104" spans="1:48" x14ac:dyDescent="0.3">
      <c r="A1104" s="1" t="s">
        <v>1580</v>
      </c>
      <c r="B1104" s="1" t="s">
        <v>3499</v>
      </c>
      <c r="C1104" s="1" t="s">
        <v>3500</v>
      </c>
      <c r="D1104" s="1" t="s">
        <v>85</v>
      </c>
      <c r="E1104" s="1" t="s">
        <v>99</v>
      </c>
      <c r="F1104" s="1" t="s">
        <v>1556</v>
      </c>
      <c r="G1104" s="1" t="s">
        <v>150</v>
      </c>
      <c r="H1104" s="1" t="s">
        <v>1010</v>
      </c>
      <c r="I1104" s="59">
        <v>117.5</v>
      </c>
      <c r="J1104" s="2">
        <v>0.06</v>
      </c>
      <c r="K1104" s="2">
        <f t="shared" si="165"/>
        <v>0.02</v>
      </c>
      <c r="L1104" s="2">
        <f t="shared" si="164"/>
        <v>0.04</v>
      </c>
      <c r="T1104" s="8">
        <v>0.02</v>
      </c>
      <c r="U1104" s="5">
        <v>8.7954000000000008</v>
      </c>
      <c r="AL1104" s="5" t="str">
        <f t="shared" si="161"/>
        <v/>
      </c>
      <c r="AN1104" s="5" t="str">
        <f t="shared" si="162"/>
        <v/>
      </c>
      <c r="AP1104" s="5" t="str">
        <f t="shared" si="163"/>
        <v/>
      </c>
      <c r="AR1104" s="2">
        <v>0.04</v>
      </c>
      <c r="AS1104" s="5">
        <f t="shared" si="166"/>
        <v>8.7954000000000008</v>
      </c>
      <c r="AT1104" s="5">
        <f t="shared" si="169"/>
        <v>8.0134889400000002</v>
      </c>
      <c r="AU1104" s="11">
        <f t="shared" si="167"/>
        <v>9.6100545449000858E-5</v>
      </c>
      <c r="AV1104" s="5">
        <f t="shared" si="168"/>
        <v>9.610054544900086E-2</v>
      </c>
    </row>
    <row r="1105" spans="1:48" x14ac:dyDescent="0.3">
      <c r="A1105" s="1" t="s">
        <v>1580</v>
      </c>
      <c r="B1105" s="1" t="s">
        <v>3499</v>
      </c>
      <c r="C1105" s="1" t="s">
        <v>3500</v>
      </c>
      <c r="D1105" s="1" t="s">
        <v>85</v>
      </c>
      <c r="E1105" s="1" t="s">
        <v>107</v>
      </c>
      <c r="F1105" s="1" t="s">
        <v>1556</v>
      </c>
      <c r="G1105" s="1" t="s">
        <v>150</v>
      </c>
      <c r="H1105" s="1" t="s">
        <v>1010</v>
      </c>
      <c r="I1105" s="59">
        <v>117.5</v>
      </c>
      <c r="J1105" s="2">
        <v>0.04</v>
      </c>
      <c r="K1105" s="2">
        <f t="shared" si="165"/>
        <v>0.05</v>
      </c>
      <c r="L1105" s="2">
        <f t="shared" si="164"/>
        <v>0</v>
      </c>
      <c r="R1105" s="7">
        <v>0.01</v>
      </c>
      <c r="S1105" s="5">
        <v>14.665850000000001</v>
      </c>
      <c r="T1105" s="8">
        <v>0.04</v>
      </c>
      <c r="U1105" s="5">
        <v>17.590800000000002</v>
      </c>
      <c r="AL1105" s="5" t="str">
        <f t="shared" si="161"/>
        <v/>
      </c>
      <c r="AN1105" s="5" t="str">
        <f t="shared" si="162"/>
        <v/>
      </c>
      <c r="AP1105" s="5" t="str">
        <f t="shared" si="163"/>
        <v/>
      </c>
      <c r="AS1105" s="5">
        <f t="shared" si="166"/>
        <v>32.25665</v>
      </c>
      <c r="AT1105" s="5">
        <f t="shared" si="169"/>
        <v>29.389033815000005</v>
      </c>
      <c r="AU1105" s="11">
        <f t="shared" si="167"/>
        <v>3.5244351130790116E-4</v>
      </c>
      <c r="AV1105" s="5">
        <f t="shared" si="168"/>
        <v>0.35244351130790114</v>
      </c>
    </row>
    <row r="1106" spans="1:48" x14ac:dyDescent="0.3">
      <c r="A1106" s="1" t="s">
        <v>1580</v>
      </c>
      <c r="B1106" s="1" t="s">
        <v>3499</v>
      </c>
      <c r="C1106" s="1" t="s">
        <v>3500</v>
      </c>
      <c r="D1106" s="1" t="s">
        <v>85</v>
      </c>
      <c r="E1106" s="1" t="s">
        <v>108</v>
      </c>
      <c r="F1106" s="1" t="s">
        <v>1556</v>
      </c>
      <c r="G1106" s="1" t="s">
        <v>150</v>
      </c>
      <c r="H1106" s="1" t="s">
        <v>1010</v>
      </c>
      <c r="I1106" s="59">
        <v>117.5</v>
      </c>
      <c r="J1106" s="2">
        <v>19.86</v>
      </c>
      <c r="K1106" s="2">
        <f t="shared" si="165"/>
        <v>16.48</v>
      </c>
      <c r="L1106" s="2">
        <f t="shared" si="164"/>
        <v>3.39</v>
      </c>
      <c r="R1106" s="7">
        <v>5.76</v>
      </c>
      <c r="S1106" s="5">
        <v>8447.5295999999998</v>
      </c>
      <c r="T1106" s="8">
        <v>10.72</v>
      </c>
      <c r="U1106" s="5">
        <v>4714.3344000000006</v>
      </c>
      <c r="AL1106" s="5" t="str">
        <f t="shared" si="161"/>
        <v/>
      </c>
      <c r="AN1106" s="5" t="str">
        <f t="shared" si="162"/>
        <v/>
      </c>
      <c r="AP1106" s="5" t="str">
        <f t="shared" si="163"/>
        <v/>
      </c>
      <c r="AR1106" s="2">
        <v>3.39</v>
      </c>
      <c r="AS1106" s="5">
        <f t="shared" si="166"/>
        <v>13161.864000000001</v>
      </c>
      <c r="AT1106" s="5">
        <f t="shared" si="169"/>
        <v>11991.774290400001</v>
      </c>
      <c r="AU1106" s="11">
        <f t="shared" si="167"/>
        <v>0.14380952651676651</v>
      </c>
      <c r="AV1106" s="5">
        <f t="shared" si="168"/>
        <v>143.80952651676651</v>
      </c>
    </row>
    <row r="1107" spans="1:48" x14ac:dyDescent="0.3">
      <c r="A1107" s="1" t="s">
        <v>1580</v>
      </c>
      <c r="B1107" s="1" t="s">
        <v>3499</v>
      </c>
      <c r="C1107" s="1" t="s">
        <v>3500</v>
      </c>
      <c r="D1107" s="1" t="s">
        <v>85</v>
      </c>
      <c r="E1107" s="1" t="s">
        <v>117</v>
      </c>
      <c r="F1107" s="1" t="s">
        <v>1556</v>
      </c>
      <c r="G1107" s="1" t="s">
        <v>150</v>
      </c>
      <c r="H1107" s="1" t="s">
        <v>1010</v>
      </c>
      <c r="I1107" s="59">
        <v>117.5</v>
      </c>
      <c r="J1107" s="2">
        <v>18.649999999999999</v>
      </c>
      <c r="K1107" s="2">
        <f t="shared" si="165"/>
        <v>17.78</v>
      </c>
      <c r="L1107" s="2">
        <f t="shared" si="164"/>
        <v>0.87</v>
      </c>
      <c r="R1107" s="7">
        <v>17.71</v>
      </c>
      <c r="S1107" s="5">
        <v>25973.22035</v>
      </c>
      <c r="T1107" s="8">
        <v>7.0000000000000007E-2</v>
      </c>
      <c r="U1107" s="5">
        <v>30.78390000000001</v>
      </c>
      <c r="AL1107" s="5" t="str">
        <f t="shared" si="161"/>
        <v/>
      </c>
      <c r="AN1107" s="5" t="str">
        <f t="shared" si="162"/>
        <v/>
      </c>
      <c r="AP1107" s="5" t="str">
        <f t="shared" si="163"/>
        <v/>
      </c>
      <c r="AR1107" s="2">
        <v>0.87</v>
      </c>
      <c r="AS1107" s="5">
        <f t="shared" si="166"/>
        <v>26004.004249999998</v>
      </c>
      <c r="AT1107" s="5">
        <f t="shared" si="169"/>
        <v>23692.248272174995</v>
      </c>
      <c r="AU1107" s="11">
        <f t="shared" si="167"/>
        <v>0.28412567845500331</v>
      </c>
      <c r="AV1107" s="5">
        <f t="shared" si="168"/>
        <v>284.12567845500331</v>
      </c>
    </row>
    <row r="1108" spans="1:48" x14ac:dyDescent="0.3">
      <c r="A1108" s="1" t="s">
        <v>1581</v>
      </c>
      <c r="B1108" s="1" t="s">
        <v>1582</v>
      </c>
      <c r="C1108" s="1" t="s">
        <v>1583</v>
      </c>
      <c r="D1108" s="1" t="s">
        <v>1584</v>
      </c>
      <c r="E1108" s="1" t="s">
        <v>107</v>
      </c>
      <c r="F1108" s="1" t="s">
        <v>1556</v>
      </c>
      <c r="G1108" s="1" t="s">
        <v>150</v>
      </c>
      <c r="H1108" s="1" t="s">
        <v>1010</v>
      </c>
      <c r="I1108" s="59">
        <v>43.1</v>
      </c>
      <c r="J1108" s="2">
        <v>0.05</v>
      </c>
      <c r="K1108" s="2">
        <f t="shared" si="165"/>
        <v>0.05</v>
      </c>
      <c r="L1108" s="2">
        <f t="shared" si="164"/>
        <v>0</v>
      </c>
      <c r="R1108" s="7">
        <v>0.05</v>
      </c>
      <c r="S1108" s="5">
        <v>73.329250000000002</v>
      </c>
      <c r="AL1108" s="5" t="str">
        <f t="shared" si="161"/>
        <v/>
      </c>
      <c r="AN1108" s="5" t="str">
        <f t="shared" si="162"/>
        <v/>
      </c>
      <c r="AP1108" s="5" t="str">
        <f t="shared" si="163"/>
        <v/>
      </c>
      <c r="AS1108" s="5">
        <f t="shared" si="166"/>
        <v>73.329250000000002</v>
      </c>
      <c r="AT1108" s="5">
        <f t="shared" si="169"/>
        <v>66.810279675000004</v>
      </c>
      <c r="AU1108" s="11">
        <f t="shared" si="167"/>
        <v>8.0121210204949693E-4</v>
      </c>
      <c r="AV1108" s="5">
        <f t="shared" si="168"/>
        <v>0.801212102049497</v>
      </c>
    </row>
    <row r="1109" spans="1:48" x14ac:dyDescent="0.3">
      <c r="A1109" s="1" t="s">
        <v>1581</v>
      </c>
      <c r="B1109" s="1" t="s">
        <v>1582</v>
      </c>
      <c r="C1109" s="1" t="s">
        <v>1583</v>
      </c>
      <c r="D1109" s="1" t="s">
        <v>1584</v>
      </c>
      <c r="E1109" s="1" t="s">
        <v>108</v>
      </c>
      <c r="F1109" s="1" t="s">
        <v>1556</v>
      </c>
      <c r="G1109" s="1" t="s">
        <v>150</v>
      </c>
      <c r="H1109" s="1" t="s">
        <v>1010</v>
      </c>
      <c r="I1109" s="59">
        <v>43.1</v>
      </c>
      <c r="J1109" s="2">
        <v>21.62</v>
      </c>
      <c r="K1109" s="2">
        <f t="shared" si="165"/>
        <v>1.07</v>
      </c>
      <c r="L1109" s="2">
        <f t="shared" si="164"/>
        <v>20.55</v>
      </c>
      <c r="Z1109" s="9">
        <v>1.07</v>
      </c>
      <c r="AA1109" s="5">
        <v>188.36815000000001</v>
      </c>
      <c r="AL1109" s="5" t="str">
        <f t="shared" si="161"/>
        <v/>
      </c>
      <c r="AN1109" s="5" t="str">
        <f t="shared" si="162"/>
        <v/>
      </c>
      <c r="AP1109" s="5" t="str">
        <f t="shared" si="163"/>
        <v/>
      </c>
      <c r="AR1109" s="2">
        <v>20.55</v>
      </c>
      <c r="AS1109" s="5">
        <f t="shared" si="166"/>
        <v>188.36815000000001</v>
      </c>
      <c r="AT1109" s="5">
        <f t="shared" si="169"/>
        <v>171.622221465</v>
      </c>
      <c r="AU1109" s="11">
        <f t="shared" si="167"/>
        <v>2.0581533483661017E-3</v>
      </c>
      <c r="AV1109" s="5">
        <f t="shared" si="168"/>
        <v>2.0581533483661016</v>
      </c>
    </row>
    <row r="1110" spans="1:48" x14ac:dyDescent="0.3">
      <c r="A1110" s="1" t="s">
        <v>1581</v>
      </c>
      <c r="B1110" s="1" t="s">
        <v>1582</v>
      </c>
      <c r="C1110" s="1" t="s">
        <v>1583</v>
      </c>
      <c r="D1110" s="1" t="s">
        <v>1584</v>
      </c>
      <c r="E1110" s="1" t="s">
        <v>117</v>
      </c>
      <c r="F1110" s="1" t="s">
        <v>1556</v>
      </c>
      <c r="G1110" s="1" t="s">
        <v>150</v>
      </c>
      <c r="H1110" s="1" t="s">
        <v>1010</v>
      </c>
      <c r="I1110" s="59">
        <v>43.1</v>
      </c>
      <c r="J1110" s="2">
        <v>20.6</v>
      </c>
      <c r="K1110" s="2">
        <f t="shared" si="165"/>
        <v>5.07</v>
      </c>
      <c r="L1110" s="2">
        <f t="shared" si="164"/>
        <v>15.52</v>
      </c>
      <c r="R1110" s="7">
        <v>3.92</v>
      </c>
      <c r="S1110" s="5">
        <v>5749.0132000000003</v>
      </c>
      <c r="Z1110" s="9">
        <v>1.1499999999999999</v>
      </c>
      <c r="AA1110" s="5">
        <v>202.45175</v>
      </c>
      <c r="AL1110" s="5" t="str">
        <f t="shared" si="161"/>
        <v/>
      </c>
      <c r="AN1110" s="5" t="str">
        <f t="shared" si="162"/>
        <v/>
      </c>
      <c r="AP1110" s="5" t="str">
        <f t="shared" si="163"/>
        <v/>
      </c>
      <c r="AR1110" s="2">
        <v>15.52</v>
      </c>
      <c r="AS1110" s="5">
        <f t="shared" si="166"/>
        <v>5951.4649500000005</v>
      </c>
      <c r="AT1110" s="5">
        <f t="shared" si="169"/>
        <v>5422.3797159450005</v>
      </c>
      <c r="AU1110" s="11">
        <f t="shared" si="167"/>
        <v>6.5027062773223579E-2</v>
      </c>
      <c r="AV1110" s="5">
        <f t="shared" si="168"/>
        <v>65.027062773223577</v>
      </c>
    </row>
    <row r="1111" spans="1:48" x14ac:dyDescent="0.3">
      <c r="A1111" s="1" t="s">
        <v>1585</v>
      </c>
      <c r="B1111" s="1" t="s">
        <v>1586</v>
      </c>
      <c r="C1111" s="1" t="s">
        <v>1587</v>
      </c>
      <c r="D1111" s="1" t="s">
        <v>553</v>
      </c>
      <c r="E1111" s="1" t="s">
        <v>107</v>
      </c>
      <c r="F1111" s="1" t="s">
        <v>1009</v>
      </c>
      <c r="G1111" s="1" t="s">
        <v>150</v>
      </c>
      <c r="H1111" s="1" t="s">
        <v>1010</v>
      </c>
      <c r="I1111" s="59">
        <v>6.32</v>
      </c>
      <c r="J1111" s="2">
        <v>5.65</v>
      </c>
      <c r="K1111" s="2">
        <f t="shared" si="165"/>
        <v>0</v>
      </c>
      <c r="L1111" s="2">
        <f t="shared" si="164"/>
        <v>3.23</v>
      </c>
      <c r="AL1111" s="5" t="str">
        <f t="shared" si="161"/>
        <v/>
      </c>
      <c r="AN1111" s="5" t="str">
        <f t="shared" si="162"/>
        <v/>
      </c>
      <c r="AP1111" s="5" t="str">
        <f t="shared" si="163"/>
        <v/>
      </c>
      <c r="AR1111" s="2">
        <v>3.23</v>
      </c>
      <c r="AS1111" s="5">
        <f t="shared" si="166"/>
        <v>0</v>
      </c>
      <c r="AT1111" s="5">
        <f t="shared" si="169"/>
        <v>0</v>
      </c>
      <c r="AU1111" s="11">
        <f t="shared" si="167"/>
        <v>0</v>
      </c>
      <c r="AV1111" s="5">
        <f t="shared" si="168"/>
        <v>0</v>
      </c>
    </row>
    <row r="1112" spans="1:48" x14ac:dyDescent="0.3">
      <c r="A1112" s="1" t="s">
        <v>1585</v>
      </c>
      <c r="B1112" s="1" t="s">
        <v>1586</v>
      </c>
      <c r="C1112" s="1" t="s">
        <v>1587</v>
      </c>
      <c r="D1112" s="1" t="s">
        <v>553</v>
      </c>
      <c r="E1112" s="1" t="s">
        <v>99</v>
      </c>
      <c r="F1112" s="1" t="s">
        <v>1009</v>
      </c>
      <c r="G1112" s="1" t="s">
        <v>150</v>
      </c>
      <c r="H1112" s="1" t="s">
        <v>1010</v>
      </c>
      <c r="I1112" s="59">
        <v>6.32</v>
      </c>
      <c r="J1112" s="2">
        <v>0.03</v>
      </c>
      <c r="K1112" s="2">
        <f t="shared" si="165"/>
        <v>0</v>
      </c>
      <c r="L1112" s="2">
        <f t="shared" si="164"/>
        <v>0.02</v>
      </c>
      <c r="AL1112" s="5" t="str">
        <f t="shared" si="161"/>
        <v/>
      </c>
      <c r="AN1112" s="5" t="str">
        <f t="shared" si="162"/>
        <v/>
      </c>
      <c r="AP1112" s="5" t="str">
        <f t="shared" si="163"/>
        <v/>
      </c>
      <c r="AR1112" s="2">
        <v>0.02</v>
      </c>
      <c r="AS1112" s="5">
        <f t="shared" si="166"/>
        <v>0</v>
      </c>
      <c r="AT1112" s="5">
        <f t="shared" si="169"/>
        <v>0</v>
      </c>
      <c r="AU1112" s="11">
        <f t="shared" si="167"/>
        <v>0</v>
      </c>
      <c r="AV1112" s="5">
        <f t="shared" si="168"/>
        <v>0</v>
      </c>
    </row>
    <row r="1113" spans="1:48" x14ac:dyDescent="0.3">
      <c r="A1113" s="1" t="s">
        <v>1588</v>
      </c>
      <c r="B1113" s="1" t="s">
        <v>1589</v>
      </c>
      <c r="C1113" s="1" t="s">
        <v>1590</v>
      </c>
      <c r="D1113" s="1" t="s">
        <v>553</v>
      </c>
      <c r="E1113" s="1" t="s">
        <v>103</v>
      </c>
      <c r="F1113" s="1" t="s">
        <v>1009</v>
      </c>
      <c r="G1113" s="1" t="s">
        <v>150</v>
      </c>
      <c r="H1113" s="1" t="s">
        <v>1010</v>
      </c>
      <c r="I1113" s="59">
        <v>10</v>
      </c>
      <c r="J1113" s="2">
        <v>1.53</v>
      </c>
      <c r="K1113" s="2">
        <f t="shared" si="165"/>
        <v>1.53</v>
      </c>
      <c r="L1113" s="2">
        <f t="shared" si="164"/>
        <v>0</v>
      </c>
      <c r="Z1113" s="9">
        <v>1.53</v>
      </c>
      <c r="AA1113" s="5">
        <v>269.34885000000003</v>
      </c>
      <c r="AL1113" s="5" t="str">
        <f t="shared" si="161"/>
        <v/>
      </c>
      <c r="AN1113" s="5" t="str">
        <f t="shared" si="162"/>
        <v/>
      </c>
      <c r="AP1113" s="5" t="str">
        <f t="shared" si="163"/>
        <v/>
      </c>
      <c r="AS1113" s="5">
        <f t="shared" si="166"/>
        <v>269.34885000000003</v>
      </c>
      <c r="AT1113" s="5">
        <f t="shared" si="169"/>
        <v>245.40373723500005</v>
      </c>
      <c r="AU1113" s="11">
        <f t="shared" si="167"/>
        <v>2.9429669373833046E-3</v>
      </c>
      <c r="AV1113" s="5">
        <f t="shared" si="168"/>
        <v>2.9429669373833045</v>
      </c>
    </row>
    <row r="1114" spans="1:48" x14ac:dyDescent="0.3">
      <c r="A1114" s="1" t="s">
        <v>1588</v>
      </c>
      <c r="B1114" s="1" t="s">
        <v>1589</v>
      </c>
      <c r="C1114" s="1" t="s">
        <v>1590</v>
      </c>
      <c r="D1114" s="1" t="s">
        <v>553</v>
      </c>
      <c r="E1114" s="1" t="s">
        <v>225</v>
      </c>
      <c r="F1114" s="1" t="s">
        <v>1009</v>
      </c>
      <c r="G1114" s="1" t="s">
        <v>150</v>
      </c>
      <c r="H1114" s="1" t="s">
        <v>1010</v>
      </c>
      <c r="I1114" s="59">
        <v>10</v>
      </c>
      <c r="J1114" s="2">
        <v>7.37</v>
      </c>
      <c r="K1114" s="2">
        <f t="shared" si="165"/>
        <v>7.3599999999999994</v>
      </c>
      <c r="L1114" s="2">
        <f t="shared" si="164"/>
        <v>0</v>
      </c>
      <c r="T1114" s="8">
        <v>0.02</v>
      </c>
      <c r="U1114" s="5">
        <v>8.7954000000000008</v>
      </c>
      <c r="Z1114" s="9">
        <v>7.34</v>
      </c>
      <c r="AA1114" s="5">
        <v>1292.1703</v>
      </c>
      <c r="AL1114" s="5" t="str">
        <f t="shared" si="161"/>
        <v/>
      </c>
      <c r="AN1114" s="5" t="str">
        <f t="shared" si="162"/>
        <v/>
      </c>
      <c r="AP1114" s="5" t="str">
        <f t="shared" si="163"/>
        <v/>
      </c>
      <c r="AS1114" s="5">
        <f t="shared" si="166"/>
        <v>1300.9657</v>
      </c>
      <c r="AT1114" s="5">
        <f t="shared" si="169"/>
        <v>1185.3098492699999</v>
      </c>
      <c r="AU1114" s="11">
        <f t="shared" si="167"/>
        <v>1.4214647813680014E-2</v>
      </c>
      <c r="AV1114" s="5">
        <f t="shared" si="168"/>
        <v>14.214647813680015</v>
      </c>
    </row>
    <row r="1115" spans="1:48" x14ac:dyDescent="0.3">
      <c r="A1115" s="1" t="s">
        <v>1591</v>
      </c>
      <c r="B1115" s="1" t="s">
        <v>1592</v>
      </c>
      <c r="C1115" s="1" t="s">
        <v>1593</v>
      </c>
      <c r="D1115" s="1" t="s">
        <v>553</v>
      </c>
      <c r="E1115" s="1" t="s">
        <v>99</v>
      </c>
      <c r="F1115" s="1" t="s">
        <v>1009</v>
      </c>
      <c r="G1115" s="1" t="s">
        <v>150</v>
      </c>
      <c r="H1115" s="1" t="s">
        <v>1010</v>
      </c>
      <c r="I1115" s="59">
        <v>6.32</v>
      </c>
      <c r="J1115" s="2">
        <v>5.55</v>
      </c>
      <c r="K1115" s="2">
        <f t="shared" si="165"/>
        <v>0</v>
      </c>
      <c r="L1115" s="2">
        <f t="shared" si="164"/>
        <v>1.08</v>
      </c>
      <c r="AL1115" s="5" t="str">
        <f t="shared" si="161"/>
        <v/>
      </c>
      <c r="AN1115" s="5" t="str">
        <f t="shared" si="162"/>
        <v/>
      </c>
      <c r="AP1115" s="5" t="str">
        <f t="shared" si="163"/>
        <v/>
      </c>
      <c r="AR1115" s="2">
        <v>1.08</v>
      </c>
      <c r="AS1115" s="5">
        <f t="shared" si="166"/>
        <v>0</v>
      </c>
      <c r="AT1115" s="5">
        <f t="shared" si="169"/>
        <v>0</v>
      </c>
      <c r="AU1115" s="11">
        <f t="shared" si="167"/>
        <v>0</v>
      </c>
      <c r="AV1115" s="5">
        <f t="shared" si="168"/>
        <v>0</v>
      </c>
    </row>
    <row r="1116" spans="1:48" x14ac:dyDescent="0.3">
      <c r="A1116" s="1" t="s">
        <v>1594</v>
      </c>
      <c r="B1116" s="1" t="s">
        <v>1568</v>
      </c>
      <c r="C1116" s="1" t="s">
        <v>1569</v>
      </c>
      <c r="D1116" s="1" t="s">
        <v>553</v>
      </c>
      <c r="E1116" s="1" t="s">
        <v>107</v>
      </c>
      <c r="F1116" s="1" t="s">
        <v>1009</v>
      </c>
      <c r="G1116" s="1" t="s">
        <v>150</v>
      </c>
      <c r="H1116" s="1" t="s">
        <v>1010</v>
      </c>
      <c r="I1116" s="59">
        <v>72.36</v>
      </c>
      <c r="J1116" s="2">
        <v>30.16</v>
      </c>
      <c r="K1116" s="2">
        <f t="shared" si="165"/>
        <v>4.51</v>
      </c>
      <c r="L1116" s="2">
        <f t="shared" si="164"/>
        <v>2.09</v>
      </c>
      <c r="T1116" s="8">
        <v>4.51</v>
      </c>
      <c r="U1116" s="5">
        <v>1983.3626999999999</v>
      </c>
      <c r="AL1116" s="5" t="str">
        <f t="shared" si="161"/>
        <v/>
      </c>
      <c r="AN1116" s="5" t="str">
        <f t="shared" si="162"/>
        <v/>
      </c>
      <c r="AP1116" s="5" t="str">
        <f t="shared" si="163"/>
        <v/>
      </c>
      <c r="AR1116" s="2">
        <v>2.09</v>
      </c>
      <c r="AS1116" s="5">
        <f t="shared" si="166"/>
        <v>1983.3626999999999</v>
      </c>
      <c r="AT1116" s="5">
        <f t="shared" si="169"/>
        <v>1807.0417559699997</v>
      </c>
      <c r="AU1116" s="11">
        <f t="shared" si="167"/>
        <v>2.1670672998749689E-2</v>
      </c>
      <c r="AV1116" s="5">
        <f t="shared" si="168"/>
        <v>21.670672998749687</v>
      </c>
    </row>
    <row r="1117" spans="1:48" x14ac:dyDescent="0.3">
      <c r="A1117" s="1" t="s">
        <v>1595</v>
      </c>
      <c r="B1117" s="1" t="s">
        <v>1589</v>
      </c>
      <c r="C1117" s="1" t="s">
        <v>1590</v>
      </c>
      <c r="D1117" s="1" t="s">
        <v>553</v>
      </c>
      <c r="E1117" s="1" t="s">
        <v>103</v>
      </c>
      <c r="F1117" s="1" t="s">
        <v>1009</v>
      </c>
      <c r="G1117" s="1" t="s">
        <v>150</v>
      </c>
      <c r="H1117" s="1" t="s">
        <v>1010</v>
      </c>
      <c r="I1117" s="59">
        <v>148.16999999999999</v>
      </c>
      <c r="J1117" s="2">
        <v>35.450000000000003</v>
      </c>
      <c r="K1117" s="2">
        <f t="shared" si="165"/>
        <v>15.5</v>
      </c>
      <c r="L1117" s="2">
        <f t="shared" si="164"/>
        <v>19.95</v>
      </c>
      <c r="R1117" s="7">
        <v>14.57</v>
      </c>
      <c r="S1117" s="5">
        <v>21368.14345</v>
      </c>
      <c r="T1117" s="8">
        <v>0.9</v>
      </c>
      <c r="U1117" s="5">
        <v>395.79300000000012</v>
      </c>
      <c r="Z1117" s="9">
        <v>0.03</v>
      </c>
      <c r="AA1117" s="5">
        <v>5.2813500000000007</v>
      </c>
      <c r="AL1117" s="5" t="str">
        <f t="shared" si="161"/>
        <v/>
      </c>
      <c r="AN1117" s="5" t="str">
        <f t="shared" si="162"/>
        <v/>
      </c>
      <c r="AP1117" s="5" t="str">
        <f t="shared" si="163"/>
        <v/>
      </c>
      <c r="AR1117" s="2">
        <v>19.95</v>
      </c>
      <c r="AS1117" s="5">
        <f t="shared" si="166"/>
        <v>21769.217800000002</v>
      </c>
      <c r="AT1117" s="5">
        <f t="shared" si="169"/>
        <v>19833.934337580002</v>
      </c>
      <c r="AU1117" s="11">
        <f t="shared" si="167"/>
        <v>0.23785543631649483</v>
      </c>
      <c r="AV1117" s="5">
        <f t="shared" si="168"/>
        <v>237.85543631649483</v>
      </c>
    </row>
    <row r="1118" spans="1:48" x14ac:dyDescent="0.3">
      <c r="A1118" s="1" t="s">
        <v>1595</v>
      </c>
      <c r="B1118" s="1" t="s">
        <v>1589</v>
      </c>
      <c r="C1118" s="1" t="s">
        <v>1590</v>
      </c>
      <c r="D1118" s="1" t="s">
        <v>553</v>
      </c>
      <c r="E1118" s="1" t="s">
        <v>107</v>
      </c>
      <c r="F1118" s="1" t="s">
        <v>1009</v>
      </c>
      <c r="G1118" s="1" t="s">
        <v>150</v>
      </c>
      <c r="H1118" s="1" t="s">
        <v>1010</v>
      </c>
      <c r="I1118" s="59">
        <v>148.16999999999999</v>
      </c>
      <c r="J1118" s="2">
        <v>4.28</v>
      </c>
      <c r="K1118" s="2">
        <f t="shared" si="165"/>
        <v>0</v>
      </c>
      <c r="L1118" s="2">
        <f t="shared" si="164"/>
        <v>4.28</v>
      </c>
      <c r="AL1118" s="5" t="str">
        <f t="shared" si="161"/>
        <v/>
      </c>
      <c r="AN1118" s="5" t="str">
        <f t="shared" si="162"/>
        <v/>
      </c>
      <c r="AP1118" s="5" t="str">
        <f t="shared" si="163"/>
        <v/>
      </c>
      <c r="AR1118" s="2">
        <v>4.28</v>
      </c>
      <c r="AS1118" s="5">
        <f t="shared" si="166"/>
        <v>0</v>
      </c>
      <c r="AT1118" s="5">
        <f t="shared" si="169"/>
        <v>0</v>
      </c>
      <c r="AU1118" s="11">
        <f t="shared" si="167"/>
        <v>0</v>
      </c>
      <c r="AV1118" s="5">
        <f t="shared" si="168"/>
        <v>0</v>
      </c>
    </row>
    <row r="1119" spans="1:48" x14ac:dyDescent="0.3">
      <c r="A1119" s="1" t="s">
        <v>1595</v>
      </c>
      <c r="B1119" s="1" t="s">
        <v>1589</v>
      </c>
      <c r="C1119" s="1" t="s">
        <v>1590</v>
      </c>
      <c r="D1119" s="1" t="s">
        <v>553</v>
      </c>
      <c r="E1119" s="1" t="s">
        <v>70</v>
      </c>
      <c r="F1119" s="1" t="s">
        <v>1009</v>
      </c>
      <c r="G1119" s="1" t="s">
        <v>150</v>
      </c>
      <c r="H1119" s="1" t="s">
        <v>1010</v>
      </c>
      <c r="I1119" s="59">
        <v>148.16999999999999</v>
      </c>
      <c r="J1119" s="2">
        <v>11.49</v>
      </c>
      <c r="K1119" s="2">
        <f t="shared" si="165"/>
        <v>4.54</v>
      </c>
      <c r="L1119" s="2">
        <f t="shared" si="164"/>
        <v>0.94</v>
      </c>
      <c r="R1119" s="7">
        <v>0.24</v>
      </c>
      <c r="S1119" s="5">
        <v>351.98039999999997</v>
      </c>
      <c r="T1119" s="8">
        <v>4.28</v>
      </c>
      <c r="U1119" s="5">
        <v>1882.2156</v>
      </c>
      <c r="Z1119" s="9">
        <v>0.02</v>
      </c>
      <c r="AA1119" s="5">
        <v>3.520900000000001</v>
      </c>
      <c r="AL1119" s="5" t="str">
        <f t="shared" si="161"/>
        <v/>
      </c>
      <c r="AN1119" s="5" t="str">
        <f t="shared" si="162"/>
        <v/>
      </c>
      <c r="AP1119" s="5" t="str">
        <f t="shared" si="163"/>
        <v/>
      </c>
      <c r="AR1119" s="2">
        <v>0.94</v>
      </c>
      <c r="AS1119" s="5">
        <f t="shared" si="166"/>
        <v>2237.7168999999999</v>
      </c>
      <c r="AT1119" s="5">
        <f t="shared" si="169"/>
        <v>2038.7838675899998</v>
      </c>
      <c r="AU1119" s="11">
        <f t="shared" si="167"/>
        <v>2.4449804971967994E-2</v>
      </c>
      <c r="AV1119" s="5">
        <f t="shared" si="168"/>
        <v>24.449804971967993</v>
      </c>
    </row>
    <row r="1120" spans="1:48" x14ac:dyDescent="0.3">
      <c r="A1120" s="1" t="s">
        <v>1595</v>
      </c>
      <c r="B1120" s="1" t="s">
        <v>1589</v>
      </c>
      <c r="C1120" s="1" t="s">
        <v>1590</v>
      </c>
      <c r="D1120" s="1" t="s">
        <v>553</v>
      </c>
      <c r="E1120" s="1" t="s">
        <v>72</v>
      </c>
      <c r="F1120" s="1" t="s">
        <v>1009</v>
      </c>
      <c r="G1120" s="1" t="s">
        <v>150</v>
      </c>
      <c r="H1120" s="1" t="s">
        <v>1010</v>
      </c>
      <c r="I1120" s="59">
        <v>148.16999999999999</v>
      </c>
      <c r="J1120" s="2">
        <v>37.51</v>
      </c>
      <c r="K1120" s="2">
        <f t="shared" si="165"/>
        <v>32.120000000000005</v>
      </c>
      <c r="L1120" s="2">
        <f t="shared" si="164"/>
        <v>5.39</v>
      </c>
      <c r="R1120" s="7">
        <v>22.55</v>
      </c>
      <c r="S1120" s="5">
        <v>33071.491750000001</v>
      </c>
      <c r="T1120" s="8">
        <v>9.57</v>
      </c>
      <c r="U1120" s="5">
        <v>4208.5989000000009</v>
      </c>
      <c r="AL1120" s="5" t="str">
        <f t="shared" si="161"/>
        <v/>
      </c>
      <c r="AN1120" s="5" t="str">
        <f t="shared" si="162"/>
        <v/>
      </c>
      <c r="AP1120" s="5" t="str">
        <f t="shared" si="163"/>
        <v/>
      </c>
      <c r="AR1120" s="2">
        <v>5.39</v>
      </c>
      <c r="AS1120" s="5">
        <f t="shared" si="166"/>
        <v>37280.090649999998</v>
      </c>
      <c r="AT1120" s="5">
        <f t="shared" si="169"/>
        <v>33965.890591215</v>
      </c>
      <c r="AU1120" s="11">
        <f t="shared" si="167"/>
        <v>0.40733076902167004</v>
      </c>
      <c r="AV1120" s="5">
        <f t="shared" si="168"/>
        <v>407.33076902167005</v>
      </c>
    </row>
    <row r="1121" spans="1:48" x14ac:dyDescent="0.3">
      <c r="A1121" s="1" t="s">
        <v>1595</v>
      </c>
      <c r="B1121" s="1" t="s">
        <v>1589</v>
      </c>
      <c r="C1121" s="1" t="s">
        <v>1590</v>
      </c>
      <c r="D1121" s="1" t="s">
        <v>553</v>
      </c>
      <c r="E1121" s="1" t="s">
        <v>73</v>
      </c>
      <c r="F1121" s="1" t="s">
        <v>1009</v>
      </c>
      <c r="G1121" s="1" t="s">
        <v>150</v>
      </c>
      <c r="H1121" s="1" t="s">
        <v>1010</v>
      </c>
      <c r="I1121" s="59">
        <v>148.16999999999999</v>
      </c>
      <c r="J1121" s="2">
        <v>20.55</v>
      </c>
      <c r="K1121" s="2">
        <f t="shared" si="165"/>
        <v>18.240000000000002</v>
      </c>
      <c r="L1121" s="2">
        <f t="shared" si="164"/>
        <v>2.31</v>
      </c>
      <c r="R1121" s="7">
        <v>9.8000000000000007</v>
      </c>
      <c r="S1121" s="5">
        <v>14372.532999999999</v>
      </c>
      <c r="T1121" s="8">
        <v>8.44</v>
      </c>
      <c r="U1121" s="5">
        <v>3711.6588000000002</v>
      </c>
      <c r="AL1121" s="5" t="str">
        <f t="shared" si="161"/>
        <v/>
      </c>
      <c r="AN1121" s="5" t="str">
        <f t="shared" si="162"/>
        <v/>
      </c>
      <c r="AP1121" s="5" t="str">
        <f t="shared" si="163"/>
        <v/>
      </c>
      <c r="AR1121" s="2">
        <v>2.31</v>
      </c>
      <c r="AS1121" s="5">
        <f t="shared" si="166"/>
        <v>18084.191800000001</v>
      </c>
      <c r="AT1121" s="5">
        <f t="shared" si="169"/>
        <v>16476.507148979999</v>
      </c>
      <c r="AU1121" s="11">
        <f t="shared" si="167"/>
        <v>0.19759200218117975</v>
      </c>
      <c r="AV1121" s="5">
        <f t="shared" si="168"/>
        <v>197.59200218117977</v>
      </c>
    </row>
    <row r="1122" spans="1:48" x14ac:dyDescent="0.3">
      <c r="A1122" s="1" t="s">
        <v>1595</v>
      </c>
      <c r="B1122" s="1" t="s">
        <v>1589</v>
      </c>
      <c r="C1122" s="1" t="s">
        <v>1590</v>
      </c>
      <c r="D1122" s="1" t="s">
        <v>553</v>
      </c>
      <c r="E1122" s="1" t="s">
        <v>225</v>
      </c>
      <c r="F1122" s="1" t="s">
        <v>1009</v>
      </c>
      <c r="G1122" s="1" t="s">
        <v>150</v>
      </c>
      <c r="H1122" s="1" t="s">
        <v>1010</v>
      </c>
      <c r="I1122" s="59">
        <v>148.16999999999999</v>
      </c>
      <c r="J1122" s="2">
        <v>30.37</v>
      </c>
      <c r="K1122" s="2">
        <f t="shared" si="165"/>
        <v>8.8399999999999981</v>
      </c>
      <c r="L1122" s="2">
        <f t="shared" si="164"/>
        <v>8.19</v>
      </c>
      <c r="R1122" s="7">
        <v>0.95</v>
      </c>
      <c r="S1122" s="5">
        <v>1393.25575</v>
      </c>
      <c r="T1122" s="8">
        <v>7.85</v>
      </c>
      <c r="U1122" s="5">
        <v>3452.1945000000001</v>
      </c>
      <c r="Z1122" s="9">
        <v>0.04</v>
      </c>
      <c r="AA1122" s="5">
        <v>7.0418000000000012</v>
      </c>
      <c r="AL1122" s="5" t="str">
        <f t="shared" si="161"/>
        <v/>
      </c>
      <c r="AN1122" s="5" t="str">
        <f t="shared" si="162"/>
        <v/>
      </c>
      <c r="AP1122" s="5" t="str">
        <f t="shared" si="163"/>
        <v/>
      </c>
      <c r="AR1122" s="2">
        <v>8.19</v>
      </c>
      <c r="AS1122" s="5">
        <f t="shared" si="166"/>
        <v>4852.4920499999998</v>
      </c>
      <c r="AT1122" s="5">
        <f t="shared" si="169"/>
        <v>4421.1055067549996</v>
      </c>
      <c r="AU1122" s="11">
        <f t="shared" si="167"/>
        <v>5.301943433976173E-2</v>
      </c>
      <c r="AV1122" s="5">
        <f t="shared" si="168"/>
        <v>53.01943433976173</v>
      </c>
    </row>
    <row r="1123" spans="1:48" x14ac:dyDescent="0.3">
      <c r="A1123" s="1" t="s">
        <v>1596</v>
      </c>
      <c r="B1123" s="1" t="s">
        <v>1597</v>
      </c>
      <c r="C1123" s="1" t="s">
        <v>1598</v>
      </c>
      <c r="D1123" s="1" t="s">
        <v>553</v>
      </c>
      <c r="E1123" s="1" t="s">
        <v>107</v>
      </c>
      <c r="F1123" s="1" t="s">
        <v>1009</v>
      </c>
      <c r="G1123" s="1" t="s">
        <v>150</v>
      </c>
      <c r="H1123" s="1" t="s">
        <v>1010</v>
      </c>
      <c r="I1123" s="59">
        <v>8.31</v>
      </c>
      <c r="J1123" s="2">
        <v>0.05</v>
      </c>
      <c r="K1123" s="2">
        <f t="shared" si="165"/>
        <v>0</v>
      </c>
      <c r="L1123" s="2">
        <f t="shared" si="164"/>
        <v>0.02</v>
      </c>
      <c r="AL1123" s="5" t="str">
        <f t="shared" si="161"/>
        <v/>
      </c>
      <c r="AN1123" s="5" t="str">
        <f t="shared" si="162"/>
        <v/>
      </c>
      <c r="AP1123" s="5" t="str">
        <f t="shared" si="163"/>
        <v/>
      </c>
      <c r="AR1123" s="2">
        <v>0.02</v>
      </c>
      <c r="AS1123" s="5">
        <f t="shared" si="166"/>
        <v>0</v>
      </c>
      <c r="AT1123" s="5">
        <f t="shared" si="169"/>
        <v>0</v>
      </c>
      <c r="AU1123" s="11">
        <f t="shared" si="167"/>
        <v>0</v>
      </c>
      <c r="AV1123" s="5">
        <f t="shared" si="168"/>
        <v>0</v>
      </c>
    </row>
    <row r="1124" spans="1:48" x14ac:dyDescent="0.3">
      <c r="A1124" s="1" t="s">
        <v>1596</v>
      </c>
      <c r="B1124" s="1" t="s">
        <v>1597</v>
      </c>
      <c r="C1124" s="1" t="s">
        <v>1598</v>
      </c>
      <c r="D1124" s="1" t="s">
        <v>553</v>
      </c>
      <c r="E1124" s="1" t="s">
        <v>70</v>
      </c>
      <c r="F1124" s="1" t="s">
        <v>1009</v>
      </c>
      <c r="G1124" s="1" t="s">
        <v>150</v>
      </c>
      <c r="H1124" s="1" t="s">
        <v>1010</v>
      </c>
      <c r="I1124" s="59">
        <v>8.31</v>
      </c>
      <c r="J1124" s="2">
        <v>8.08</v>
      </c>
      <c r="K1124" s="2">
        <f t="shared" si="165"/>
        <v>1.87</v>
      </c>
      <c r="L1124" s="2">
        <f t="shared" si="164"/>
        <v>0.71</v>
      </c>
      <c r="T1124" s="8">
        <v>0.01</v>
      </c>
      <c r="U1124" s="5">
        <v>4.3977000000000004</v>
      </c>
      <c r="Z1124" s="9">
        <v>1.86</v>
      </c>
      <c r="AA1124" s="5">
        <v>327.44369999999998</v>
      </c>
      <c r="AL1124" s="5" t="str">
        <f t="shared" si="161"/>
        <v/>
      </c>
      <c r="AN1124" s="5" t="str">
        <f t="shared" si="162"/>
        <v/>
      </c>
      <c r="AP1124" s="5" t="str">
        <f t="shared" si="163"/>
        <v/>
      </c>
      <c r="AR1124" s="2">
        <v>0.71</v>
      </c>
      <c r="AS1124" s="5">
        <f t="shared" si="166"/>
        <v>331.84139999999996</v>
      </c>
      <c r="AT1124" s="5">
        <f t="shared" si="169"/>
        <v>302.34069953999995</v>
      </c>
      <c r="AU1124" s="11">
        <f t="shared" si="167"/>
        <v>3.6257747848375366E-3</v>
      </c>
      <c r="AV1124" s="5">
        <f t="shared" si="168"/>
        <v>3.6257747848375366</v>
      </c>
    </row>
    <row r="1125" spans="1:48" x14ac:dyDescent="0.3">
      <c r="A1125" s="1" t="s">
        <v>1599</v>
      </c>
      <c r="B1125" s="1" t="s">
        <v>551</v>
      </c>
      <c r="C1125" s="1" t="s">
        <v>552</v>
      </c>
      <c r="D1125" s="1" t="s">
        <v>553</v>
      </c>
      <c r="E1125" s="1" t="s">
        <v>73</v>
      </c>
      <c r="F1125" s="1" t="s">
        <v>1009</v>
      </c>
      <c r="G1125" s="1" t="s">
        <v>150</v>
      </c>
      <c r="H1125" s="1" t="s">
        <v>1010</v>
      </c>
      <c r="I1125" s="59">
        <v>18</v>
      </c>
      <c r="J1125" s="2">
        <v>17.07</v>
      </c>
      <c r="K1125" s="2">
        <f t="shared" si="165"/>
        <v>3.2600000000000002</v>
      </c>
      <c r="L1125" s="2">
        <f t="shared" si="164"/>
        <v>13.81</v>
      </c>
      <c r="R1125" s="7">
        <v>0.02</v>
      </c>
      <c r="S1125" s="5">
        <v>29.331700000000001</v>
      </c>
      <c r="Z1125" s="9">
        <v>3.24</v>
      </c>
      <c r="AA1125" s="5">
        <v>570.38580000000013</v>
      </c>
      <c r="AL1125" s="5" t="str">
        <f t="shared" si="161"/>
        <v/>
      </c>
      <c r="AN1125" s="5" t="str">
        <f t="shared" si="162"/>
        <v/>
      </c>
      <c r="AP1125" s="5" t="str">
        <f t="shared" si="163"/>
        <v/>
      </c>
      <c r="AR1125" s="2">
        <v>13.81</v>
      </c>
      <c r="AS1125" s="5">
        <f t="shared" si="166"/>
        <v>599.71750000000009</v>
      </c>
      <c r="AT1125" s="5">
        <f t="shared" si="169"/>
        <v>546.40261425000006</v>
      </c>
      <c r="AU1125" s="11">
        <f t="shared" si="167"/>
        <v>6.5526501199844444E-3</v>
      </c>
      <c r="AV1125" s="5">
        <f t="shared" si="168"/>
        <v>6.5526501199844436</v>
      </c>
    </row>
    <row r="1126" spans="1:48" x14ac:dyDescent="0.3">
      <c r="A1126" s="1" t="s">
        <v>1600</v>
      </c>
      <c r="B1126" s="1" t="s">
        <v>1601</v>
      </c>
      <c r="C1126" s="1" t="s">
        <v>1602</v>
      </c>
      <c r="D1126" s="1" t="s">
        <v>85</v>
      </c>
      <c r="E1126" s="1" t="s">
        <v>70</v>
      </c>
      <c r="F1126" s="1" t="s">
        <v>1009</v>
      </c>
      <c r="G1126" s="1" t="s">
        <v>150</v>
      </c>
      <c r="H1126" s="1" t="s">
        <v>1010</v>
      </c>
      <c r="I1126" s="59">
        <v>60</v>
      </c>
      <c r="J1126" s="2">
        <v>20.04</v>
      </c>
      <c r="K1126" s="2">
        <f t="shared" si="165"/>
        <v>0.2</v>
      </c>
      <c r="L1126" s="2">
        <f t="shared" si="164"/>
        <v>11.39</v>
      </c>
      <c r="T1126" s="8">
        <v>0.2</v>
      </c>
      <c r="U1126" s="5">
        <v>87.954000000000008</v>
      </c>
      <c r="AL1126" s="5" t="str">
        <f t="shared" si="161"/>
        <v/>
      </c>
      <c r="AN1126" s="5" t="str">
        <f t="shared" si="162"/>
        <v/>
      </c>
      <c r="AP1126" s="5" t="str">
        <f t="shared" si="163"/>
        <v/>
      </c>
      <c r="AR1126" s="2">
        <v>11.39</v>
      </c>
      <c r="AS1126" s="5">
        <f t="shared" si="166"/>
        <v>87.954000000000008</v>
      </c>
      <c r="AT1126" s="5">
        <f t="shared" si="169"/>
        <v>80.134889400000006</v>
      </c>
      <c r="AU1126" s="11">
        <f t="shared" si="167"/>
        <v>9.6100545449000869E-4</v>
      </c>
      <c r="AV1126" s="5">
        <f t="shared" si="168"/>
        <v>0.96100545449000874</v>
      </c>
    </row>
    <row r="1127" spans="1:48" x14ac:dyDescent="0.3">
      <c r="A1127" s="1" t="s">
        <v>1600</v>
      </c>
      <c r="B1127" s="1" t="s">
        <v>1601</v>
      </c>
      <c r="C1127" s="1" t="s">
        <v>1602</v>
      </c>
      <c r="D1127" s="1" t="s">
        <v>85</v>
      </c>
      <c r="E1127" s="1" t="s">
        <v>72</v>
      </c>
      <c r="F1127" s="1" t="s">
        <v>1009</v>
      </c>
      <c r="G1127" s="1" t="s">
        <v>150</v>
      </c>
      <c r="H1127" s="1" t="s">
        <v>1010</v>
      </c>
      <c r="I1127" s="59">
        <v>60</v>
      </c>
      <c r="J1127" s="2">
        <v>0.04</v>
      </c>
      <c r="K1127" s="2">
        <f t="shared" si="165"/>
        <v>0</v>
      </c>
      <c r="L1127" s="2">
        <f t="shared" si="164"/>
        <v>0.04</v>
      </c>
      <c r="AL1127" s="5" t="str">
        <f t="shared" si="161"/>
        <v/>
      </c>
      <c r="AN1127" s="5" t="str">
        <f t="shared" si="162"/>
        <v/>
      </c>
      <c r="AP1127" s="5" t="str">
        <f t="shared" si="163"/>
        <v/>
      </c>
      <c r="AR1127" s="2">
        <v>0.04</v>
      </c>
      <c r="AS1127" s="5">
        <f t="shared" si="166"/>
        <v>0</v>
      </c>
      <c r="AT1127" s="5">
        <f t="shared" si="169"/>
        <v>0</v>
      </c>
      <c r="AU1127" s="11">
        <f t="shared" si="167"/>
        <v>0</v>
      </c>
      <c r="AV1127" s="5">
        <f t="shared" si="168"/>
        <v>0</v>
      </c>
    </row>
    <row r="1128" spans="1:48" x14ac:dyDescent="0.3">
      <c r="A1128" s="1" t="s">
        <v>1600</v>
      </c>
      <c r="B1128" s="1" t="s">
        <v>1601</v>
      </c>
      <c r="C1128" s="1" t="s">
        <v>1602</v>
      </c>
      <c r="D1128" s="1" t="s">
        <v>85</v>
      </c>
      <c r="E1128" s="1" t="s">
        <v>73</v>
      </c>
      <c r="F1128" s="1" t="s">
        <v>1009</v>
      </c>
      <c r="G1128" s="1" t="s">
        <v>150</v>
      </c>
      <c r="H1128" s="1" t="s">
        <v>1010</v>
      </c>
      <c r="I1128" s="59">
        <v>60</v>
      </c>
      <c r="J1128" s="2">
        <v>0.09</v>
      </c>
      <c r="K1128" s="2">
        <f t="shared" si="165"/>
        <v>0</v>
      </c>
      <c r="L1128" s="2">
        <f t="shared" si="164"/>
        <v>0.09</v>
      </c>
      <c r="AL1128" s="5" t="str">
        <f t="shared" si="161"/>
        <v/>
      </c>
      <c r="AN1128" s="5" t="str">
        <f t="shared" si="162"/>
        <v/>
      </c>
      <c r="AP1128" s="5" t="str">
        <f t="shared" si="163"/>
        <v/>
      </c>
      <c r="AR1128" s="2">
        <v>0.09</v>
      </c>
      <c r="AS1128" s="5">
        <f t="shared" si="166"/>
        <v>0</v>
      </c>
      <c r="AT1128" s="5">
        <f t="shared" si="169"/>
        <v>0</v>
      </c>
      <c r="AU1128" s="11">
        <f t="shared" si="167"/>
        <v>0</v>
      </c>
      <c r="AV1128" s="5">
        <f t="shared" si="168"/>
        <v>0</v>
      </c>
    </row>
    <row r="1129" spans="1:48" x14ac:dyDescent="0.3">
      <c r="A1129" s="1" t="s">
        <v>1600</v>
      </c>
      <c r="B1129" s="1" t="s">
        <v>1601</v>
      </c>
      <c r="C1129" s="1" t="s">
        <v>1602</v>
      </c>
      <c r="D1129" s="1" t="s">
        <v>85</v>
      </c>
      <c r="E1129" s="1" t="s">
        <v>74</v>
      </c>
      <c r="F1129" s="1" t="s">
        <v>1009</v>
      </c>
      <c r="G1129" s="1" t="s">
        <v>150</v>
      </c>
      <c r="H1129" s="1" t="s">
        <v>1010</v>
      </c>
      <c r="I1129" s="59">
        <v>60</v>
      </c>
      <c r="J1129" s="2">
        <v>39.520000000000003</v>
      </c>
      <c r="K1129" s="2">
        <f t="shared" si="165"/>
        <v>8.4499999999999993</v>
      </c>
      <c r="L1129" s="2">
        <f t="shared" si="164"/>
        <v>16.39</v>
      </c>
      <c r="T1129" s="8">
        <v>8.4499999999999993</v>
      </c>
      <c r="U1129" s="5">
        <v>3716.0565000000001</v>
      </c>
      <c r="AL1129" s="5" t="str">
        <f t="shared" si="161"/>
        <v/>
      </c>
      <c r="AN1129" s="5" t="str">
        <f t="shared" si="162"/>
        <v/>
      </c>
      <c r="AP1129" s="5" t="str">
        <f t="shared" si="163"/>
        <v/>
      </c>
      <c r="AR1129" s="2">
        <v>16.39</v>
      </c>
      <c r="AS1129" s="5">
        <f t="shared" si="166"/>
        <v>3716.0565000000001</v>
      </c>
      <c r="AT1129" s="5">
        <f t="shared" si="169"/>
        <v>3385.6990771500004</v>
      </c>
      <c r="AU1129" s="11">
        <f t="shared" si="167"/>
        <v>4.0602480452202862E-2</v>
      </c>
      <c r="AV1129" s="5">
        <f t="shared" si="168"/>
        <v>40.602480452202862</v>
      </c>
    </row>
    <row r="1130" spans="1:48" x14ac:dyDescent="0.3">
      <c r="A1130" s="1" t="s">
        <v>1603</v>
      </c>
      <c r="B1130" s="1" t="s">
        <v>1568</v>
      </c>
      <c r="C1130" s="1" t="s">
        <v>1569</v>
      </c>
      <c r="D1130" s="1" t="s">
        <v>553</v>
      </c>
      <c r="E1130" s="1" t="s">
        <v>103</v>
      </c>
      <c r="F1130" s="1" t="s">
        <v>1026</v>
      </c>
      <c r="G1130" s="1" t="s">
        <v>150</v>
      </c>
      <c r="H1130" s="1" t="s">
        <v>1010</v>
      </c>
      <c r="I1130" s="59">
        <v>40</v>
      </c>
      <c r="J1130" s="2">
        <v>36.909999999999997</v>
      </c>
      <c r="K1130" s="2">
        <f t="shared" si="165"/>
        <v>3.26</v>
      </c>
      <c r="L1130" s="2">
        <f t="shared" si="164"/>
        <v>2.78</v>
      </c>
      <c r="T1130" s="8">
        <v>1.48</v>
      </c>
      <c r="U1130" s="5">
        <v>650.8596</v>
      </c>
      <c r="Z1130" s="9">
        <v>1.78</v>
      </c>
      <c r="AA1130" s="5">
        <v>313.36009999999999</v>
      </c>
      <c r="AL1130" s="5" t="str">
        <f t="shared" si="161"/>
        <v/>
      </c>
      <c r="AN1130" s="5" t="str">
        <f t="shared" si="162"/>
        <v/>
      </c>
      <c r="AP1130" s="5" t="str">
        <f t="shared" si="163"/>
        <v/>
      </c>
      <c r="AR1130" s="2">
        <v>2.78</v>
      </c>
      <c r="AS1130" s="5">
        <f t="shared" si="166"/>
        <v>964.21969999999999</v>
      </c>
      <c r="AT1130" s="5">
        <f t="shared" si="169"/>
        <v>878.50056866999989</v>
      </c>
      <c r="AU1130" s="11">
        <f t="shared" si="167"/>
        <v>1.0535284251162194E-2</v>
      </c>
      <c r="AV1130" s="5">
        <f t="shared" si="168"/>
        <v>10.535284251162194</v>
      </c>
    </row>
    <row r="1131" spans="1:48" x14ac:dyDescent="0.3">
      <c r="A1131" s="1" t="s">
        <v>1604</v>
      </c>
      <c r="B1131" s="1" t="s">
        <v>1605</v>
      </c>
      <c r="C1131" s="1" t="s">
        <v>1606</v>
      </c>
      <c r="D1131" s="1" t="s">
        <v>553</v>
      </c>
      <c r="E1131" s="1" t="s">
        <v>225</v>
      </c>
      <c r="F1131" s="1" t="s">
        <v>1026</v>
      </c>
      <c r="G1131" s="1" t="s">
        <v>150</v>
      </c>
      <c r="H1131" s="1" t="s">
        <v>1010</v>
      </c>
      <c r="I1131" s="59">
        <v>2.61</v>
      </c>
      <c r="J1131" s="2">
        <v>0.52</v>
      </c>
      <c r="K1131" s="2">
        <f t="shared" si="165"/>
        <v>0.28999999999999998</v>
      </c>
      <c r="L1131" s="2">
        <f t="shared" si="164"/>
        <v>0.23</v>
      </c>
      <c r="Z1131" s="9">
        <v>0.28999999999999998</v>
      </c>
      <c r="AA1131" s="5">
        <v>51.053049999999999</v>
      </c>
      <c r="AL1131" s="5" t="str">
        <f t="shared" si="161"/>
        <v/>
      </c>
      <c r="AN1131" s="5" t="str">
        <f t="shared" si="162"/>
        <v/>
      </c>
      <c r="AP1131" s="5" t="str">
        <f t="shared" si="163"/>
        <v/>
      </c>
      <c r="AR1131" s="2">
        <v>0.23</v>
      </c>
      <c r="AS1131" s="5">
        <f t="shared" si="166"/>
        <v>51.053049999999999</v>
      </c>
      <c r="AT1131" s="5">
        <f t="shared" si="169"/>
        <v>46.514433855</v>
      </c>
      <c r="AU1131" s="11">
        <f t="shared" si="167"/>
        <v>5.5781726264127988E-4</v>
      </c>
      <c r="AV1131" s="5">
        <f t="shared" si="168"/>
        <v>0.55781726264127984</v>
      </c>
    </row>
    <row r="1132" spans="1:48" x14ac:dyDescent="0.3">
      <c r="A1132" s="1" t="s">
        <v>1604</v>
      </c>
      <c r="B1132" s="1" t="s">
        <v>1605</v>
      </c>
      <c r="C1132" s="1" t="s">
        <v>1606</v>
      </c>
      <c r="D1132" s="1" t="s">
        <v>553</v>
      </c>
      <c r="E1132" s="1" t="s">
        <v>99</v>
      </c>
      <c r="F1132" s="1" t="s">
        <v>1026</v>
      </c>
      <c r="G1132" s="1" t="s">
        <v>150</v>
      </c>
      <c r="H1132" s="1" t="s">
        <v>1010</v>
      </c>
      <c r="I1132" s="59">
        <v>2.61</v>
      </c>
      <c r="J1132" s="2">
        <v>2.09</v>
      </c>
      <c r="K1132" s="2">
        <f t="shared" si="165"/>
        <v>1.01</v>
      </c>
      <c r="L1132" s="2">
        <f t="shared" si="164"/>
        <v>1.0900000000000001</v>
      </c>
      <c r="Z1132" s="9">
        <v>1.01</v>
      </c>
      <c r="AA1132" s="5">
        <v>177.80545000000001</v>
      </c>
      <c r="AL1132" s="5" t="str">
        <f t="shared" si="161"/>
        <v/>
      </c>
      <c r="AN1132" s="5" t="str">
        <f t="shared" si="162"/>
        <v/>
      </c>
      <c r="AP1132" s="5" t="str">
        <f t="shared" si="163"/>
        <v/>
      </c>
      <c r="AR1132" s="2">
        <v>1.0900000000000001</v>
      </c>
      <c r="AS1132" s="5">
        <f t="shared" si="166"/>
        <v>177.80545000000001</v>
      </c>
      <c r="AT1132" s="5">
        <f t="shared" si="169"/>
        <v>161.99854549500003</v>
      </c>
      <c r="AU1132" s="11">
        <f t="shared" si="167"/>
        <v>1.9427428802334232E-3</v>
      </c>
      <c r="AV1132" s="5">
        <f t="shared" si="168"/>
        <v>1.9427428802334232</v>
      </c>
    </row>
    <row r="1133" spans="1:48" x14ac:dyDescent="0.3">
      <c r="A1133" s="1" t="s">
        <v>1607</v>
      </c>
      <c r="B1133" s="1" t="s">
        <v>1601</v>
      </c>
      <c r="C1133" s="1" t="s">
        <v>1602</v>
      </c>
      <c r="D1133" s="1" t="s">
        <v>85</v>
      </c>
      <c r="E1133" s="1" t="s">
        <v>73</v>
      </c>
      <c r="F1133" s="1" t="s">
        <v>1009</v>
      </c>
      <c r="G1133" s="1" t="s">
        <v>150</v>
      </c>
      <c r="H1133" s="1" t="s">
        <v>1010</v>
      </c>
      <c r="I1133" s="59">
        <v>77.39</v>
      </c>
      <c r="J1133" s="2">
        <v>0.06</v>
      </c>
      <c r="K1133" s="2">
        <f t="shared" si="165"/>
        <v>0</v>
      </c>
      <c r="L1133" s="2">
        <f t="shared" si="164"/>
        <v>0.06</v>
      </c>
      <c r="AL1133" s="5" t="str">
        <f t="shared" si="161"/>
        <v/>
      </c>
      <c r="AN1133" s="5" t="str">
        <f t="shared" si="162"/>
        <v/>
      </c>
      <c r="AP1133" s="5" t="str">
        <f t="shared" si="163"/>
        <v/>
      </c>
      <c r="AR1133" s="2">
        <v>0.06</v>
      </c>
      <c r="AS1133" s="5">
        <f t="shared" si="166"/>
        <v>0</v>
      </c>
      <c r="AT1133" s="5">
        <f t="shared" si="169"/>
        <v>0</v>
      </c>
      <c r="AU1133" s="11">
        <f t="shared" si="167"/>
        <v>0</v>
      </c>
      <c r="AV1133" s="5">
        <f t="shared" si="168"/>
        <v>0</v>
      </c>
    </row>
    <row r="1134" spans="1:48" x14ac:dyDescent="0.3">
      <c r="A1134" s="1" t="s">
        <v>1607</v>
      </c>
      <c r="B1134" s="1" t="s">
        <v>1601</v>
      </c>
      <c r="C1134" s="1" t="s">
        <v>1602</v>
      </c>
      <c r="D1134" s="1" t="s">
        <v>85</v>
      </c>
      <c r="E1134" s="1" t="s">
        <v>74</v>
      </c>
      <c r="F1134" s="1" t="s">
        <v>1009</v>
      </c>
      <c r="G1134" s="1" t="s">
        <v>150</v>
      </c>
      <c r="H1134" s="1" t="s">
        <v>1010</v>
      </c>
      <c r="I1134" s="59">
        <v>77.39</v>
      </c>
      <c r="J1134" s="2">
        <v>0.06</v>
      </c>
      <c r="K1134" s="2">
        <f t="shared" si="165"/>
        <v>0</v>
      </c>
      <c r="L1134" s="2">
        <f t="shared" si="164"/>
        <v>0.02</v>
      </c>
      <c r="AL1134" s="5" t="str">
        <f t="shared" si="161"/>
        <v/>
      </c>
      <c r="AN1134" s="5" t="str">
        <f t="shared" si="162"/>
        <v/>
      </c>
      <c r="AP1134" s="5" t="str">
        <f t="shared" si="163"/>
        <v/>
      </c>
      <c r="AR1134" s="2">
        <v>0.02</v>
      </c>
      <c r="AS1134" s="5">
        <f t="shared" si="166"/>
        <v>0</v>
      </c>
      <c r="AT1134" s="5">
        <f t="shared" si="169"/>
        <v>0</v>
      </c>
      <c r="AU1134" s="11">
        <f t="shared" si="167"/>
        <v>0</v>
      </c>
      <c r="AV1134" s="5">
        <f t="shared" si="168"/>
        <v>0</v>
      </c>
    </row>
    <row r="1135" spans="1:48" x14ac:dyDescent="0.3">
      <c r="A1135" s="1" t="s">
        <v>1607</v>
      </c>
      <c r="B1135" s="1" t="s">
        <v>1601</v>
      </c>
      <c r="C1135" s="1" t="s">
        <v>1602</v>
      </c>
      <c r="D1135" s="1" t="s">
        <v>85</v>
      </c>
      <c r="E1135" s="1" t="s">
        <v>225</v>
      </c>
      <c r="F1135" s="1" t="s">
        <v>1026</v>
      </c>
      <c r="G1135" s="1" t="s">
        <v>150</v>
      </c>
      <c r="H1135" s="1" t="s">
        <v>1010</v>
      </c>
      <c r="I1135" s="59">
        <v>77.39</v>
      </c>
      <c r="J1135" s="2">
        <v>36.39</v>
      </c>
      <c r="K1135" s="2">
        <f t="shared" si="165"/>
        <v>0.79</v>
      </c>
      <c r="L1135" s="2">
        <f t="shared" si="164"/>
        <v>31.8</v>
      </c>
      <c r="Z1135" s="9">
        <v>0.79</v>
      </c>
      <c r="AA1135" s="5">
        <v>139.07554999999999</v>
      </c>
      <c r="AL1135" s="5" t="str">
        <f t="shared" si="161"/>
        <v/>
      </c>
      <c r="AN1135" s="5" t="str">
        <f t="shared" si="162"/>
        <v/>
      </c>
      <c r="AP1135" s="5" t="str">
        <f t="shared" si="163"/>
        <v/>
      </c>
      <c r="AR1135" s="2">
        <v>31.8</v>
      </c>
      <c r="AS1135" s="5">
        <f t="shared" si="166"/>
        <v>139.07554999999999</v>
      </c>
      <c r="AT1135" s="5">
        <f t="shared" si="169"/>
        <v>126.71173360500001</v>
      </c>
      <c r="AU1135" s="11">
        <f t="shared" si="167"/>
        <v>1.5195711637469348E-3</v>
      </c>
      <c r="AV1135" s="5">
        <f t="shared" si="168"/>
        <v>1.5195711637469349</v>
      </c>
    </row>
    <row r="1136" spans="1:48" x14ac:dyDescent="0.3">
      <c r="A1136" s="1" t="s">
        <v>1607</v>
      </c>
      <c r="B1136" s="1" t="s">
        <v>1601</v>
      </c>
      <c r="C1136" s="1" t="s">
        <v>1602</v>
      </c>
      <c r="D1136" s="1" t="s">
        <v>85</v>
      </c>
      <c r="E1136" s="1" t="s">
        <v>99</v>
      </c>
      <c r="F1136" s="1" t="s">
        <v>1026</v>
      </c>
      <c r="G1136" s="1" t="s">
        <v>150</v>
      </c>
      <c r="H1136" s="1" t="s">
        <v>1010</v>
      </c>
      <c r="I1136" s="59">
        <v>77.39</v>
      </c>
      <c r="J1136" s="2">
        <v>36.799999999999997</v>
      </c>
      <c r="K1136" s="2">
        <f t="shared" si="165"/>
        <v>1.84</v>
      </c>
      <c r="L1136" s="2">
        <f t="shared" si="164"/>
        <v>15.07</v>
      </c>
      <c r="Z1136" s="9">
        <v>1.84</v>
      </c>
      <c r="AA1136" s="5">
        <v>323.92280000000011</v>
      </c>
      <c r="AL1136" s="5" t="str">
        <f t="shared" ref="AL1136:AL1185" si="170">IF(AK1136&gt;0,AK1136*$AL$1,"")</f>
        <v/>
      </c>
      <c r="AN1136" s="5" t="str">
        <f t="shared" ref="AN1136:AN1185" si="171">IF(AM1136&gt;0,AM1136*$AN$1,"")</f>
        <v/>
      </c>
      <c r="AP1136" s="5" t="str">
        <f t="shared" ref="AP1136:AP1185" si="172">IF(AO1136&gt;0,AO1136*$AP$1,"")</f>
        <v/>
      </c>
      <c r="AR1136" s="2">
        <v>15.07</v>
      </c>
      <c r="AS1136" s="5">
        <f t="shared" si="166"/>
        <v>323.92280000000011</v>
      </c>
      <c r="AT1136" s="5">
        <f t="shared" si="169"/>
        <v>295.12606308000005</v>
      </c>
      <c r="AU1136" s="11">
        <f t="shared" si="167"/>
        <v>3.5392543560688111E-3</v>
      </c>
      <c r="AV1136" s="5">
        <f t="shared" si="168"/>
        <v>3.5392543560688106</v>
      </c>
    </row>
    <row r="1137" spans="1:48" x14ac:dyDescent="0.3">
      <c r="A1137" s="1" t="s">
        <v>1608</v>
      </c>
      <c r="B1137" s="1" t="s">
        <v>119</v>
      </c>
      <c r="C1137" s="1" t="s">
        <v>120</v>
      </c>
      <c r="D1137" s="1" t="s">
        <v>92</v>
      </c>
      <c r="E1137" s="1" t="s">
        <v>103</v>
      </c>
      <c r="F1137" s="1" t="s">
        <v>1383</v>
      </c>
      <c r="G1137" s="1" t="s">
        <v>150</v>
      </c>
      <c r="H1137" s="1" t="s">
        <v>1010</v>
      </c>
      <c r="I1137" s="59">
        <v>4.04</v>
      </c>
      <c r="J1137" s="2">
        <v>3.92</v>
      </c>
      <c r="K1137" s="2">
        <f t="shared" si="165"/>
        <v>3.92</v>
      </c>
      <c r="L1137" s="2">
        <f t="shared" si="164"/>
        <v>0</v>
      </c>
      <c r="R1137" s="7">
        <v>3.92</v>
      </c>
      <c r="S1137" s="5">
        <v>5749.0132000000003</v>
      </c>
      <c r="AL1137" s="5" t="str">
        <f t="shared" si="170"/>
        <v/>
      </c>
      <c r="AN1137" s="5" t="str">
        <f t="shared" si="171"/>
        <v/>
      </c>
      <c r="AP1137" s="5" t="str">
        <f t="shared" si="172"/>
        <v/>
      </c>
      <c r="AS1137" s="5">
        <f t="shared" si="166"/>
        <v>5749.0132000000003</v>
      </c>
      <c r="AT1137" s="5">
        <f t="shared" si="169"/>
        <v>5237.9259265199989</v>
      </c>
      <c r="AU1137" s="11">
        <f t="shared" si="167"/>
        <v>6.2815028800680558E-2</v>
      </c>
      <c r="AV1137" s="5">
        <f t="shared" si="168"/>
        <v>62.815028800680551</v>
      </c>
    </row>
    <row r="1138" spans="1:48" x14ac:dyDescent="0.3">
      <c r="A1138" s="1" t="s">
        <v>1608</v>
      </c>
      <c r="B1138" s="1" t="s">
        <v>119</v>
      </c>
      <c r="C1138" s="1" t="s">
        <v>120</v>
      </c>
      <c r="D1138" s="1" t="s">
        <v>92</v>
      </c>
      <c r="E1138" s="1" t="s">
        <v>87</v>
      </c>
      <c r="F1138" s="1" t="s">
        <v>1079</v>
      </c>
      <c r="G1138" s="1" t="s">
        <v>64</v>
      </c>
      <c r="H1138" s="1" t="s">
        <v>1010</v>
      </c>
      <c r="I1138" s="59">
        <v>4.04</v>
      </c>
      <c r="J1138" s="2">
        <v>7.0000000000000007E-2</v>
      </c>
      <c r="K1138" s="2">
        <f t="shared" si="165"/>
        <v>7.0000000000000007E-2</v>
      </c>
      <c r="L1138" s="2">
        <f t="shared" si="164"/>
        <v>0</v>
      </c>
      <c r="R1138" s="7">
        <v>7.0000000000000007E-2</v>
      </c>
      <c r="S1138" s="5">
        <v>102.66095</v>
      </c>
      <c r="AL1138" s="5" t="str">
        <f t="shared" si="170"/>
        <v/>
      </c>
      <c r="AN1138" s="5" t="str">
        <f t="shared" si="171"/>
        <v/>
      </c>
      <c r="AP1138" s="5" t="str">
        <f t="shared" si="172"/>
        <v/>
      </c>
      <c r="AS1138" s="5">
        <f t="shared" si="166"/>
        <v>102.66095</v>
      </c>
      <c r="AT1138" s="5">
        <f t="shared" si="169"/>
        <v>93.534391545000005</v>
      </c>
      <c r="AU1138" s="11">
        <f t="shared" si="167"/>
        <v>1.1216969428692958E-3</v>
      </c>
      <c r="AV1138" s="5">
        <f t="shared" si="168"/>
        <v>1.1216969428692958</v>
      </c>
    </row>
    <row r="1139" spans="1:48" x14ac:dyDescent="0.3">
      <c r="A1139" s="1" t="s">
        <v>1609</v>
      </c>
      <c r="B1139" s="1" t="s">
        <v>1123</v>
      </c>
      <c r="C1139" s="1" t="s">
        <v>1124</v>
      </c>
      <c r="D1139" s="1" t="s">
        <v>306</v>
      </c>
      <c r="E1139" s="1" t="s">
        <v>103</v>
      </c>
      <c r="F1139" s="1" t="s">
        <v>1383</v>
      </c>
      <c r="G1139" s="1" t="s">
        <v>150</v>
      </c>
      <c r="H1139" s="1" t="s">
        <v>1010</v>
      </c>
      <c r="I1139" s="59">
        <v>1.46</v>
      </c>
      <c r="J1139" s="2">
        <v>1.42</v>
      </c>
      <c r="K1139" s="2">
        <f t="shared" si="165"/>
        <v>1.4200000000000002</v>
      </c>
      <c r="L1139" s="2">
        <f t="shared" si="164"/>
        <v>0</v>
      </c>
      <c r="R1139" s="7">
        <v>1.37</v>
      </c>
      <c r="S1139" s="5">
        <v>2009.22145</v>
      </c>
      <c r="AG1139" s="9">
        <v>0.05</v>
      </c>
      <c r="AH1139" s="5">
        <v>101.89375</v>
      </c>
      <c r="AL1139" s="5" t="str">
        <f t="shared" si="170"/>
        <v/>
      </c>
      <c r="AN1139" s="5" t="str">
        <f t="shared" si="171"/>
        <v/>
      </c>
      <c r="AP1139" s="5" t="str">
        <f t="shared" si="172"/>
        <v/>
      </c>
      <c r="AS1139" s="5">
        <f t="shared" si="166"/>
        <v>2111.1152000000002</v>
      </c>
      <c r="AT1139" s="5">
        <f t="shared" si="169"/>
        <v>1923.4370587200001</v>
      </c>
      <c r="AU1139" s="11">
        <f t="shared" si="167"/>
        <v>2.3066525936930274E-2</v>
      </c>
      <c r="AV1139" s="5">
        <f t="shared" si="168"/>
        <v>23.066525936930276</v>
      </c>
    </row>
    <row r="1140" spans="1:48" x14ac:dyDescent="0.3">
      <c r="A1140" s="1" t="s">
        <v>1609</v>
      </c>
      <c r="B1140" s="1" t="s">
        <v>1123</v>
      </c>
      <c r="C1140" s="1" t="s">
        <v>1124</v>
      </c>
      <c r="D1140" s="1" t="s">
        <v>306</v>
      </c>
      <c r="E1140" s="1" t="s">
        <v>87</v>
      </c>
      <c r="F1140" s="1" t="s">
        <v>1079</v>
      </c>
      <c r="G1140" s="1" t="s">
        <v>64</v>
      </c>
      <c r="H1140" s="1" t="s">
        <v>1010</v>
      </c>
      <c r="I1140" s="59">
        <v>1.46</v>
      </c>
      <c r="J1140" s="2">
        <v>0.02</v>
      </c>
      <c r="K1140" s="2">
        <f t="shared" si="165"/>
        <v>0.02</v>
      </c>
      <c r="L1140" s="2">
        <f t="shared" si="164"/>
        <v>0</v>
      </c>
      <c r="R1140" s="7">
        <v>0.02</v>
      </c>
      <c r="S1140" s="5">
        <v>29.331700000000001</v>
      </c>
      <c r="AL1140" s="5" t="str">
        <f t="shared" si="170"/>
        <v/>
      </c>
      <c r="AN1140" s="5" t="str">
        <f t="shared" si="171"/>
        <v/>
      </c>
      <c r="AP1140" s="5" t="str">
        <f t="shared" si="172"/>
        <v/>
      </c>
      <c r="AS1140" s="5">
        <f t="shared" si="166"/>
        <v>29.331700000000001</v>
      </c>
      <c r="AT1140" s="5">
        <f t="shared" si="169"/>
        <v>26.724111870000002</v>
      </c>
      <c r="AU1140" s="11">
        <f t="shared" si="167"/>
        <v>3.2048484081979883E-4</v>
      </c>
      <c r="AV1140" s="5">
        <f t="shared" si="168"/>
        <v>0.32048484081979883</v>
      </c>
    </row>
    <row r="1141" spans="1:48" x14ac:dyDescent="0.3">
      <c r="A1141" s="1" t="s">
        <v>1610</v>
      </c>
      <c r="B1141" s="1" t="s">
        <v>1126</v>
      </c>
      <c r="C1141" s="1" t="s">
        <v>1127</v>
      </c>
      <c r="D1141" s="1" t="s">
        <v>61</v>
      </c>
      <c r="E1141" s="1" t="s">
        <v>103</v>
      </c>
      <c r="F1141" s="1" t="s">
        <v>1383</v>
      </c>
      <c r="G1141" s="1" t="s">
        <v>150</v>
      </c>
      <c r="H1141" s="1" t="s">
        <v>1010</v>
      </c>
      <c r="I1141" s="59">
        <v>1.64</v>
      </c>
      <c r="J1141" s="2">
        <v>1.6</v>
      </c>
      <c r="K1141" s="2">
        <f t="shared" si="165"/>
        <v>1.6</v>
      </c>
      <c r="L1141" s="2">
        <f t="shared" si="164"/>
        <v>0</v>
      </c>
      <c r="R1141" s="7">
        <v>1.6</v>
      </c>
      <c r="S1141" s="5">
        <v>2346.5360000000001</v>
      </c>
      <c r="AL1141" s="5" t="str">
        <f t="shared" si="170"/>
        <v/>
      </c>
      <c r="AN1141" s="5" t="str">
        <f t="shared" si="171"/>
        <v/>
      </c>
      <c r="AP1141" s="5" t="str">
        <f t="shared" si="172"/>
        <v/>
      </c>
      <c r="AS1141" s="5">
        <f t="shared" si="166"/>
        <v>2346.5360000000001</v>
      </c>
      <c r="AT1141" s="5">
        <f t="shared" si="169"/>
        <v>2137.9289496000001</v>
      </c>
      <c r="AU1141" s="11">
        <f t="shared" si="167"/>
        <v>2.5638787265583902E-2</v>
      </c>
      <c r="AV1141" s="5">
        <f t="shared" si="168"/>
        <v>25.638787265583904</v>
      </c>
    </row>
    <row r="1142" spans="1:48" x14ac:dyDescent="0.3">
      <c r="A1142" s="1" t="s">
        <v>1610</v>
      </c>
      <c r="B1142" s="1" t="s">
        <v>1126</v>
      </c>
      <c r="C1142" s="1" t="s">
        <v>1127</v>
      </c>
      <c r="D1142" s="1" t="s">
        <v>61</v>
      </c>
      <c r="E1142" s="1" t="s">
        <v>117</v>
      </c>
      <c r="F1142" s="1" t="s">
        <v>1079</v>
      </c>
      <c r="G1142" s="1" t="s">
        <v>64</v>
      </c>
      <c r="H1142" s="1" t="s">
        <v>1010</v>
      </c>
      <c r="I1142" s="59">
        <v>1.64</v>
      </c>
      <c r="J1142" s="2">
        <v>0.03</v>
      </c>
      <c r="K1142" s="2">
        <f t="shared" si="165"/>
        <v>0.03</v>
      </c>
      <c r="L1142" s="2">
        <f t="shared" si="164"/>
        <v>0</v>
      </c>
      <c r="R1142" s="7">
        <v>0.03</v>
      </c>
      <c r="S1142" s="5">
        <v>43.997549999999997</v>
      </c>
      <c r="AL1142" s="5" t="str">
        <f t="shared" si="170"/>
        <v/>
      </c>
      <c r="AN1142" s="5" t="str">
        <f t="shared" si="171"/>
        <v/>
      </c>
      <c r="AP1142" s="5" t="str">
        <f t="shared" si="172"/>
        <v/>
      </c>
      <c r="AS1142" s="5">
        <f t="shared" si="166"/>
        <v>43.997549999999997</v>
      </c>
      <c r="AT1142" s="5">
        <f t="shared" si="169"/>
        <v>40.086167804999995</v>
      </c>
      <c r="AU1142" s="11">
        <f t="shared" si="167"/>
        <v>4.8072726122969816E-4</v>
      </c>
      <c r="AV1142" s="5">
        <f t="shared" si="168"/>
        <v>0.48072726122969817</v>
      </c>
    </row>
    <row r="1143" spans="1:48" x14ac:dyDescent="0.3">
      <c r="A1143" s="1" t="s">
        <v>1611</v>
      </c>
      <c r="B1143" s="1" t="s">
        <v>1126</v>
      </c>
      <c r="C1143" s="1" t="s">
        <v>1127</v>
      </c>
      <c r="D1143" s="1" t="s">
        <v>61</v>
      </c>
      <c r="E1143" s="1" t="s">
        <v>103</v>
      </c>
      <c r="F1143" s="1" t="s">
        <v>1383</v>
      </c>
      <c r="G1143" s="1" t="s">
        <v>150</v>
      </c>
      <c r="H1143" s="1" t="s">
        <v>1010</v>
      </c>
      <c r="I1143" s="59">
        <v>0.64</v>
      </c>
      <c r="J1143" s="2">
        <v>0.63</v>
      </c>
      <c r="K1143" s="2">
        <f t="shared" si="165"/>
        <v>0.63</v>
      </c>
      <c r="L1143" s="2">
        <f t="shared" si="164"/>
        <v>0</v>
      </c>
      <c r="R1143" s="7">
        <v>0.63</v>
      </c>
      <c r="S1143" s="5">
        <v>923.94855000000007</v>
      </c>
      <c r="AL1143" s="5" t="str">
        <f t="shared" si="170"/>
        <v/>
      </c>
      <c r="AN1143" s="5" t="str">
        <f t="shared" si="171"/>
        <v/>
      </c>
      <c r="AP1143" s="5" t="str">
        <f t="shared" si="172"/>
        <v/>
      </c>
      <c r="AS1143" s="5">
        <f t="shared" si="166"/>
        <v>923.94855000000007</v>
      </c>
      <c r="AT1143" s="5">
        <f t="shared" si="169"/>
        <v>841.80952390500011</v>
      </c>
      <c r="AU1143" s="11">
        <f t="shared" si="167"/>
        <v>1.0095272485823663E-2</v>
      </c>
      <c r="AV1143" s="5">
        <f t="shared" si="168"/>
        <v>10.095272485823664</v>
      </c>
    </row>
    <row r="1144" spans="1:48" x14ac:dyDescent="0.3">
      <c r="A1144" s="1" t="s">
        <v>1612</v>
      </c>
      <c r="B1144" s="1" t="s">
        <v>1126</v>
      </c>
      <c r="C1144" s="1" t="s">
        <v>1127</v>
      </c>
      <c r="D1144" s="1" t="s">
        <v>61</v>
      </c>
      <c r="E1144" s="1" t="s">
        <v>103</v>
      </c>
      <c r="F1144" s="1" t="s">
        <v>1383</v>
      </c>
      <c r="G1144" s="1" t="s">
        <v>150</v>
      </c>
      <c r="H1144" s="1" t="s">
        <v>1010</v>
      </c>
      <c r="I1144" s="59">
        <v>1.1100000000000001</v>
      </c>
      <c r="J1144" s="2">
        <v>1.1000000000000001</v>
      </c>
      <c r="K1144" s="2">
        <f t="shared" si="165"/>
        <v>1.1000000000000001</v>
      </c>
      <c r="L1144" s="2">
        <f t="shared" si="164"/>
        <v>0</v>
      </c>
      <c r="R1144" s="7">
        <v>0.01</v>
      </c>
      <c r="S1144" s="5">
        <v>14.665850000000001</v>
      </c>
      <c r="Z1144" s="9">
        <v>1.0900000000000001</v>
      </c>
      <c r="AA1144" s="5">
        <v>191.88905</v>
      </c>
      <c r="AL1144" s="5" t="str">
        <f t="shared" si="170"/>
        <v/>
      </c>
      <c r="AN1144" s="5" t="str">
        <f t="shared" si="171"/>
        <v/>
      </c>
      <c r="AP1144" s="5" t="str">
        <f t="shared" si="172"/>
        <v/>
      </c>
      <c r="AS1144" s="5">
        <f t="shared" si="166"/>
        <v>206.5549</v>
      </c>
      <c r="AT1144" s="5">
        <f t="shared" si="169"/>
        <v>188.19216938999998</v>
      </c>
      <c r="AU1144" s="11">
        <f t="shared" si="167"/>
        <v>2.2568659248202272E-3</v>
      </c>
      <c r="AV1144" s="5">
        <f t="shared" si="168"/>
        <v>2.256865924820227</v>
      </c>
    </row>
    <row r="1145" spans="1:48" x14ac:dyDescent="0.3">
      <c r="A1145" s="1" t="s">
        <v>1613</v>
      </c>
      <c r="B1145" s="1" t="s">
        <v>1126</v>
      </c>
      <c r="C1145" s="1" t="s">
        <v>1127</v>
      </c>
      <c r="D1145" s="1" t="s">
        <v>61</v>
      </c>
      <c r="E1145" s="1" t="s">
        <v>103</v>
      </c>
      <c r="F1145" s="1" t="s">
        <v>1383</v>
      </c>
      <c r="G1145" s="1" t="s">
        <v>150</v>
      </c>
      <c r="H1145" s="1" t="s">
        <v>1010</v>
      </c>
      <c r="I1145" s="59">
        <v>0.12</v>
      </c>
      <c r="J1145" s="2">
        <v>0.08</v>
      </c>
      <c r="K1145" s="2">
        <f t="shared" si="165"/>
        <v>0.08</v>
      </c>
      <c r="L1145" s="2">
        <f t="shared" si="164"/>
        <v>0</v>
      </c>
      <c r="R1145" s="7">
        <v>0.08</v>
      </c>
      <c r="S1145" s="5">
        <v>117.32680000000001</v>
      </c>
      <c r="AL1145" s="5" t="str">
        <f t="shared" si="170"/>
        <v/>
      </c>
      <c r="AN1145" s="5" t="str">
        <f t="shared" si="171"/>
        <v/>
      </c>
      <c r="AP1145" s="5" t="str">
        <f t="shared" si="172"/>
        <v/>
      </c>
      <c r="AS1145" s="5">
        <f t="shared" si="166"/>
        <v>117.32680000000001</v>
      </c>
      <c r="AT1145" s="5">
        <f t="shared" si="169"/>
        <v>106.89644748000001</v>
      </c>
      <c r="AU1145" s="11">
        <f t="shared" si="167"/>
        <v>1.2819393632791953E-3</v>
      </c>
      <c r="AV1145" s="5">
        <f t="shared" si="168"/>
        <v>1.2819393632791953</v>
      </c>
    </row>
    <row r="1146" spans="1:48" x14ac:dyDescent="0.3">
      <c r="A1146" s="1" t="s">
        <v>1614</v>
      </c>
      <c r="B1146" s="1" t="s">
        <v>1126</v>
      </c>
      <c r="C1146" s="1" t="s">
        <v>1127</v>
      </c>
      <c r="D1146" s="1" t="s">
        <v>61</v>
      </c>
      <c r="E1146" s="1" t="s">
        <v>103</v>
      </c>
      <c r="F1146" s="1" t="s">
        <v>1383</v>
      </c>
      <c r="G1146" s="1" t="s">
        <v>150</v>
      </c>
      <c r="H1146" s="1" t="s">
        <v>1010</v>
      </c>
      <c r="I1146" s="59">
        <v>0.51</v>
      </c>
      <c r="J1146" s="2">
        <v>0.51</v>
      </c>
      <c r="K1146" s="2">
        <f t="shared" si="165"/>
        <v>0.51</v>
      </c>
      <c r="L1146" s="2">
        <f t="shared" si="164"/>
        <v>0</v>
      </c>
      <c r="R1146" s="7">
        <v>0.03</v>
      </c>
      <c r="S1146" s="5">
        <v>43.997549999999997</v>
      </c>
      <c r="Z1146" s="9">
        <v>0.48</v>
      </c>
      <c r="AA1146" s="5">
        <v>84.50160000000001</v>
      </c>
      <c r="AL1146" s="5" t="str">
        <f t="shared" si="170"/>
        <v/>
      </c>
      <c r="AN1146" s="5" t="str">
        <f t="shared" si="171"/>
        <v/>
      </c>
      <c r="AP1146" s="5" t="str">
        <f t="shared" si="172"/>
        <v/>
      </c>
      <c r="AS1146" s="5">
        <f t="shared" si="166"/>
        <v>128.49915000000001</v>
      </c>
      <c r="AT1146" s="5">
        <f t="shared" si="169"/>
        <v>117.07557556500004</v>
      </c>
      <c r="AU1146" s="11">
        <f t="shared" si="167"/>
        <v>1.4040110062911273E-3</v>
      </c>
      <c r="AV1146" s="5">
        <f t="shared" si="168"/>
        <v>1.4040110062911273</v>
      </c>
    </row>
    <row r="1147" spans="1:48" x14ac:dyDescent="0.3">
      <c r="A1147" s="1" t="s">
        <v>1615</v>
      </c>
      <c r="B1147" s="1" t="s">
        <v>1096</v>
      </c>
      <c r="C1147" s="1" t="s">
        <v>838</v>
      </c>
      <c r="D1147" s="1" t="s">
        <v>61</v>
      </c>
      <c r="E1147" s="1" t="s">
        <v>72</v>
      </c>
      <c r="F1147" s="1" t="s">
        <v>1383</v>
      </c>
      <c r="G1147" s="1" t="s">
        <v>150</v>
      </c>
      <c r="H1147" s="1" t="s">
        <v>1010</v>
      </c>
      <c r="I1147" s="59">
        <v>0.35</v>
      </c>
      <c r="J1147" s="2">
        <v>0.13</v>
      </c>
      <c r="K1147" s="2">
        <f t="shared" si="165"/>
        <v>0.09</v>
      </c>
      <c r="L1147" s="2">
        <f t="shared" si="164"/>
        <v>0.04</v>
      </c>
      <c r="Z1147" s="9">
        <v>0.09</v>
      </c>
      <c r="AA1147" s="5">
        <v>15.844049999999999</v>
      </c>
      <c r="AL1147" s="5" t="str">
        <f t="shared" si="170"/>
        <v/>
      </c>
      <c r="AN1147" s="5" t="str">
        <f t="shared" si="171"/>
        <v/>
      </c>
      <c r="AP1147" s="5" t="str">
        <f t="shared" si="172"/>
        <v/>
      </c>
      <c r="AR1147" s="2">
        <v>0.04</v>
      </c>
      <c r="AS1147" s="5">
        <f t="shared" si="166"/>
        <v>15.844049999999999</v>
      </c>
      <c r="AT1147" s="5">
        <f t="shared" si="169"/>
        <v>14.435513954999998</v>
      </c>
      <c r="AU1147" s="11">
        <f t="shared" si="167"/>
        <v>1.7311570219901787E-4</v>
      </c>
      <c r="AV1147" s="5">
        <f t="shared" si="168"/>
        <v>0.17311570219901787</v>
      </c>
    </row>
    <row r="1148" spans="1:48" x14ac:dyDescent="0.3">
      <c r="A1148" s="1" t="s">
        <v>1616</v>
      </c>
      <c r="B1148" s="1" t="s">
        <v>1617</v>
      </c>
      <c r="C1148" s="1" t="s">
        <v>1618</v>
      </c>
      <c r="D1148" s="1" t="s">
        <v>1619</v>
      </c>
      <c r="E1148" s="1" t="s">
        <v>103</v>
      </c>
      <c r="F1148" s="1" t="s">
        <v>1383</v>
      </c>
      <c r="G1148" s="1" t="s">
        <v>150</v>
      </c>
      <c r="H1148" s="1" t="s">
        <v>1010</v>
      </c>
      <c r="I1148" s="59"/>
      <c r="J1148" s="2">
        <v>0.26</v>
      </c>
      <c r="K1148" s="2">
        <f t="shared" si="165"/>
        <v>0.24</v>
      </c>
      <c r="L1148" s="2">
        <f t="shared" si="164"/>
        <v>0.02</v>
      </c>
      <c r="Z1148" s="9">
        <v>0.24</v>
      </c>
      <c r="AA1148" s="5">
        <v>42.250800000000012</v>
      </c>
      <c r="AL1148" s="5" t="str">
        <f t="shared" si="170"/>
        <v/>
      </c>
      <c r="AN1148" s="5" t="str">
        <f t="shared" si="171"/>
        <v/>
      </c>
      <c r="AP1148" s="5" t="str">
        <f t="shared" si="172"/>
        <v/>
      </c>
      <c r="AR1148" s="2">
        <v>0.02</v>
      </c>
      <c r="AS1148" s="5">
        <f t="shared" si="166"/>
        <v>42.250800000000012</v>
      </c>
      <c r="AT1148" s="5">
        <f t="shared" si="169"/>
        <v>38.49470388000001</v>
      </c>
      <c r="AU1148" s="11">
        <f t="shared" si="167"/>
        <v>4.616418725307145E-4</v>
      </c>
      <c r="AV1148" s="5">
        <f t="shared" si="168"/>
        <v>0.46164187253071448</v>
      </c>
    </row>
    <row r="1149" spans="1:48" x14ac:dyDescent="0.3">
      <c r="A1149" s="1" t="s">
        <v>1620</v>
      </c>
      <c r="B1149" s="1" t="s">
        <v>1621</v>
      </c>
      <c r="C1149" s="1" t="s">
        <v>1622</v>
      </c>
      <c r="D1149" s="1" t="s">
        <v>1623</v>
      </c>
      <c r="E1149" s="1" t="s">
        <v>103</v>
      </c>
      <c r="F1149" s="1" t="s">
        <v>1383</v>
      </c>
      <c r="G1149" s="1" t="s">
        <v>150</v>
      </c>
      <c r="H1149" s="1" t="s">
        <v>1010</v>
      </c>
      <c r="I1149" s="59"/>
      <c r="J1149" s="2">
        <v>0.26</v>
      </c>
      <c r="K1149" s="2">
        <f t="shared" si="165"/>
        <v>0.23</v>
      </c>
      <c r="L1149" s="2">
        <f t="shared" si="164"/>
        <v>0.03</v>
      </c>
      <c r="Z1149" s="9">
        <v>0.23</v>
      </c>
      <c r="AA1149" s="5">
        <v>40.490350000000007</v>
      </c>
      <c r="AL1149" s="5" t="str">
        <f t="shared" si="170"/>
        <v/>
      </c>
      <c r="AN1149" s="5" t="str">
        <f t="shared" si="171"/>
        <v/>
      </c>
      <c r="AP1149" s="5" t="str">
        <f t="shared" si="172"/>
        <v/>
      </c>
      <c r="AR1149" s="2">
        <v>0.03</v>
      </c>
      <c r="AS1149" s="5">
        <f t="shared" si="166"/>
        <v>40.490350000000007</v>
      </c>
      <c r="AT1149" s="5">
        <f t="shared" si="169"/>
        <v>36.890757885000006</v>
      </c>
      <c r="AU1149" s="11">
        <f t="shared" si="167"/>
        <v>4.4240679450860133E-4</v>
      </c>
      <c r="AV1149" s="5">
        <f t="shared" si="168"/>
        <v>0.44240679450860132</v>
      </c>
    </row>
    <row r="1150" spans="1:48" x14ac:dyDescent="0.3">
      <c r="A1150" s="1" t="s">
        <v>1624</v>
      </c>
      <c r="B1150" s="1" t="s">
        <v>1625</v>
      </c>
      <c r="C1150" s="1" t="s">
        <v>1626</v>
      </c>
      <c r="D1150" s="1" t="s">
        <v>174</v>
      </c>
      <c r="E1150" s="1" t="s">
        <v>103</v>
      </c>
      <c r="F1150" s="1" t="s">
        <v>1383</v>
      </c>
      <c r="G1150" s="1" t="s">
        <v>150</v>
      </c>
      <c r="H1150" s="1" t="s">
        <v>1010</v>
      </c>
      <c r="I1150" s="59"/>
      <c r="J1150" s="2">
        <v>0.37</v>
      </c>
      <c r="K1150" s="2">
        <f t="shared" si="165"/>
        <v>0.32</v>
      </c>
      <c r="L1150" s="2">
        <f t="shared" si="164"/>
        <v>0.04</v>
      </c>
      <c r="Z1150" s="9">
        <v>0.32</v>
      </c>
      <c r="AA1150" s="5">
        <v>56.334400000000009</v>
      </c>
      <c r="AL1150" s="5" t="str">
        <f t="shared" si="170"/>
        <v/>
      </c>
      <c r="AN1150" s="5" t="str">
        <f t="shared" si="171"/>
        <v/>
      </c>
      <c r="AP1150" s="5" t="str">
        <f t="shared" si="172"/>
        <v/>
      </c>
      <c r="AR1150" s="2">
        <v>0.04</v>
      </c>
      <c r="AS1150" s="5">
        <f t="shared" si="166"/>
        <v>56.334400000000009</v>
      </c>
      <c r="AT1150" s="5">
        <f t="shared" si="169"/>
        <v>51.326271840000004</v>
      </c>
      <c r="AU1150" s="11">
        <f t="shared" si="167"/>
        <v>6.1552249670761923E-4</v>
      </c>
      <c r="AV1150" s="5">
        <f t="shared" si="168"/>
        <v>0.61552249670761916</v>
      </c>
    </row>
    <row r="1151" spans="1:48" x14ac:dyDescent="0.3">
      <c r="A1151" s="1" t="s">
        <v>1627</v>
      </c>
      <c r="B1151" s="1" t="s">
        <v>1628</v>
      </c>
      <c r="C1151" s="1" t="s">
        <v>1629</v>
      </c>
      <c r="D1151" s="1" t="s">
        <v>1584</v>
      </c>
      <c r="E1151" s="1" t="s">
        <v>103</v>
      </c>
      <c r="F1151" s="1" t="s">
        <v>1383</v>
      </c>
      <c r="G1151" s="1" t="s">
        <v>150</v>
      </c>
      <c r="H1151" s="1" t="s">
        <v>1010</v>
      </c>
      <c r="I1151" s="59"/>
      <c r="J1151" s="2">
        <v>0.34</v>
      </c>
      <c r="K1151" s="2">
        <f t="shared" si="165"/>
        <v>0.31</v>
      </c>
      <c r="L1151" s="2">
        <f t="shared" ref="L1151:L1214" si="173">SUM(M1151,AD1151,AK1151,AM1151,AO1151,AQ1151,AR1151)</f>
        <v>0.03</v>
      </c>
      <c r="Z1151" s="9">
        <v>0.31</v>
      </c>
      <c r="AA1151" s="5">
        <v>54.573950000000004</v>
      </c>
      <c r="AL1151" s="5" t="str">
        <f t="shared" si="170"/>
        <v/>
      </c>
      <c r="AN1151" s="5" t="str">
        <f t="shared" si="171"/>
        <v/>
      </c>
      <c r="AP1151" s="5" t="str">
        <f t="shared" si="172"/>
        <v/>
      </c>
      <c r="AR1151" s="2">
        <v>0.03</v>
      </c>
      <c r="AS1151" s="5">
        <f t="shared" si="166"/>
        <v>54.573950000000004</v>
      </c>
      <c r="AT1151" s="5">
        <f t="shared" si="169"/>
        <v>49.722325845000007</v>
      </c>
      <c r="AU1151" s="11">
        <f t="shared" si="167"/>
        <v>5.9628741868550611E-4</v>
      </c>
      <c r="AV1151" s="5">
        <f t="shared" si="168"/>
        <v>0.59628741868550617</v>
      </c>
    </row>
    <row r="1152" spans="1:48" x14ac:dyDescent="0.3">
      <c r="A1152" s="1" t="s">
        <v>1630</v>
      </c>
      <c r="B1152" s="1" t="s">
        <v>1631</v>
      </c>
      <c r="C1152" s="1" t="s">
        <v>1632</v>
      </c>
      <c r="D1152" s="1" t="s">
        <v>1633</v>
      </c>
      <c r="E1152" s="1" t="s">
        <v>103</v>
      </c>
      <c r="F1152" s="1" t="s">
        <v>1383</v>
      </c>
      <c r="G1152" s="1" t="s">
        <v>150</v>
      </c>
      <c r="H1152" s="1" t="s">
        <v>1010</v>
      </c>
      <c r="I1152" s="59"/>
      <c r="J1152" s="2">
        <v>0.23</v>
      </c>
      <c r="K1152" s="2">
        <f t="shared" si="165"/>
        <v>0.2</v>
      </c>
      <c r="L1152" s="2">
        <f t="shared" si="173"/>
        <v>0.02</v>
      </c>
      <c r="Z1152" s="9">
        <v>0.2</v>
      </c>
      <c r="AA1152" s="5">
        <v>35.209000000000003</v>
      </c>
      <c r="AL1152" s="5" t="str">
        <f t="shared" si="170"/>
        <v/>
      </c>
      <c r="AN1152" s="5" t="str">
        <f t="shared" si="171"/>
        <v/>
      </c>
      <c r="AP1152" s="5" t="str">
        <f t="shared" si="172"/>
        <v/>
      </c>
      <c r="AR1152" s="2">
        <v>0.02</v>
      </c>
      <c r="AS1152" s="5">
        <f t="shared" si="166"/>
        <v>35.209000000000003</v>
      </c>
      <c r="AT1152" s="5">
        <f t="shared" si="169"/>
        <v>32.078919900000002</v>
      </c>
      <c r="AU1152" s="11">
        <f t="shared" si="167"/>
        <v>3.8470156044226203E-4</v>
      </c>
      <c r="AV1152" s="5">
        <f t="shared" si="168"/>
        <v>0.38470156044226206</v>
      </c>
    </row>
    <row r="1153" spans="1:48" x14ac:dyDescent="0.3">
      <c r="A1153" s="1" t="s">
        <v>1634</v>
      </c>
      <c r="B1153" s="1" t="s">
        <v>1635</v>
      </c>
      <c r="C1153" s="1" t="s">
        <v>1636</v>
      </c>
      <c r="D1153" s="1" t="s">
        <v>1637</v>
      </c>
      <c r="E1153" s="1" t="s">
        <v>103</v>
      </c>
      <c r="F1153" s="1" t="s">
        <v>1383</v>
      </c>
      <c r="G1153" s="1" t="s">
        <v>150</v>
      </c>
      <c r="H1153" s="1" t="s">
        <v>1010</v>
      </c>
      <c r="I1153" s="59">
        <v>0.09</v>
      </c>
      <c r="J1153" s="2">
        <v>0.09</v>
      </c>
      <c r="K1153" s="2">
        <f t="shared" si="165"/>
        <v>0.09</v>
      </c>
      <c r="L1153" s="2">
        <f t="shared" si="173"/>
        <v>0</v>
      </c>
      <c r="Z1153" s="9">
        <v>0.09</v>
      </c>
      <c r="AA1153" s="5">
        <v>15.844049999999999</v>
      </c>
      <c r="AL1153" s="5" t="str">
        <f t="shared" si="170"/>
        <v/>
      </c>
      <c r="AN1153" s="5" t="str">
        <f t="shared" si="171"/>
        <v/>
      </c>
      <c r="AP1153" s="5" t="str">
        <f t="shared" si="172"/>
        <v/>
      </c>
      <c r="AS1153" s="5">
        <f t="shared" si="166"/>
        <v>15.844049999999999</v>
      </c>
      <c r="AT1153" s="5">
        <f t="shared" si="169"/>
        <v>14.435513954999998</v>
      </c>
      <c r="AU1153" s="11">
        <f t="shared" si="167"/>
        <v>1.7311570219901787E-4</v>
      </c>
      <c r="AV1153" s="5">
        <f t="shared" si="168"/>
        <v>0.17311570219901787</v>
      </c>
    </row>
    <row r="1154" spans="1:48" x14ac:dyDescent="0.3">
      <c r="A1154" s="1" t="s">
        <v>1638</v>
      </c>
      <c r="B1154" s="1" t="s">
        <v>1639</v>
      </c>
      <c r="C1154" s="1" t="s">
        <v>1640</v>
      </c>
      <c r="D1154" s="1" t="s">
        <v>1641</v>
      </c>
      <c r="E1154" s="1" t="s">
        <v>103</v>
      </c>
      <c r="F1154" s="1" t="s">
        <v>1383</v>
      </c>
      <c r="G1154" s="1" t="s">
        <v>150</v>
      </c>
      <c r="H1154" s="1" t="s">
        <v>1010</v>
      </c>
      <c r="I1154" s="59">
        <v>0.09</v>
      </c>
      <c r="J1154" s="2">
        <v>0.09</v>
      </c>
      <c r="K1154" s="2">
        <f t="shared" si="165"/>
        <v>0.09</v>
      </c>
      <c r="L1154" s="2">
        <f t="shared" si="173"/>
        <v>0</v>
      </c>
      <c r="Z1154" s="9">
        <v>0.09</v>
      </c>
      <c r="AA1154" s="5">
        <v>15.844049999999999</v>
      </c>
      <c r="AL1154" s="5" t="str">
        <f t="shared" si="170"/>
        <v/>
      </c>
      <c r="AN1154" s="5" t="str">
        <f t="shared" si="171"/>
        <v/>
      </c>
      <c r="AP1154" s="5" t="str">
        <f t="shared" si="172"/>
        <v/>
      </c>
      <c r="AS1154" s="5">
        <f t="shared" si="166"/>
        <v>15.844049999999999</v>
      </c>
      <c r="AT1154" s="5">
        <f t="shared" si="169"/>
        <v>14.435513954999998</v>
      </c>
      <c r="AU1154" s="11">
        <f t="shared" si="167"/>
        <v>1.7311570219901787E-4</v>
      </c>
      <c r="AV1154" s="5">
        <f t="shared" si="168"/>
        <v>0.17311570219901787</v>
      </c>
    </row>
    <row r="1155" spans="1:48" x14ac:dyDescent="0.3">
      <c r="A1155" s="1" t="s">
        <v>1642</v>
      </c>
      <c r="B1155" s="1" t="s">
        <v>1643</v>
      </c>
      <c r="C1155" s="1" t="s">
        <v>1644</v>
      </c>
      <c r="D1155" s="1" t="s">
        <v>92</v>
      </c>
      <c r="E1155" s="1" t="s">
        <v>103</v>
      </c>
      <c r="F1155" s="1" t="s">
        <v>1383</v>
      </c>
      <c r="G1155" s="1" t="s">
        <v>150</v>
      </c>
      <c r="H1155" s="1" t="s">
        <v>1010</v>
      </c>
      <c r="I1155" s="59"/>
      <c r="J1155" s="2">
        <v>0.12</v>
      </c>
      <c r="K1155" s="2">
        <f t="shared" ref="K1155:K1218" si="174">SUM(N1155,P1155,R1155,T1155,V1155,X1155,Z1155,AB1155,AE1155,AG1155,AI1155,AW1155,AY1155,BA1155,BC1155,BE1155)</f>
        <v>0.12000000000000001</v>
      </c>
      <c r="L1155" s="2">
        <f t="shared" si="173"/>
        <v>0</v>
      </c>
      <c r="Z1155" s="9">
        <v>0.1</v>
      </c>
      <c r="AA1155" s="5">
        <v>17.604500000000002</v>
      </c>
      <c r="AG1155" s="9">
        <v>0.02</v>
      </c>
      <c r="AH1155" s="5">
        <v>40.757500000000007</v>
      </c>
      <c r="AL1155" s="5" t="str">
        <f t="shared" si="170"/>
        <v/>
      </c>
      <c r="AN1155" s="5" t="str">
        <f t="shared" si="171"/>
        <v/>
      </c>
      <c r="AP1155" s="5" t="str">
        <f t="shared" si="172"/>
        <v/>
      </c>
      <c r="AS1155" s="5">
        <f t="shared" ref="AS1155:AS1218" si="175">SUM(O1155,Q1155,S1155,U1155,W1155,Y1155,AA1155,AC1155,AF1155,AH1155,AJ1155,AX1155,AZ1155,BB1155,BD1155,BF1155)</f>
        <v>58.362000000000009</v>
      </c>
      <c r="AT1155" s="5">
        <f t="shared" si="169"/>
        <v>53.173618200000007</v>
      </c>
      <c r="AU1155" s="11">
        <f t="shared" ref="AU1155:AU1218" si="176">(AS1155/$AS$2137)*(100-8.89)</f>
        <v>6.3767651653075339E-4</v>
      </c>
      <c r="AV1155" s="5">
        <f t="shared" si="168"/>
        <v>0.63767651653075341</v>
      </c>
    </row>
    <row r="1156" spans="1:48" x14ac:dyDescent="0.3">
      <c r="A1156" s="1" t="s">
        <v>1645</v>
      </c>
      <c r="B1156" s="1" t="s">
        <v>1646</v>
      </c>
      <c r="C1156" s="1" t="s">
        <v>1647</v>
      </c>
      <c r="D1156" s="1" t="s">
        <v>61</v>
      </c>
      <c r="E1156" s="1" t="s">
        <v>103</v>
      </c>
      <c r="F1156" s="1" t="s">
        <v>1383</v>
      </c>
      <c r="G1156" s="1" t="s">
        <v>150</v>
      </c>
      <c r="H1156" s="1" t="s">
        <v>1010</v>
      </c>
      <c r="I1156" s="59">
        <v>1.05</v>
      </c>
      <c r="J1156" s="2">
        <v>1.05</v>
      </c>
      <c r="K1156" s="2">
        <f t="shared" si="174"/>
        <v>1.05</v>
      </c>
      <c r="L1156" s="2">
        <f t="shared" si="173"/>
        <v>0</v>
      </c>
      <c r="R1156" s="7">
        <v>0.12</v>
      </c>
      <c r="S1156" s="5">
        <v>175.99019999999999</v>
      </c>
      <c r="Z1156" s="9">
        <v>0.55000000000000004</v>
      </c>
      <c r="AA1156" s="5">
        <v>96.824750000000023</v>
      </c>
      <c r="AG1156" s="9">
        <v>0.38</v>
      </c>
      <c r="AH1156" s="5">
        <v>774.39250000000004</v>
      </c>
      <c r="AL1156" s="5" t="str">
        <f t="shared" si="170"/>
        <v/>
      </c>
      <c r="AN1156" s="5" t="str">
        <f t="shared" si="171"/>
        <v/>
      </c>
      <c r="AP1156" s="5" t="str">
        <f t="shared" si="172"/>
        <v/>
      </c>
      <c r="AS1156" s="5">
        <f t="shared" si="175"/>
        <v>1047.2074500000001</v>
      </c>
      <c r="AT1156" s="5">
        <f t="shared" si="169"/>
        <v>954.11070769500009</v>
      </c>
      <c r="AU1156" s="11">
        <f t="shared" si="176"/>
        <v>1.1442027326017838E-2</v>
      </c>
      <c r="AV1156" s="5">
        <f t="shared" ref="AV1156:AV1219" si="177">(AU1156/100)*$AV$1</f>
        <v>11.442027326017838</v>
      </c>
    </row>
    <row r="1157" spans="1:48" x14ac:dyDescent="0.3">
      <c r="A1157" s="1" t="s">
        <v>1648</v>
      </c>
      <c r="B1157" s="1" t="s">
        <v>1649</v>
      </c>
      <c r="C1157" s="1" t="s">
        <v>1650</v>
      </c>
      <c r="D1157" s="1" t="s">
        <v>61</v>
      </c>
      <c r="E1157" s="1" t="s">
        <v>103</v>
      </c>
      <c r="F1157" s="1" t="s">
        <v>1373</v>
      </c>
      <c r="G1157" s="1" t="s">
        <v>150</v>
      </c>
      <c r="H1157" s="1" t="s">
        <v>1010</v>
      </c>
      <c r="I1157" s="59"/>
      <c r="J1157" s="2">
        <v>0.4</v>
      </c>
      <c r="K1157" s="2">
        <f t="shared" si="174"/>
        <v>0.4</v>
      </c>
      <c r="L1157" s="2">
        <f t="shared" si="173"/>
        <v>0</v>
      </c>
      <c r="Z1157" s="9">
        <v>0.4</v>
      </c>
      <c r="AA1157" s="5">
        <v>70.418000000000006</v>
      </c>
      <c r="AL1157" s="5" t="str">
        <f t="shared" si="170"/>
        <v/>
      </c>
      <c r="AN1157" s="5" t="str">
        <f t="shared" si="171"/>
        <v/>
      </c>
      <c r="AP1157" s="5" t="str">
        <f t="shared" si="172"/>
        <v/>
      </c>
      <c r="AS1157" s="5">
        <f t="shared" si="175"/>
        <v>70.418000000000006</v>
      </c>
      <c r="AT1157" s="5">
        <f t="shared" si="169"/>
        <v>64.157839800000005</v>
      </c>
      <c r="AU1157" s="11">
        <f t="shared" si="176"/>
        <v>7.6940312088452406E-4</v>
      </c>
      <c r="AV1157" s="5">
        <f t="shared" si="177"/>
        <v>0.76940312088452412</v>
      </c>
    </row>
    <row r="1158" spans="1:48" x14ac:dyDescent="0.3">
      <c r="A1158" s="1" t="s">
        <v>1651</v>
      </c>
      <c r="B1158" s="1" t="s">
        <v>1649</v>
      </c>
      <c r="C1158" s="1" t="s">
        <v>1650</v>
      </c>
      <c r="D1158" s="1" t="s">
        <v>61</v>
      </c>
      <c r="E1158" s="1" t="s">
        <v>103</v>
      </c>
      <c r="F1158" s="1" t="s">
        <v>1373</v>
      </c>
      <c r="G1158" s="1" t="s">
        <v>150</v>
      </c>
      <c r="H1158" s="1" t="s">
        <v>1010</v>
      </c>
      <c r="I1158" s="59"/>
      <c r="J1158" s="2">
        <v>0.38</v>
      </c>
      <c r="K1158" s="2">
        <f t="shared" si="174"/>
        <v>0.37</v>
      </c>
      <c r="L1158" s="2">
        <f t="shared" si="173"/>
        <v>0</v>
      </c>
      <c r="Z1158" s="9">
        <v>0.34</v>
      </c>
      <c r="AA1158" s="5">
        <v>59.855300000000007</v>
      </c>
      <c r="AG1158" s="9">
        <v>0.03</v>
      </c>
      <c r="AH1158" s="5">
        <v>61.136249999999997</v>
      </c>
      <c r="AL1158" s="5" t="str">
        <f t="shared" si="170"/>
        <v/>
      </c>
      <c r="AN1158" s="5" t="str">
        <f t="shared" si="171"/>
        <v/>
      </c>
      <c r="AP1158" s="5" t="str">
        <f t="shared" si="172"/>
        <v/>
      </c>
      <c r="AS1158" s="5">
        <f t="shared" si="175"/>
        <v>120.99155</v>
      </c>
      <c r="AT1158" s="5">
        <f t="shared" si="169"/>
        <v>110.23540120500002</v>
      </c>
      <c r="AU1158" s="11">
        <f t="shared" si="176"/>
        <v>1.3219812572162789E-3</v>
      </c>
      <c r="AV1158" s="5">
        <f t="shared" si="177"/>
        <v>1.321981257216279</v>
      </c>
    </row>
    <row r="1159" spans="1:48" x14ac:dyDescent="0.3">
      <c r="A1159" s="1" t="s">
        <v>1652</v>
      </c>
      <c r="B1159" s="1" t="s">
        <v>1649</v>
      </c>
      <c r="C1159" s="1" t="s">
        <v>1650</v>
      </c>
      <c r="D1159" s="1" t="s">
        <v>61</v>
      </c>
      <c r="E1159" s="1" t="s">
        <v>103</v>
      </c>
      <c r="F1159" s="1" t="s">
        <v>1373</v>
      </c>
      <c r="G1159" s="1" t="s">
        <v>150</v>
      </c>
      <c r="H1159" s="1" t="s">
        <v>1010</v>
      </c>
      <c r="I1159" s="59"/>
      <c r="J1159" s="2">
        <v>0.31</v>
      </c>
      <c r="K1159" s="2">
        <f t="shared" si="174"/>
        <v>0.31</v>
      </c>
      <c r="L1159" s="2">
        <f t="shared" si="173"/>
        <v>0</v>
      </c>
      <c r="Z1159" s="9">
        <v>0.27</v>
      </c>
      <c r="AA1159" s="5">
        <v>47.532150000000009</v>
      </c>
      <c r="AG1159" s="9">
        <v>0.04</v>
      </c>
      <c r="AH1159" s="5">
        <v>81.515000000000015</v>
      </c>
      <c r="AL1159" s="5" t="str">
        <f t="shared" si="170"/>
        <v/>
      </c>
      <c r="AN1159" s="5" t="str">
        <f t="shared" si="171"/>
        <v/>
      </c>
      <c r="AP1159" s="5" t="str">
        <f t="shared" si="172"/>
        <v/>
      </c>
      <c r="AS1159" s="5">
        <f t="shared" si="175"/>
        <v>129.04715000000002</v>
      </c>
      <c r="AT1159" s="5">
        <f t="shared" si="169"/>
        <v>117.57485836500001</v>
      </c>
      <c r="AU1159" s="11">
        <f t="shared" si="176"/>
        <v>1.4099985792162984E-3</v>
      </c>
      <c r="AV1159" s="5">
        <f t="shared" si="177"/>
        <v>1.4099985792162983</v>
      </c>
    </row>
    <row r="1160" spans="1:48" x14ac:dyDescent="0.3">
      <c r="A1160" s="1" t="s">
        <v>1653</v>
      </c>
      <c r="B1160" s="1" t="s">
        <v>1654</v>
      </c>
      <c r="C1160" s="1" t="s">
        <v>1655</v>
      </c>
      <c r="D1160" s="1" t="s">
        <v>1656</v>
      </c>
      <c r="E1160" s="1" t="s">
        <v>103</v>
      </c>
      <c r="F1160" s="1" t="s">
        <v>1373</v>
      </c>
      <c r="G1160" s="1" t="s">
        <v>150</v>
      </c>
      <c r="H1160" s="1" t="s">
        <v>1010</v>
      </c>
      <c r="I1160" s="59"/>
      <c r="J1160" s="2">
        <v>0.71</v>
      </c>
      <c r="K1160" s="2">
        <f t="shared" si="174"/>
        <v>0.39999999999999997</v>
      </c>
      <c r="L1160" s="2">
        <f t="shared" si="173"/>
        <v>0.31</v>
      </c>
      <c r="Z1160" s="9">
        <v>0.36</v>
      </c>
      <c r="AA1160" s="5">
        <v>63.376199999999997</v>
      </c>
      <c r="AG1160" s="9">
        <v>0.04</v>
      </c>
      <c r="AH1160" s="5">
        <v>81.515000000000015</v>
      </c>
      <c r="AL1160" s="5" t="str">
        <f t="shared" si="170"/>
        <v/>
      </c>
      <c r="AN1160" s="5" t="str">
        <f t="shared" si="171"/>
        <v/>
      </c>
      <c r="AP1160" s="5" t="str">
        <f t="shared" si="172"/>
        <v/>
      </c>
      <c r="AR1160" s="2">
        <v>0.31</v>
      </c>
      <c r="AS1160" s="5">
        <f t="shared" si="175"/>
        <v>144.89120000000003</v>
      </c>
      <c r="AT1160" s="5">
        <f t="shared" ref="AT1160:AT1223" si="178">$AS$2137*(AU1160/100)</f>
        <v>132.01037232000004</v>
      </c>
      <c r="AU1160" s="11">
        <f t="shared" si="176"/>
        <v>1.5831142814153167E-3</v>
      </c>
      <c r="AV1160" s="5">
        <f t="shared" si="177"/>
        <v>1.5831142814153167</v>
      </c>
    </row>
    <row r="1161" spans="1:48" x14ac:dyDescent="0.3">
      <c r="A1161" s="1" t="s">
        <v>1657</v>
      </c>
      <c r="B1161" s="1" t="s">
        <v>1658</v>
      </c>
      <c r="C1161" s="1" t="s">
        <v>1659</v>
      </c>
      <c r="D1161" s="1" t="s">
        <v>1660</v>
      </c>
      <c r="E1161" s="1" t="s">
        <v>103</v>
      </c>
      <c r="F1161" s="1" t="s">
        <v>1373</v>
      </c>
      <c r="G1161" s="1" t="s">
        <v>150</v>
      </c>
      <c r="H1161" s="1" t="s">
        <v>1010</v>
      </c>
      <c r="I1161" s="59"/>
      <c r="J1161" s="2">
        <v>0.28000000000000003</v>
      </c>
      <c r="K1161" s="2">
        <f t="shared" si="174"/>
        <v>0.29000000000000004</v>
      </c>
      <c r="L1161" s="2">
        <f t="shared" si="173"/>
        <v>0</v>
      </c>
      <c r="Z1161" s="9">
        <v>0.27</v>
      </c>
      <c r="AA1161" s="5">
        <v>47.532150000000009</v>
      </c>
      <c r="AG1161" s="9">
        <v>0.02</v>
      </c>
      <c r="AH1161" s="5">
        <v>40.757500000000007</v>
      </c>
      <c r="AL1161" s="5" t="str">
        <f t="shared" si="170"/>
        <v/>
      </c>
      <c r="AN1161" s="5" t="str">
        <f t="shared" si="171"/>
        <v/>
      </c>
      <c r="AP1161" s="5" t="str">
        <f t="shared" si="172"/>
        <v/>
      </c>
      <c r="AS1161" s="5">
        <f t="shared" si="175"/>
        <v>88.289650000000023</v>
      </c>
      <c r="AT1161" s="5">
        <f t="shared" si="178"/>
        <v>80.440700115000013</v>
      </c>
      <c r="AU1161" s="11">
        <f t="shared" si="176"/>
        <v>9.6467284290667628E-4</v>
      </c>
      <c r="AV1161" s="5">
        <f t="shared" si="177"/>
        <v>0.96467284290667621</v>
      </c>
    </row>
    <row r="1162" spans="1:48" x14ac:dyDescent="0.3">
      <c r="A1162" s="1" t="s">
        <v>1661</v>
      </c>
      <c r="B1162" s="1" t="s">
        <v>1649</v>
      </c>
      <c r="C1162" s="1" t="s">
        <v>1650</v>
      </c>
      <c r="D1162" s="1" t="s">
        <v>61</v>
      </c>
      <c r="E1162" s="1" t="s">
        <v>103</v>
      </c>
      <c r="F1162" s="1" t="s">
        <v>1373</v>
      </c>
      <c r="G1162" s="1" t="s">
        <v>150</v>
      </c>
      <c r="H1162" s="1" t="s">
        <v>1010</v>
      </c>
      <c r="I1162" s="59"/>
      <c r="J1162" s="2">
        <v>0.23</v>
      </c>
      <c r="K1162" s="2">
        <f t="shared" si="174"/>
        <v>0.23</v>
      </c>
      <c r="L1162" s="2">
        <f t="shared" si="173"/>
        <v>0</v>
      </c>
      <c r="Z1162" s="9">
        <v>0.19</v>
      </c>
      <c r="AA1162" s="5">
        <v>33.448549999999997</v>
      </c>
      <c r="AG1162" s="9">
        <v>0.04</v>
      </c>
      <c r="AH1162" s="5">
        <v>81.515000000000015</v>
      </c>
      <c r="AL1162" s="5" t="str">
        <f t="shared" si="170"/>
        <v/>
      </c>
      <c r="AN1162" s="5" t="str">
        <f t="shared" si="171"/>
        <v/>
      </c>
      <c r="AP1162" s="5" t="str">
        <f t="shared" si="172"/>
        <v/>
      </c>
      <c r="AS1162" s="5">
        <f t="shared" si="175"/>
        <v>114.96355000000001</v>
      </c>
      <c r="AT1162" s="5">
        <f t="shared" si="178"/>
        <v>104.74329040500001</v>
      </c>
      <c r="AU1162" s="11">
        <f t="shared" si="176"/>
        <v>1.2561179550393937E-3</v>
      </c>
      <c r="AV1162" s="5">
        <f t="shared" si="177"/>
        <v>1.2561179550393937</v>
      </c>
    </row>
    <row r="1163" spans="1:48" x14ac:dyDescent="0.3">
      <c r="A1163" s="1" t="s">
        <v>1662</v>
      </c>
      <c r="B1163" s="1" t="s">
        <v>1654</v>
      </c>
      <c r="C1163" s="1" t="s">
        <v>1655</v>
      </c>
      <c r="D1163" s="1" t="s">
        <v>306</v>
      </c>
      <c r="E1163" s="1" t="s">
        <v>103</v>
      </c>
      <c r="F1163" s="1" t="s">
        <v>1373</v>
      </c>
      <c r="G1163" s="1" t="s">
        <v>150</v>
      </c>
      <c r="H1163" s="1" t="s">
        <v>1010</v>
      </c>
      <c r="I1163" s="59"/>
      <c r="J1163" s="2">
        <v>0.28999999999999998</v>
      </c>
      <c r="K1163" s="2">
        <f t="shared" si="174"/>
        <v>0.05</v>
      </c>
      <c r="L1163" s="2">
        <f t="shared" si="173"/>
        <v>0.26</v>
      </c>
      <c r="Z1163" s="9">
        <v>0.03</v>
      </c>
      <c r="AA1163" s="5">
        <v>5.2813500000000007</v>
      </c>
      <c r="AG1163" s="9">
        <v>0.02</v>
      </c>
      <c r="AH1163" s="5">
        <v>40.757500000000007</v>
      </c>
      <c r="AL1163" s="5" t="str">
        <f t="shared" si="170"/>
        <v/>
      </c>
      <c r="AN1163" s="5" t="str">
        <f t="shared" si="171"/>
        <v/>
      </c>
      <c r="AP1163" s="5" t="str">
        <f t="shared" si="172"/>
        <v/>
      </c>
      <c r="AR1163" s="2">
        <v>0.26</v>
      </c>
      <c r="AS1163" s="5">
        <f t="shared" si="175"/>
        <v>46.038850000000011</v>
      </c>
      <c r="AT1163" s="5">
        <f t="shared" si="178"/>
        <v>41.94599623500001</v>
      </c>
      <c r="AU1163" s="11">
        <f t="shared" si="176"/>
        <v>5.0303097037596178E-4</v>
      </c>
      <c r="AV1163" s="5">
        <f t="shared" si="177"/>
        <v>0.50303097037596178</v>
      </c>
    </row>
    <row r="1164" spans="1:48" x14ac:dyDescent="0.3">
      <c r="A1164" s="1" t="s">
        <v>1663</v>
      </c>
      <c r="B1164" s="1" t="s">
        <v>1664</v>
      </c>
      <c r="C1164" s="1" t="s">
        <v>1665</v>
      </c>
      <c r="D1164" s="1" t="s">
        <v>1496</v>
      </c>
      <c r="E1164" s="1" t="s">
        <v>103</v>
      </c>
      <c r="F1164" s="1" t="s">
        <v>1373</v>
      </c>
      <c r="G1164" s="1" t="s">
        <v>150</v>
      </c>
      <c r="H1164" s="1" t="s">
        <v>1010</v>
      </c>
      <c r="I1164" s="59"/>
      <c r="J1164" s="2">
        <v>0.23</v>
      </c>
      <c r="K1164" s="2">
        <f t="shared" si="174"/>
        <v>0.23</v>
      </c>
      <c r="L1164" s="2">
        <f t="shared" si="173"/>
        <v>0</v>
      </c>
      <c r="Z1164" s="9">
        <v>0.23</v>
      </c>
      <c r="AA1164" s="5">
        <v>41.415550000000003</v>
      </c>
      <c r="AL1164" s="5" t="str">
        <f t="shared" si="170"/>
        <v/>
      </c>
      <c r="AN1164" s="5" t="str">
        <f t="shared" si="171"/>
        <v/>
      </c>
      <c r="AP1164" s="5" t="str">
        <f t="shared" si="172"/>
        <v/>
      </c>
      <c r="AS1164" s="5">
        <f t="shared" si="175"/>
        <v>41.415550000000003</v>
      </c>
      <c r="AT1164" s="5">
        <f t="shared" si="178"/>
        <v>37.733707604999999</v>
      </c>
      <c r="AU1164" s="11">
        <f t="shared" si="176"/>
        <v>4.5251574062241253E-4</v>
      </c>
      <c r="AV1164" s="5">
        <f t="shared" si="177"/>
        <v>0.45251574062241251</v>
      </c>
    </row>
    <row r="1165" spans="1:48" x14ac:dyDescent="0.3">
      <c r="A1165" s="1" t="s">
        <v>1666</v>
      </c>
      <c r="B1165" s="1" t="s">
        <v>1667</v>
      </c>
      <c r="C1165" s="1" t="s">
        <v>1668</v>
      </c>
      <c r="D1165" s="1" t="s">
        <v>310</v>
      </c>
      <c r="E1165" s="1" t="s">
        <v>103</v>
      </c>
      <c r="F1165" s="1" t="s">
        <v>1373</v>
      </c>
      <c r="G1165" s="1" t="s">
        <v>150</v>
      </c>
      <c r="H1165" s="1" t="s">
        <v>1010</v>
      </c>
      <c r="I1165" s="59"/>
      <c r="J1165" s="2">
        <v>0.2</v>
      </c>
      <c r="K1165" s="2">
        <f t="shared" si="174"/>
        <v>0.2</v>
      </c>
      <c r="L1165" s="2">
        <f t="shared" si="173"/>
        <v>0</v>
      </c>
      <c r="Z1165" s="9">
        <v>0.2</v>
      </c>
      <c r="AA1165" s="5">
        <v>35.209000000000003</v>
      </c>
      <c r="AL1165" s="5" t="str">
        <f t="shared" si="170"/>
        <v/>
      </c>
      <c r="AN1165" s="5" t="str">
        <f t="shared" si="171"/>
        <v/>
      </c>
      <c r="AP1165" s="5" t="str">
        <f t="shared" si="172"/>
        <v/>
      </c>
      <c r="AS1165" s="5">
        <f t="shared" si="175"/>
        <v>35.209000000000003</v>
      </c>
      <c r="AT1165" s="5">
        <f t="shared" si="178"/>
        <v>32.078919900000002</v>
      </c>
      <c r="AU1165" s="11">
        <f t="shared" si="176"/>
        <v>3.8470156044226203E-4</v>
      </c>
      <c r="AV1165" s="5">
        <f t="shared" si="177"/>
        <v>0.38470156044226206</v>
      </c>
    </row>
    <row r="1166" spans="1:48" x14ac:dyDescent="0.3">
      <c r="A1166" s="1" t="s">
        <v>1666</v>
      </c>
      <c r="B1166" s="1" t="s">
        <v>1667</v>
      </c>
      <c r="C1166" s="1" t="s">
        <v>1668</v>
      </c>
      <c r="D1166" s="1" t="s">
        <v>310</v>
      </c>
      <c r="E1166" s="1" t="s">
        <v>99</v>
      </c>
      <c r="F1166" s="1" t="s">
        <v>1373</v>
      </c>
      <c r="G1166" s="1" t="s">
        <v>150</v>
      </c>
      <c r="H1166" s="1" t="s">
        <v>1010</v>
      </c>
      <c r="I1166" s="59"/>
      <c r="J1166" s="2">
        <v>0.28000000000000003</v>
      </c>
      <c r="K1166" s="2">
        <f t="shared" si="174"/>
        <v>0.28000000000000003</v>
      </c>
      <c r="L1166" s="2">
        <f t="shared" si="173"/>
        <v>0</v>
      </c>
      <c r="Z1166" s="9">
        <v>0.28000000000000003</v>
      </c>
      <c r="AA1166" s="5">
        <v>49.292600000000007</v>
      </c>
      <c r="AL1166" s="5" t="str">
        <f t="shared" si="170"/>
        <v/>
      </c>
      <c r="AN1166" s="5" t="str">
        <f t="shared" si="171"/>
        <v/>
      </c>
      <c r="AP1166" s="5" t="str">
        <f t="shared" si="172"/>
        <v/>
      </c>
      <c r="AS1166" s="5">
        <f t="shared" si="175"/>
        <v>49.292600000000007</v>
      </c>
      <c r="AT1166" s="5">
        <f t="shared" si="178"/>
        <v>44.910487860000003</v>
      </c>
      <c r="AU1166" s="11">
        <f t="shared" si="176"/>
        <v>5.3858218461916687E-4</v>
      </c>
      <c r="AV1166" s="5">
        <f t="shared" si="177"/>
        <v>0.53858218461916685</v>
      </c>
    </row>
    <row r="1167" spans="1:48" x14ac:dyDescent="0.3">
      <c r="A1167" s="1" t="s">
        <v>1669</v>
      </c>
      <c r="B1167" s="1" t="s">
        <v>1670</v>
      </c>
      <c r="C1167" s="1" t="s">
        <v>1671</v>
      </c>
      <c r="D1167" s="1" t="s">
        <v>92</v>
      </c>
      <c r="E1167" s="1" t="s">
        <v>99</v>
      </c>
      <c r="F1167" s="1" t="s">
        <v>1373</v>
      </c>
      <c r="G1167" s="1" t="s">
        <v>150</v>
      </c>
      <c r="H1167" s="1" t="s">
        <v>1010</v>
      </c>
      <c r="I1167" s="59"/>
      <c r="J1167" s="2">
        <v>0.4</v>
      </c>
      <c r="K1167" s="2">
        <f t="shared" si="174"/>
        <v>0.39</v>
      </c>
      <c r="L1167" s="2">
        <f t="shared" si="173"/>
        <v>0</v>
      </c>
      <c r="Z1167" s="9">
        <v>0.39</v>
      </c>
      <c r="AA1167" s="5">
        <v>68.657550000000015</v>
      </c>
      <c r="AL1167" s="5" t="str">
        <f t="shared" si="170"/>
        <v/>
      </c>
      <c r="AN1167" s="5" t="str">
        <f t="shared" si="171"/>
        <v/>
      </c>
      <c r="AP1167" s="5" t="str">
        <f t="shared" si="172"/>
        <v/>
      </c>
      <c r="AS1167" s="5">
        <f t="shared" si="175"/>
        <v>68.657550000000015</v>
      </c>
      <c r="AT1167" s="5">
        <f t="shared" si="178"/>
        <v>62.553893805000016</v>
      </c>
      <c r="AU1167" s="11">
        <f t="shared" si="176"/>
        <v>7.5016804286241105E-4</v>
      </c>
      <c r="AV1167" s="5">
        <f t="shared" si="177"/>
        <v>0.75016804286241101</v>
      </c>
    </row>
    <row r="1168" spans="1:48" x14ac:dyDescent="0.3">
      <c r="A1168" s="1" t="s">
        <v>1672</v>
      </c>
      <c r="B1168" s="1" t="s">
        <v>1673</v>
      </c>
      <c r="C1168" s="1" t="s">
        <v>1674</v>
      </c>
      <c r="D1168" s="1" t="s">
        <v>61</v>
      </c>
      <c r="E1168" s="1" t="s">
        <v>99</v>
      </c>
      <c r="F1168" s="1" t="s">
        <v>1373</v>
      </c>
      <c r="G1168" s="1" t="s">
        <v>150</v>
      </c>
      <c r="H1168" s="1" t="s">
        <v>1010</v>
      </c>
      <c r="I1168" s="59"/>
      <c r="J1168" s="2">
        <v>7.0000000000000007E-2</v>
      </c>
      <c r="K1168" s="2">
        <f t="shared" si="174"/>
        <v>7.0000000000000007E-2</v>
      </c>
      <c r="L1168" s="2">
        <f t="shared" si="173"/>
        <v>0</v>
      </c>
      <c r="Z1168" s="9">
        <v>7.0000000000000007E-2</v>
      </c>
      <c r="AA1168" s="5">
        <v>13.24835</v>
      </c>
      <c r="AL1168" s="5" t="str">
        <f t="shared" si="170"/>
        <v/>
      </c>
      <c r="AN1168" s="5" t="str">
        <f t="shared" si="171"/>
        <v/>
      </c>
      <c r="AP1168" s="5" t="str">
        <f t="shared" si="172"/>
        <v/>
      </c>
      <c r="AS1168" s="5">
        <f t="shared" si="175"/>
        <v>13.24835</v>
      </c>
      <c r="AT1168" s="5">
        <f t="shared" si="178"/>
        <v>12.070571684999999</v>
      </c>
      <c r="AU1168" s="11">
        <f t="shared" si="176"/>
        <v>1.4475449226860295E-4</v>
      </c>
      <c r="AV1168" s="5">
        <f t="shared" si="177"/>
        <v>0.14475449226860293</v>
      </c>
    </row>
    <row r="1169" spans="1:48" x14ac:dyDescent="0.3">
      <c r="A1169" s="1" t="s">
        <v>1675</v>
      </c>
      <c r="B1169" s="1" t="s">
        <v>1676</v>
      </c>
      <c r="C1169" s="1" t="s">
        <v>1677</v>
      </c>
      <c r="D1169" s="1" t="s">
        <v>61</v>
      </c>
      <c r="E1169" s="1" t="s">
        <v>103</v>
      </c>
      <c r="F1169" s="1" t="s">
        <v>1373</v>
      </c>
      <c r="G1169" s="1" t="s">
        <v>150</v>
      </c>
      <c r="H1169" s="1" t="s">
        <v>1010</v>
      </c>
      <c r="I1169" s="59"/>
      <c r="J1169" s="2">
        <v>0.39</v>
      </c>
      <c r="K1169" s="2">
        <f t="shared" si="174"/>
        <v>0.39</v>
      </c>
      <c r="L1169" s="2">
        <f t="shared" si="173"/>
        <v>0</v>
      </c>
      <c r="Z1169" s="9">
        <v>0.39</v>
      </c>
      <c r="AA1169" s="5">
        <v>77.678250000000006</v>
      </c>
      <c r="AL1169" s="5" t="str">
        <f t="shared" si="170"/>
        <v/>
      </c>
      <c r="AN1169" s="5" t="str">
        <f t="shared" si="171"/>
        <v/>
      </c>
      <c r="AP1169" s="5" t="str">
        <f t="shared" si="172"/>
        <v/>
      </c>
      <c r="AS1169" s="5">
        <f t="shared" si="175"/>
        <v>77.678250000000006</v>
      </c>
      <c r="AT1169" s="5">
        <f t="shared" si="178"/>
        <v>70.772653575000007</v>
      </c>
      <c r="AU1169" s="11">
        <f t="shared" si="176"/>
        <v>8.4873026747207076E-4</v>
      </c>
      <c r="AV1169" s="5">
        <f t="shared" si="177"/>
        <v>0.8487302674720707</v>
      </c>
    </row>
    <row r="1170" spans="1:48" x14ac:dyDescent="0.3">
      <c r="A1170" s="1" t="s">
        <v>1678</v>
      </c>
      <c r="B1170" s="1" t="s">
        <v>1146</v>
      </c>
      <c r="C1170" s="1" t="s">
        <v>1147</v>
      </c>
      <c r="D1170" s="1" t="s">
        <v>174</v>
      </c>
      <c r="E1170" s="1" t="s">
        <v>103</v>
      </c>
      <c r="F1170" s="1" t="s">
        <v>1373</v>
      </c>
      <c r="G1170" s="1" t="s">
        <v>150</v>
      </c>
      <c r="H1170" s="1" t="s">
        <v>1010</v>
      </c>
      <c r="I1170" s="59">
        <v>13.76</v>
      </c>
      <c r="J1170" s="2">
        <v>4.74</v>
      </c>
      <c r="K1170" s="2">
        <f t="shared" si="174"/>
        <v>4.74</v>
      </c>
      <c r="L1170" s="2">
        <f t="shared" si="173"/>
        <v>0</v>
      </c>
      <c r="Z1170" s="9">
        <v>4.74</v>
      </c>
      <c r="AA1170" s="5">
        <v>944.08950000000004</v>
      </c>
      <c r="AL1170" s="5" t="str">
        <f t="shared" si="170"/>
        <v/>
      </c>
      <c r="AN1170" s="5" t="str">
        <f t="shared" si="171"/>
        <v/>
      </c>
      <c r="AP1170" s="5" t="str">
        <f t="shared" si="172"/>
        <v/>
      </c>
      <c r="AS1170" s="5">
        <f t="shared" si="175"/>
        <v>944.08950000000004</v>
      </c>
      <c r="AT1170" s="5">
        <f t="shared" si="178"/>
        <v>860.15994345000013</v>
      </c>
      <c r="AU1170" s="11">
        <f t="shared" si="176"/>
        <v>1.0315337096968245E-2</v>
      </c>
      <c r="AV1170" s="5">
        <f t="shared" si="177"/>
        <v>10.315337096968246</v>
      </c>
    </row>
    <row r="1171" spans="1:48" x14ac:dyDescent="0.3">
      <c r="A1171" s="1" t="s">
        <v>1678</v>
      </c>
      <c r="B1171" s="1" t="s">
        <v>1146</v>
      </c>
      <c r="C1171" s="1" t="s">
        <v>1147</v>
      </c>
      <c r="D1171" s="1" t="s">
        <v>174</v>
      </c>
      <c r="E1171" s="1" t="s">
        <v>103</v>
      </c>
      <c r="F1171" s="1" t="s">
        <v>1373</v>
      </c>
      <c r="G1171" s="1" t="s">
        <v>150</v>
      </c>
      <c r="H1171" s="1" t="s">
        <v>1010</v>
      </c>
      <c r="I1171" s="59">
        <v>13.76</v>
      </c>
      <c r="J1171" s="2">
        <v>3.8</v>
      </c>
      <c r="K1171" s="2">
        <f t="shared" si="174"/>
        <v>3.8</v>
      </c>
      <c r="L1171" s="2">
        <f t="shared" si="173"/>
        <v>0</v>
      </c>
      <c r="Z1171" s="9">
        <v>3.8</v>
      </c>
      <c r="AA1171" s="5">
        <v>756.86500000000001</v>
      </c>
      <c r="AL1171" s="5" t="str">
        <f t="shared" si="170"/>
        <v/>
      </c>
      <c r="AN1171" s="5" t="str">
        <f t="shared" si="171"/>
        <v/>
      </c>
      <c r="AP1171" s="5" t="str">
        <f t="shared" si="172"/>
        <v/>
      </c>
      <c r="AS1171" s="5">
        <f t="shared" si="175"/>
        <v>756.86500000000001</v>
      </c>
      <c r="AT1171" s="5">
        <f t="shared" si="178"/>
        <v>689.57970149999994</v>
      </c>
      <c r="AU1171" s="11">
        <f t="shared" si="176"/>
        <v>8.2696795292150471E-3</v>
      </c>
      <c r="AV1171" s="5">
        <f t="shared" si="177"/>
        <v>8.2696795292150469</v>
      </c>
    </row>
    <row r="1172" spans="1:48" x14ac:dyDescent="0.3">
      <c r="A1172" s="1" t="s">
        <v>1679</v>
      </c>
      <c r="B1172" s="1" t="s">
        <v>1680</v>
      </c>
      <c r="C1172" s="1" t="s">
        <v>1681</v>
      </c>
      <c r="D1172" s="1" t="s">
        <v>1682</v>
      </c>
      <c r="E1172" s="1" t="s">
        <v>103</v>
      </c>
      <c r="F1172" s="1" t="s">
        <v>1373</v>
      </c>
      <c r="G1172" s="1" t="s">
        <v>150</v>
      </c>
      <c r="H1172" s="1" t="s">
        <v>1010</v>
      </c>
      <c r="I1172" s="59">
        <v>0.66</v>
      </c>
      <c r="J1172" s="2">
        <v>0.39</v>
      </c>
      <c r="K1172" s="2">
        <f t="shared" si="174"/>
        <v>0.39</v>
      </c>
      <c r="L1172" s="2">
        <f t="shared" si="173"/>
        <v>0</v>
      </c>
      <c r="Z1172" s="9">
        <v>0.39</v>
      </c>
      <c r="AA1172" s="5">
        <v>77.678250000000006</v>
      </c>
      <c r="AL1172" s="5" t="str">
        <f t="shared" si="170"/>
        <v/>
      </c>
      <c r="AN1172" s="5" t="str">
        <f t="shared" si="171"/>
        <v/>
      </c>
      <c r="AP1172" s="5" t="str">
        <f t="shared" si="172"/>
        <v/>
      </c>
      <c r="AS1172" s="5">
        <f t="shared" si="175"/>
        <v>77.678250000000006</v>
      </c>
      <c r="AT1172" s="5">
        <f t="shared" si="178"/>
        <v>70.772653575000007</v>
      </c>
      <c r="AU1172" s="11">
        <f t="shared" si="176"/>
        <v>8.4873026747207076E-4</v>
      </c>
      <c r="AV1172" s="5">
        <f t="shared" si="177"/>
        <v>0.8487302674720707</v>
      </c>
    </row>
    <row r="1173" spans="1:48" x14ac:dyDescent="0.3">
      <c r="A1173" s="1" t="s">
        <v>1683</v>
      </c>
      <c r="B1173" s="1" t="s">
        <v>1684</v>
      </c>
      <c r="C1173" s="1" t="s">
        <v>1685</v>
      </c>
      <c r="D1173" s="1" t="s">
        <v>1686</v>
      </c>
      <c r="E1173" s="1" t="s">
        <v>103</v>
      </c>
      <c r="F1173" s="1" t="s">
        <v>1373</v>
      </c>
      <c r="G1173" s="1" t="s">
        <v>150</v>
      </c>
      <c r="H1173" s="1" t="s">
        <v>1010</v>
      </c>
      <c r="I1173" s="59"/>
      <c r="J1173" s="2">
        <v>0.1</v>
      </c>
      <c r="K1173" s="2">
        <f t="shared" si="174"/>
        <v>0.1</v>
      </c>
      <c r="L1173" s="2">
        <f t="shared" si="173"/>
        <v>0</v>
      </c>
      <c r="Z1173" s="9">
        <v>0.1</v>
      </c>
      <c r="AA1173" s="5">
        <v>19.9175</v>
      </c>
      <c r="AL1173" s="5" t="str">
        <f t="shared" si="170"/>
        <v/>
      </c>
      <c r="AN1173" s="5" t="str">
        <f t="shared" si="171"/>
        <v/>
      </c>
      <c r="AP1173" s="5" t="str">
        <f t="shared" si="172"/>
        <v/>
      </c>
      <c r="AS1173" s="5">
        <f t="shared" si="175"/>
        <v>19.9175</v>
      </c>
      <c r="AT1173" s="5">
        <f t="shared" si="178"/>
        <v>18.146834249999998</v>
      </c>
      <c r="AU1173" s="11">
        <f t="shared" si="176"/>
        <v>2.1762314550565916E-4</v>
      </c>
      <c r="AV1173" s="5">
        <f t="shared" si="177"/>
        <v>0.21762314550565914</v>
      </c>
    </row>
    <row r="1174" spans="1:48" x14ac:dyDescent="0.3">
      <c r="A1174" s="1" t="s">
        <v>1687</v>
      </c>
      <c r="B1174" s="1" t="s">
        <v>1673</v>
      </c>
      <c r="C1174" s="1" t="s">
        <v>1674</v>
      </c>
      <c r="D1174" s="1" t="s">
        <v>61</v>
      </c>
      <c r="E1174" s="1" t="s">
        <v>99</v>
      </c>
      <c r="F1174" s="1" t="s">
        <v>1373</v>
      </c>
      <c r="G1174" s="1" t="s">
        <v>150</v>
      </c>
      <c r="H1174" s="1" t="s">
        <v>1010</v>
      </c>
      <c r="I1174" s="59"/>
      <c r="J1174" s="2">
        <v>0.31</v>
      </c>
      <c r="K1174" s="2">
        <f t="shared" si="174"/>
        <v>0.31</v>
      </c>
      <c r="L1174" s="2">
        <f t="shared" si="173"/>
        <v>0</v>
      </c>
      <c r="R1174" s="7">
        <v>0.01</v>
      </c>
      <c r="S1174" s="5">
        <v>14.665850000000001</v>
      </c>
      <c r="Z1174" s="9">
        <v>0.3</v>
      </c>
      <c r="AA1174" s="5">
        <v>53.044800000000002</v>
      </c>
      <c r="AL1174" s="5" t="str">
        <f t="shared" si="170"/>
        <v/>
      </c>
      <c r="AN1174" s="5" t="str">
        <f t="shared" si="171"/>
        <v/>
      </c>
      <c r="AP1174" s="5" t="str">
        <f t="shared" si="172"/>
        <v/>
      </c>
      <c r="AS1174" s="5">
        <f t="shared" si="175"/>
        <v>67.710650000000001</v>
      </c>
      <c r="AT1174" s="5">
        <f t="shared" si="178"/>
        <v>61.691173215000006</v>
      </c>
      <c r="AU1174" s="11">
        <f t="shared" si="176"/>
        <v>7.3982199760174523E-4</v>
      </c>
      <c r="AV1174" s="5">
        <f t="shared" si="177"/>
        <v>0.73982199760174527</v>
      </c>
    </row>
    <row r="1175" spans="1:48" x14ac:dyDescent="0.3">
      <c r="A1175" s="1" t="s">
        <v>1688</v>
      </c>
      <c r="B1175" s="1" t="s">
        <v>1689</v>
      </c>
      <c r="C1175" s="1" t="s">
        <v>1690</v>
      </c>
      <c r="D1175" s="1" t="s">
        <v>92</v>
      </c>
      <c r="E1175" s="1" t="s">
        <v>103</v>
      </c>
      <c r="F1175" s="1" t="s">
        <v>1373</v>
      </c>
      <c r="G1175" s="1" t="s">
        <v>150</v>
      </c>
      <c r="H1175" s="1" t="s">
        <v>1010</v>
      </c>
      <c r="I1175" s="59"/>
      <c r="J1175" s="2">
        <v>0.06</v>
      </c>
      <c r="K1175" s="2">
        <f t="shared" si="174"/>
        <v>0.06</v>
      </c>
      <c r="L1175" s="2">
        <f t="shared" si="173"/>
        <v>0</v>
      </c>
      <c r="Z1175" s="9">
        <v>0.06</v>
      </c>
      <c r="AA1175" s="5">
        <v>11.9505</v>
      </c>
      <c r="AL1175" s="5" t="str">
        <f t="shared" si="170"/>
        <v/>
      </c>
      <c r="AN1175" s="5" t="str">
        <f t="shared" si="171"/>
        <v/>
      </c>
      <c r="AP1175" s="5" t="str">
        <f t="shared" si="172"/>
        <v/>
      </c>
      <c r="AS1175" s="5">
        <f t="shared" si="175"/>
        <v>11.9505</v>
      </c>
      <c r="AT1175" s="5">
        <f t="shared" si="178"/>
        <v>10.888100550000001</v>
      </c>
      <c r="AU1175" s="11">
        <f t="shared" si="176"/>
        <v>1.3057388730339548E-4</v>
      </c>
      <c r="AV1175" s="5">
        <f t="shared" si="177"/>
        <v>0.1305738873033955</v>
      </c>
    </row>
    <row r="1176" spans="1:48" x14ac:dyDescent="0.3">
      <c r="A1176" s="1" t="s">
        <v>1691</v>
      </c>
      <c r="B1176" s="1" t="s">
        <v>1168</v>
      </c>
      <c r="C1176" s="1" t="s">
        <v>1169</v>
      </c>
      <c r="D1176" s="1" t="s">
        <v>174</v>
      </c>
      <c r="E1176" s="1" t="s">
        <v>103</v>
      </c>
      <c r="F1176" s="1" t="s">
        <v>1373</v>
      </c>
      <c r="G1176" s="1" t="s">
        <v>150</v>
      </c>
      <c r="H1176" s="1" t="s">
        <v>1010</v>
      </c>
      <c r="I1176" s="59">
        <v>0.12</v>
      </c>
      <c r="J1176" s="2">
        <v>0.1</v>
      </c>
      <c r="K1176" s="2">
        <f t="shared" si="174"/>
        <v>0.11</v>
      </c>
      <c r="L1176" s="2">
        <f t="shared" si="173"/>
        <v>0</v>
      </c>
      <c r="R1176" s="7">
        <v>0.02</v>
      </c>
      <c r="S1176" s="5">
        <v>33.185499999999998</v>
      </c>
      <c r="Z1176" s="9">
        <v>0.09</v>
      </c>
      <c r="AA1176" s="5">
        <v>17.925750000000001</v>
      </c>
      <c r="AL1176" s="5" t="str">
        <f t="shared" si="170"/>
        <v/>
      </c>
      <c r="AN1176" s="5" t="str">
        <f t="shared" si="171"/>
        <v/>
      </c>
      <c r="AP1176" s="5" t="str">
        <f t="shared" si="172"/>
        <v/>
      </c>
      <c r="AS1176" s="5">
        <f t="shared" si="175"/>
        <v>51.111249999999998</v>
      </c>
      <c r="AT1176" s="5">
        <f t="shared" si="178"/>
        <v>46.567459875000004</v>
      </c>
      <c r="AU1176" s="11">
        <f t="shared" si="176"/>
        <v>5.5845316910888021E-4</v>
      </c>
      <c r="AV1176" s="5">
        <f t="shared" si="177"/>
        <v>0.55845316910888021</v>
      </c>
    </row>
    <row r="1177" spans="1:48" x14ac:dyDescent="0.3">
      <c r="A1177" s="1" t="s">
        <v>1692</v>
      </c>
      <c r="B1177" s="1" t="s">
        <v>1693</v>
      </c>
      <c r="C1177" s="1" t="s">
        <v>1694</v>
      </c>
      <c r="D1177" s="1" t="s">
        <v>174</v>
      </c>
      <c r="E1177" s="1" t="s">
        <v>103</v>
      </c>
      <c r="F1177" s="1" t="s">
        <v>1373</v>
      </c>
      <c r="G1177" s="1" t="s">
        <v>150</v>
      </c>
      <c r="H1177" s="1" t="s">
        <v>1010</v>
      </c>
      <c r="I1177" s="59"/>
      <c r="J1177" s="2">
        <v>1.82</v>
      </c>
      <c r="K1177" s="2">
        <f t="shared" si="174"/>
        <v>1.82</v>
      </c>
      <c r="L1177" s="2">
        <f t="shared" si="173"/>
        <v>0</v>
      </c>
      <c r="Z1177" s="9">
        <v>1.54</v>
      </c>
      <c r="AA1177" s="5">
        <v>271.10930000000002</v>
      </c>
      <c r="AG1177" s="9">
        <v>0.28000000000000003</v>
      </c>
      <c r="AH1177" s="5">
        <v>570.60500000000013</v>
      </c>
      <c r="AL1177" s="5" t="str">
        <f t="shared" si="170"/>
        <v/>
      </c>
      <c r="AN1177" s="5" t="str">
        <f t="shared" si="171"/>
        <v/>
      </c>
      <c r="AP1177" s="5" t="str">
        <f t="shared" si="172"/>
        <v/>
      </c>
      <c r="AS1177" s="5">
        <f t="shared" si="175"/>
        <v>841.71430000000009</v>
      </c>
      <c r="AT1177" s="5">
        <f t="shared" si="178"/>
        <v>766.88589873000012</v>
      </c>
      <c r="AU1177" s="11">
        <f t="shared" si="176"/>
        <v>9.1967623237401309E-3</v>
      </c>
      <c r="AV1177" s="5">
        <f t="shared" si="177"/>
        <v>9.1967623237401313</v>
      </c>
    </row>
    <row r="1178" spans="1:48" x14ac:dyDescent="0.3">
      <c r="A1178" s="1" t="s">
        <v>1695</v>
      </c>
      <c r="B1178" s="1" t="s">
        <v>1696</v>
      </c>
      <c r="C1178" s="1" t="s">
        <v>1697</v>
      </c>
      <c r="D1178" s="1" t="s">
        <v>61</v>
      </c>
      <c r="E1178" s="1" t="s">
        <v>103</v>
      </c>
      <c r="F1178" s="1" t="s">
        <v>1373</v>
      </c>
      <c r="G1178" s="1" t="s">
        <v>150</v>
      </c>
      <c r="H1178" s="1" t="s">
        <v>1010</v>
      </c>
      <c r="I1178" s="59"/>
      <c r="J1178" s="2">
        <v>0.13</v>
      </c>
      <c r="K1178" s="2">
        <f t="shared" si="174"/>
        <v>0.12</v>
      </c>
      <c r="L1178" s="2">
        <f t="shared" si="173"/>
        <v>0.02</v>
      </c>
      <c r="Z1178" s="9">
        <v>0.12</v>
      </c>
      <c r="AA1178" s="5">
        <v>21.125399999999999</v>
      </c>
      <c r="AL1178" s="5" t="str">
        <f t="shared" si="170"/>
        <v/>
      </c>
      <c r="AN1178" s="5" t="str">
        <f t="shared" si="171"/>
        <v/>
      </c>
      <c r="AP1178" s="5" t="str">
        <f t="shared" si="172"/>
        <v/>
      </c>
      <c r="AR1178" s="2">
        <v>0.02</v>
      </c>
      <c r="AS1178" s="5">
        <f t="shared" si="175"/>
        <v>21.125399999999999</v>
      </c>
      <c r="AT1178" s="5">
        <f t="shared" si="178"/>
        <v>19.247351939999998</v>
      </c>
      <c r="AU1178" s="11">
        <f t="shared" si="176"/>
        <v>2.3082093626535717E-4</v>
      </c>
      <c r="AV1178" s="5">
        <f t="shared" si="177"/>
        <v>0.23082093626535716</v>
      </c>
    </row>
    <row r="1179" spans="1:48" x14ac:dyDescent="0.3">
      <c r="A1179" s="1" t="s">
        <v>1698</v>
      </c>
      <c r="B1179" s="1" t="s">
        <v>1693</v>
      </c>
      <c r="C1179" s="1" t="s">
        <v>1694</v>
      </c>
      <c r="D1179" s="1" t="s">
        <v>174</v>
      </c>
      <c r="E1179" s="1" t="s">
        <v>103</v>
      </c>
      <c r="F1179" s="1" t="s">
        <v>1373</v>
      </c>
      <c r="G1179" s="1" t="s">
        <v>150</v>
      </c>
      <c r="H1179" s="1" t="s">
        <v>1010</v>
      </c>
      <c r="I1179" s="59">
        <v>1.25</v>
      </c>
      <c r="J1179" s="2">
        <v>0.79</v>
      </c>
      <c r="K1179" s="2">
        <f t="shared" si="174"/>
        <v>0.79</v>
      </c>
      <c r="L1179" s="2">
        <f t="shared" si="173"/>
        <v>0</v>
      </c>
      <c r="Z1179" s="9">
        <v>0.73</v>
      </c>
      <c r="AA1179" s="5">
        <v>128.51284999999999</v>
      </c>
      <c r="AG1179" s="9">
        <v>0.06</v>
      </c>
      <c r="AH1179" s="5">
        <v>122.27249999999999</v>
      </c>
      <c r="AL1179" s="5" t="str">
        <f t="shared" si="170"/>
        <v/>
      </c>
      <c r="AN1179" s="5" t="str">
        <f t="shared" si="171"/>
        <v/>
      </c>
      <c r="AP1179" s="5" t="str">
        <f t="shared" si="172"/>
        <v/>
      </c>
      <c r="AS1179" s="5">
        <f t="shared" si="175"/>
        <v>250.78534999999999</v>
      </c>
      <c r="AT1179" s="5">
        <f t="shared" si="178"/>
        <v>228.49053238499999</v>
      </c>
      <c r="AU1179" s="11">
        <f t="shared" si="176"/>
        <v>2.7401379045431233E-3</v>
      </c>
      <c r="AV1179" s="5">
        <f t="shared" si="177"/>
        <v>2.7401379045431233</v>
      </c>
    </row>
    <row r="1180" spans="1:48" x14ac:dyDescent="0.3">
      <c r="A1180" s="1" t="s">
        <v>1699</v>
      </c>
      <c r="B1180" s="1" t="s">
        <v>1649</v>
      </c>
      <c r="C1180" s="1" t="s">
        <v>1650</v>
      </c>
      <c r="D1180" s="1" t="s">
        <v>61</v>
      </c>
      <c r="E1180" s="1" t="s">
        <v>103</v>
      </c>
      <c r="F1180" s="1" t="s">
        <v>1373</v>
      </c>
      <c r="G1180" s="1" t="s">
        <v>150</v>
      </c>
      <c r="H1180" s="1" t="s">
        <v>1010</v>
      </c>
      <c r="I1180" s="59">
        <v>0.23</v>
      </c>
      <c r="J1180" s="2">
        <v>0.18</v>
      </c>
      <c r="K1180" s="2">
        <f t="shared" si="174"/>
        <v>0.18000000000000002</v>
      </c>
      <c r="L1180" s="2">
        <f t="shared" si="173"/>
        <v>0</v>
      </c>
      <c r="Z1180" s="9">
        <v>0.17</v>
      </c>
      <c r="AA1180" s="5">
        <v>29.92765</v>
      </c>
      <c r="AG1180" s="9">
        <v>0.01</v>
      </c>
      <c r="AH1180" s="5">
        <v>20.37875</v>
      </c>
      <c r="AL1180" s="5" t="str">
        <f t="shared" si="170"/>
        <v/>
      </c>
      <c r="AN1180" s="5" t="str">
        <f t="shared" si="171"/>
        <v/>
      </c>
      <c r="AP1180" s="5" t="str">
        <f t="shared" si="172"/>
        <v/>
      </c>
      <c r="AS1180" s="5">
        <f t="shared" si="175"/>
        <v>50.306399999999996</v>
      </c>
      <c r="AT1180" s="5">
        <f t="shared" si="178"/>
        <v>45.834161039999998</v>
      </c>
      <c r="AU1180" s="11">
        <f t="shared" si="176"/>
        <v>5.4965919453073384E-4</v>
      </c>
      <c r="AV1180" s="5">
        <f t="shared" si="177"/>
        <v>0.54965919453073386</v>
      </c>
    </row>
    <row r="1181" spans="1:48" x14ac:dyDescent="0.3">
      <c r="A1181" s="1" t="s">
        <v>1700</v>
      </c>
      <c r="B1181" s="1" t="s">
        <v>1649</v>
      </c>
      <c r="C1181" s="1" t="s">
        <v>1650</v>
      </c>
      <c r="D1181" s="1" t="s">
        <v>61</v>
      </c>
      <c r="E1181" s="1" t="s">
        <v>103</v>
      </c>
      <c r="F1181" s="1" t="s">
        <v>1373</v>
      </c>
      <c r="G1181" s="1" t="s">
        <v>150</v>
      </c>
      <c r="H1181" s="1" t="s">
        <v>1010</v>
      </c>
      <c r="I1181" s="59">
        <v>0.23</v>
      </c>
      <c r="J1181" s="2">
        <v>0.16</v>
      </c>
      <c r="K1181" s="2">
        <f t="shared" si="174"/>
        <v>0.17</v>
      </c>
      <c r="L1181" s="2">
        <f t="shared" si="173"/>
        <v>0</v>
      </c>
      <c r="Z1181" s="9">
        <v>0.16</v>
      </c>
      <c r="AA1181" s="5">
        <v>28.167200000000001</v>
      </c>
      <c r="AG1181" s="9">
        <v>0.01</v>
      </c>
      <c r="AH1181" s="5">
        <v>20.37875</v>
      </c>
      <c r="AL1181" s="5" t="str">
        <f t="shared" si="170"/>
        <v/>
      </c>
      <c r="AN1181" s="5" t="str">
        <f t="shared" si="171"/>
        <v/>
      </c>
      <c r="AP1181" s="5" t="str">
        <f t="shared" si="172"/>
        <v/>
      </c>
      <c r="AS1181" s="5">
        <f t="shared" si="175"/>
        <v>48.545950000000005</v>
      </c>
      <c r="AT1181" s="5">
        <f t="shared" si="178"/>
        <v>44.230215045000008</v>
      </c>
      <c r="AU1181" s="11">
        <f t="shared" si="176"/>
        <v>5.3042411650862083E-4</v>
      </c>
      <c r="AV1181" s="5">
        <f t="shared" si="177"/>
        <v>0.53042411650862087</v>
      </c>
    </row>
    <row r="1182" spans="1:48" x14ac:dyDescent="0.3">
      <c r="A1182" s="1" t="s">
        <v>1701</v>
      </c>
      <c r="B1182" s="1" t="s">
        <v>1702</v>
      </c>
      <c r="C1182" s="1" t="s">
        <v>1703</v>
      </c>
      <c r="D1182" s="1" t="s">
        <v>1704</v>
      </c>
      <c r="E1182" s="1" t="s">
        <v>103</v>
      </c>
      <c r="F1182" s="1" t="s">
        <v>1373</v>
      </c>
      <c r="G1182" s="1" t="s">
        <v>150</v>
      </c>
      <c r="H1182" s="1" t="s">
        <v>1010</v>
      </c>
      <c r="I1182" s="59"/>
      <c r="J1182" s="2">
        <v>0.49</v>
      </c>
      <c r="K1182" s="2">
        <f t="shared" si="174"/>
        <v>0.49</v>
      </c>
      <c r="L1182" s="2">
        <f t="shared" si="173"/>
        <v>0</v>
      </c>
      <c r="Z1182" s="9">
        <v>0.46</v>
      </c>
      <c r="AA1182" s="5">
        <v>80.980700000000013</v>
      </c>
      <c r="AG1182" s="9">
        <v>0.03</v>
      </c>
      <c r="AH1182" s="5">
        <v>61.136249999999997</v>
      </c>
      <c r="AL1182" s="5" t="str">
        <f t="shared" si="170"/>
        <v/>
      </c>
      <c r="AN1182" s="5" t="str">
        <f t="shared" si="171"/>
        <v/>
      </c>
      <c r="AP1182" s="5" t="str">
        <f t="shared" si="172"/>
        <v/>
      </c>
      <c r="AS1182" s="5">
        <f t="shared" si="175"/>
        <v>142.11695</v>
      </c>
      <c r="AT1182" s="5">
        <f t="shared" si="178"/>
        <v>129.482753145</v>
      </c>
      <c r="AU1182" s="11">
        <f t="shared" si="176"/>
        <v>1.5528021934816359E-3</v>
      </c>
      <c r="AV1182" s="5">
        <f t="shared" si="177"/>
        <v>1.5528021934816361</v>
      </c>
    </row>
    <row r="1183" spans="1:48" x14ac:dyDescent="0.3">
      <c r="A1183" s="1" t="s">
        <v>1705</v>
      </c>
      <c r="B1183" s="1" t="s">
        <v>1706</v>
      </c>
      <c r="C1183" s="1" t="s">
        <v>1707</v>
      </c>
      <c r="D1183" s="1" t="s">
        <v>61</v>
      </c>
      <c r="E1183" s="1" t="s">
        <v>103</v>
      </c>
      <c r="F1183" s="1" t="s">
        <v>1373</v>
      </c>
      <c r="G1183" s="1" t="s">
        <v>150</v>
      </c>
      <c r="H1183" s="1" t="s">
        <v>1010</v>
      </c>
      <c r="I1183" s="59">
        <v>0.73</v>
      </c>
      <c r="J1183" s="2">
        <v>0.56000000000000005</v>
      </c>
      <c r="K1183" s="2">
        <f t="shared" si="174"/>
        <v>0.56000000000000005</v>
      </c>
      <c r="L1183" s="2">
        <f t="shared" si="173"/>
        <v>0</v>
      </c>
      <c r="Z1183" s="9">
        <v>0.53</v>
      </c>
      <c r="AA1183" s="5">
        <v>93.303850000000011</v>
      </c>
      <c r="AG1183" s="9">
        <v>0.03</v>
      </c>
      <c r="AH1183" s="5">
        <v>61.136249999999997</v>
      </c>
      <c r="AL1183" s="5" t="str">
        <f t="shared" si="170"/>
        <v/>
      </c>
      <c r="AN1183" s="5" t="str">
        <f t="shared" si="171"/>
        <v/>
      </c>
      <c r="AP1183" s="5" t="str">
        <f t="shared" si="172"/>
        <v/>
      </c>
      <c r="AS1183" s="5">
        <f t="shared" si="175"/>
        <v>154.4401</v>
      </c>
      <c r="AT1183" s="5">
        <f t="shared" si="178"/>
        <v>140.71037511</v>
      </c>
      <c r="AU1183" s="11">
        <f t="shared" si="176"/>
        <v>1.6874477396364277E-3</v>
      </c>
      <c r="AV1183" s="5">
        <f t="shared" si="177"/>
        <v>1.6874477396364276</v>
      </c>
    </row>
    <row r="1184" spans="1:48" x14ac:dyDescent="0.3">
      <c r="A1184" s="1" t="s">
        <v>1708</v>
      </c>
      <c r="B1184" s="1" t="s">
        <v>1709</v>
      </c>
      <c r="C1184" s="1" t="s">
        <v>1710</v>
      </c>
      <c r="D1184" s="1" t="s">
        <v>1711</v>
      </c>
      <c r="E1184" s="1" t="s">
        <v>103</v>
      </c>
      <c r="F1184" s="1" t="s">
        <v>1373</v>
      </c>
      <c r="G1184" s="1" t="s">
        <v>150</v>
      </c>
      <c r="H1184" s="1" t="s">
        <v>1010</v>
      </c>
      <c r="I1184" s="59"/>
      <c r="J1184" s="2">
        <v>0.22</v>
      </c>
      <c r="K1184" s="2">
        <f t="shared" si="174"/>
        <v>0.22</v>
      </c>
      <c r="L1184" s="2">
        <f t="shared" si="173"/>
        <v>0</v>
      </c>
      <c r="Z1184" s="9">
        <v>0.21</v>
      </c>
      <c r="AA1184" s="5">
        <v>36.969450000000002</v>
      </c>
      <c r="AG1184" s="9">
        <v>0.01</v>
      </c>
      <c r="AH1184" s="5">
        <v>20.37875</v>
      </c>
      <c r="AL1184" s="5" t="str">
        <f t="shared" si="170"/>
        <v/>
      </c>
      <c r="AN1184" s="5" t="str">
        <f t="shared" si="171"/>
        <v/>
      </c>
      <c r="AP1184" s="5" t="str">
        <f t="shared" si="172"/>
        <v/>
      </c>
      <c r="AS1184" s="5">
        <f t="shared" si="175"/>
        <v>57.348200000000006</v>
      </c>
      <c r="AT1184" s="5">
        <f t="shared" si="178"/>
        <v>52.249945020000006</v>
      </c>
      <c r="AU1184" s="11">
        <f t="shared" si="176"/>
        <v>6.2659950661918631E-4</v>
      </c>
      <c r="AV1184" s="5">
        <f t="shared" si="177"/>
        <v>0.6265995066191864</v>
      </c>
    </row>
    <row r="1185" spans="1:48" x14ac:dyDescent="0.3">
      <c r="A1185" s="1" t="s">
        <v>1712</v>
      </c>
      <c r="B1185" s="1" t="s">
        <v>1713</v>
      </c>
      <c r="C1185" s="1" t="s">
        <v>1714</v>
      </c>
      <c r="D1185" s="1" t="s">
        <v>79</v>
      </c>
      <c r="E1185" s="1" t="s">
        <v>103</v>
      </c>
      <c r="F1185" s="1" t="s">
        <v>1373</v>
      </c>
      <c r="G1185" s="1" t="s">
        <v>150</v>
      </c>
      <c r="H1185" s="1" t="s">
        <v>1010</v>
      </c>
      <c r="I1185" s="59"/>
      <c r="J1185" s="2">
        <v>0.22</v>
      </c>
      <c r="K1185" s="2">
        <f t="shared" si="174"/>
        <v>0.22</v>
      </c>
      <c r="L1185" s="2">
        <f t="shared" si="173"/>
        <v>0</v>
      </c>
      <c r="Z1185" s="9">
        <v>0.21</v>
      </c>
      <c r="AA1185" s="5">
        <v>36.969450000000002</v>
      </c>
      <c r="AG1185" s="9">
        <v>0.01</v>
      </c>
      <c r="AH1185" s="5">
        <v>20.37875</v>
      </c>
      <c r="AL1185" s="5" t="str">
        <f t="shared" si="170"/>
        <v/>
      </c>
      <c r="AN1185" s="5" t="str">
        <f t="shared" si="171"/>
        <v/>
      </c>
      <c r="AP1185" s="5" t="str">
        <f t="shared" si="172"/>
        <v/>
      </c>
      <c r="AS1185" s="5">
        <f t="shared" si="175"/>
        <v>57.348200000000006</v>
      </c>
      <c r="AT1185" s="5">
        <f t="shared" si="178"/>
        <v>52.249945020000006</v>
      </c>
      <c r="AU1185" s="11">
        <f t="shared" si="176"/>
        <v>6.2659950661918631E-4</v>
      </c>
      <c r="AV1185" s="5">
        <f t="shared" si="177"/>
        <v>0.6265995066191864</v>
      </c>
    </row>
    <row r="1186" spans="1:48" x14ac:dyDescent="0.3">
      <c r="A1186" s="1" t="s">
        <v>1715</v>
      </c>
      <c r="B1186" s="1" t="s">
        <v>1716</v>
      </c>
      <c r="C1186" s="1" t="s">
        <v>1717</v>
      </c>
      <c r="D1186" s="1" t="s">
        <v>61</v>
      </c>
      <c r="E1186" s="1" t="s">
        <v>103</v>
      </c>
      <c r="F1186" s="1" t="s">
        <v>1373</v>
      </c>
      <c r="G1186" s="1" t="s">
        <v>150</v>
      </c>
      <c r="H1186" s="1" t="s">
        <v>1010</v>
      </c>
      <c r="I1186" s="59"/>
      <c r="J1186" s="2">
        <v>0.17</v>
      </c>
      <c r="K1186" s="2">
        <f t="shared" si="174"/>
        <v>0.17</v>
      </c>
      <c r="L1186" s="2">
        <f t="shared" si="173"/>
        <v>0</v>
      </c>
      <c r="Z1186" s="9">
        <v>0.16</v>
      </c>
      <c r="AA1186" s="5">
        <v>28.167200000000001</v>
      </c>
      <c r="AG1186" s="9">
        <v>0.01</v>
      </c>
      <c r="AH1186" s="5">
        <v>20.37875</v>
      </c>
      <c r="AL1186" s="5" t="str">
        <f t="shared" ref="AL1186:AL1240" si="179">IF(AK1186&gt;0,AK1186*$AL$1,"")</f>
        <v/>
      </c>
      <c r="AN1186" s="5" t="str">
        <f t="shared" ref="AN1186:AN1240" si="180">IF(AM1186&gt;0,AM1186*$AN$1,"")</f>
        <v/>
      </c>
      <c r="AP1186" s="5" t="str">
        <f t="shared" ref="AP1186:AP1240" si="181">IF(AO1186&gt;0,AO1186*$AP$1,"")</f>
        <v/>
      </c>
      <c r="AS1186" s="5">
        <f t="shared" si="175"/>
        <v>48.545950000000005</v>
      </c>
      <c r="AT1186" s="5">
        <f t="shared" si="178"/>
        <v>44.230215045000008</v>
      </c>
      <c r="AU1186" s="11">
        <f t="shared" si="176"/>
        <v>5.3042411650862083E-4</v>
      </c>
      <c r="AV1186" s="5">
        <f t="shared" si="177"/>
        <v>0.53042411650862087</v>
      </c>
    </row>
    <row r="1187" spans="1:48" x14ac:dyDescent="0.3">
      <c r="A1187" s="1" t="s">
        <v>1718</v>
      </c>
      <c r="B1187" s="1" t="s">
        <v>1719</v>
      </c>
      <c r="C1187" s="1" t="s">
        <v>1720</v>
      </c>
      <c r="D1187" s="1" t="s">
        <v>61</v>
      </c>
      <c r="E1187" s="1" t="s">
        <v>103</v>
      </c>
      <c r="F1187" s="1" t="s">
        <v>1373</v>
      </c>
      <c r="G1187" s="1" t="s">
        <v>150</v>
      </c>
      <c r="H1187" s="1" t="s">
        <v>1010</v>
      </c>
      <c r="I1187" s="59"/>
      <c r="J1187" s="2">
        <v>0.47</v>
      </c>
      <c r="K1187" s="2">
        <f t="shared" si="174"/>
        <v>0.47000000000000003</v>
      </c>
      <c r="L1187" s="2">
        <f t="shared" si="173"/>
        <v>0</v>
      </c>
      <c r="Z1187" s="9">
        <v>0.45</v>
      </c>
      <c r="AA1187" s="5">
        <v>79.220250000000007</v>
      </c>
      <c r="AG1187" s="9">
        <v>0.02</v>
      </c>
      <c r="AH1187" s="5">
        <v>40.757500000000007</v>
      </c>
      <c r="AL1187" s="5" t="str">
        <f t="shared" si="179"/>
        <v/>
      </c>
      <c r="AN1187" s="5" t="str">
        <f t="shared" si="180"/>
        <v/>
      </c>
      <c r="AP1187" s="5" t="str">
        <f t="shared" si="181"/>
        <v/>
      </c>
      <c r="AS1187" s="5">
        <f t="shared" si="175"/>
        <v>119.97775000000001</v>
      </c>
      <c r="AT1187" s="5">
        <f t="shared" si="178"/>
        <v>109.31172802500001</v>
      </c>
      <c r="AU1187" s="11">
        <f t="shared" si="176"/>
        <v>1.310904247304712E-3</v>
      </c>
      <c r="AV1187" s="5">
        <f t="shared" si="177"/>
        <v>1.3109042473047119</v>
      </c>
    </row>
    <row r="1188" spans="1:48" x14ac:dyDescent="0.3">
      <c r="A1188" s="1" t="s">
        <v>1721</v>
      </c>
      <c r="B1188" s="1" t="s">
        <v>1722</v>
      </c>
      <c r="C1188" s="1" t="s">
        <v>1723</v>
      </c>
      <c r="D1188" s="1" t="s">
        <v>1686</v>
      </c>
      <c r="E1188" s="1" t="s">
        <v>103</v>
      </c>
      <c r="F1188" s="1" t="s">
        <v>1373</v>
      </c>
      <c r="G1188" s="1" t="s">
        <v>150</v>
      </c>
      <c r="H1188" s="1" t="s">
        <v>1010</v>
      </c>
      <c r="I1188" s="59"/>
      <c r="J1188" s="2">
        <v>0.3</v>
      </c>
      <c r="K1188" s="2">
        <f t="shared" si="174"/>
        <v>0.3</v>
      </c>
      <c r="L1188" s="2">
        <f t="shared" si="173"/>
        <v>0</v>
      </c>
      <c r="Z1188" s="9">
        <v>0.3</v>
      </c>
      <c r="AA1188" s="5">
        <v>59.752499999999998</v>
      </c>
      <c r="AL1188" s="5" t="str">
        <f t="shared" si="179"/>
        <v/>
      </c>
      <c r="AN1188" s="5" t="str">
        <f t="shared" si="180"/>
        <v/>
      </c>
      <c r="AP1188" s="5" t="str">
        <f t="shared" si="181"/>
        <v/>
      </c>
      <c r="AS1188" s="5">
        <f t="shared" si="175"/>
        <v>59.752499999999998</v>
      </c>
      <c r="AT1188" s="5">
        <f t="shared" si="178"/>
        <v>54.44050275</v>
      </c>
      <c r="AU1188" s="11">
        <f t="shared" si="176"/>
        <v>6.5286943651697744E-4</v>
      </c>
      <c r="AV1188" s="5">
        <f t="shared" si="177"/>
        <v>0.65286943651697749</v>
      </c>
    </row>
    <row r="1189" spans="1:48" x14ac:dyDescent="0.3">
      <c r="A1189" s="1" t="s">
        <v>1724</v>
      </c>
      <c r="B1189" s="1" t="s">
        <v>1649</v>
      </c>
      <c r="C1189" s="1" t="s">
        <v>1650</v>
      </c>
      <c r="D1189" s="1" t="s">
        <v>61</v>
      </c>
      <c r="E1189" s="1" t="s">
        <v>103</v>
      </c>
      <c r="F1189" s="1" t="s">
        <v>1373</v>
      </c>
      <c r="G1189" s="1" t="s">
        <v>150</v>
      </c>
      <c r="H1189" s="1" t="s">
        <v>1010</v>
      </c>
      <c r="I1189" s="59"/>
      <c r="J1189" s="2">
        <v>0.45</v>
      </c>
      <c r="K1189" s="2">
        <f t="shared" si="174"/>
        <v>0.45</v>
      </c>
      <c r="L1189" s="2">
        <f t="shared" si="173"/>
        <v>0</v>
      </c>
      <c r="Z1189" s="9">
        <v>0.43</v>
      </c>
      <c r="AA1189" s="5">
        <v>75.69935000000001</v>
      </c>
      <c r="AG1189" s="9">
        <v>0.02</v>
      </c>
      <c r="AH1189" s="5">
        <v>40.757500000000007</v>
      </c>
      <c r="AL1189" s="5" t="str">
        <f t="shared" si="179"/>
        <v/>
      </c>
      <c r="AN1189" s="5" t="str">
        <f t="shared" si="180"/>
        <v/>
      </c>
      <c r="AP1189" s="5" t="str">
        <f t="shared" si="181"/>
        <v/>
      </c>
      <c r="AS1189" s="5">
        <f t="shared" si="175"/>
        <v>116.45685000000002</v>
      </c>
      <c r="AT1189" s="5">
        <f t="shared" si="178"/>
        <v>106.103836035</v>
      </c>
      <c r="AU1189" s="11">
        <f t="shared" si="176"/>
        <v>1.2724340912604857E-3</v>
      </c>
      <c r="AV1189" s="5">
        <f t="shared" si="177"/>
        <v>1.2724340912604857</v>
      </c>
    </row>
    <row r="1190" spans="1:48" x14ac:dyDescent="0.3">
      <c r="A1190" s="1" t="s">
        <v>1725</v>
      </c>
      <c r="B1190" s="1" t="s">
        <v>1726</v>
      </c>
      <c r="C1190" s="1" t="s">
        <v>1727</v>
      </c>
      <c r="D1190" s="1" t="s">
        <v>553</v>
      </c>
      <c r="E1190" s="1" t="s">
        <v>70</v>
      </c>
      <c r="F1190" s="1" t="s">
        <v>1375</v>
      </c>
      <c r="G1190" s="1" t="s">
        <v>150</v>
      </c>
      <c r="H1190" s="1" t="s">
        <v>1010</v>
      </c>
      <c r="I1190" s="59">
        <v>1.02</v>
      </c>
      <c r="J1190" s="2">
        <v>0.98</v>
      </c>
      <c r="K1190" s="2">
        <f t="shared" si="174"/>
        <v>0.74</v>
      </c>
      <c r="L1190" s="2">
        <f t="shared" si="173"/>
        <v>0</v>
      </c>
      <c r="R1190" s="7">
        <v>0.01</v>
      </c>
      <c r="S1190" s="5">
        <v>16.592749999999999</v>
      </c>
      <c r="Z1190" s="9">
        <v>0.73</v>
      </c>
      <c r="AA1190" s="5">
        <v>145.39775</v>
      </c>
      <c r="AL1190" s="5" t="str">
        <f t="shared" si="179"/>
        <v/>
      </c>
      <c r="AN1190" s="5" t="str">
        <f t="shared" si="180"/>
        <v/>
      </c>
      <c r="AP1190" s="5" t="str">
        <f t="shared" si="181"/>
        <v/>
      </c>
      <c r="AS1190" s="5">
        <f t="shared" si="175"/>
        <v>161.9905</v>
      </c>
      <c r="AT1190" s="5">
        <f t="shared" si="178"/>
        <v>147.58954455</v>
      </c>
      <c r="AU1190" s="11">
        <f t="shared" si="176"/>
        <v>1.7699451312682053E-3</v>
      </c>
      <c r="AV1190" s="5">
        <f t="shared" si="177"/>
        <v>1.7699451312682051</v>
      </c>
    </row>
    <row r="1191" spans="1:48" x14ac:dyDescent="0.3">
      <c r="A1191" s="1" t="s">
        <v>1728</v>
      </c>
      <c r="B1191" s="1" t="s">
        <v>1729</v>
      </c>
      <c r="C1191" s="1" t="s">
        <v>1730</v>
      </c>
      <c r="D1191" s="1" t="s">
        <v>553</v>
      </c>
      <c r="E1191" s="1" t="s">
        <v>72</v>
      </c>
      <c r="F1191" s="1" t="s">
        <v>1375</v>
      </c>
      <c r="G1191" s="1" t="s">
        <v>150</v>
      </c>
      <c r="H1191" s="1" t="s">
        <v>1010</v>
      </c>
      <c r="I1191" s="59">
        <v>1.0900000000000001</v>
      </c>
      <c r="J1191" s="2">
        <v>0.34</v>
      </c>
      <c r="K1191" s="2">
        <f t="shared" si="174"/>
        <v>0.34</v>
      </c>
      <c r="L1191" s="2">
        <f t="shared" si="173"/>
        <v>0</v>
      </c>
      <c r="R1191" s="7">
        <v>0.33</v>
      </c>
      <c r="S1191" s="5">
        <v>547.5607500000001</v>
      </c>
      <c r="Z1191" s="9">
        <v>0.01</v>
      </c>
      <c r="AA1191" s="5">
        <v>1.9917499999999999</v>
      </c>
      <c r="AL1191" s="5" t="str">
        <f t="shared" si="179"/>
        <v/>
      </c>
      <c r="AN1191" s="5" t="str">
        <f t="shared" si="180"/>
        <v/>
      </c>
      <c r="AP1191" s="5" t="str">
        <f t="shared" si="181"/>
        <v/>
      </c>
      <c r="AS1191" s="5">
        <f t="shared" si="175"/>
        <v>549.55250000000012</v>
      </c>
      <c r="AT1191" s="5">
        <f t="shared" si="178"/>
        <v>500.69728275000006</v>
      </c>
      <c r="AU1191" s="11">
        <f t="shared" si="176"/>
        <v>6.0045358940880519E-3</v>
      </c>
      <c r="AV1191" s="5">
        <f t="shared" si="177"/>
        <v>6.0045358940880513</v>
      </c>
    </row>
    <row r="1192" spans="1:48" x14ac:dyDescent="0.3">
      <c r="A1192" s="1" t="s">
        <v>1728</v>
      </c>
      <c r="B1192" s="1" t="s">
        <v>1729</v>
      </c>
      <c r="C1192" s="1" t="s">
        <v>1730</v>
      </c>
      <c r="D1192" s="1" t="s">
        <v>553</v>
      </c>
      <c r="E1192" s="1" t="s">
        <v>70</v>
      </c>
      <c r="F1192" s="1" t="s">
        <v>1375</v>
      </c>
      <c r="G1192" s="1" t="s">
        <v>150</v>
      </c>
      <c r="H1192" s="1" t="s">
        <v>1010</v>
      </c>
      <c r="I1192" s="59">
        <v>1.0900000000000001</v>
      </c>
      <c r="J1192" s="2">
        <v>0.11</v>
      </c>
      <c r="K1192" s="2">
        <f t="shared" si="174"/>
        <v>0.11</v>
      </c>
      <c r="L1192" s="2">
        <f t="shared" si="173"/>
        <v>0</v>
      </c>
      <c r="R1192" s="7">
        <v>0.11</v>
      </c>
      <c r="S1192" s="5">
        <v>182.52025</v>
      </c>
      <c r="AL1192" s="5" t="str">
        <f t="shared" si="179"/>
        <v/>
      </c>
      <c r="AN1192" s="5" t="str">
        <f t="shared" si="180"/>
        <v/>
      </c>
      <c r="AP1192" s="5" t="str">
        <f t="shared" si="181"/>
        <v/>
      </c>
      <c r="AS1192" s="5">
        <f t="shared" si="175"/>
        <v>182.52025</v>
      </c>
      <c r="AT1192" s="5">
        <f t="shared" si="178"/>
        <v>166.29419977499998</v>
      </c>
      <c r="AU1192" s="11">
        <f t="shared" si="176"/>
        <v>1.9942578598458284E-3</v>
      </c>
      <c r="AV1192" s="5">
        <f t="shared" si="177"/>
        <v>1.9942578598458283</v>
      </c>
    </row>
    <row r="1193" spans="1:48" x14ac:dyDescent="0.3">
      <c r="A1193" s="1" t="s">
        <v>1731</v>
      </c>
      <c r="B1193" s="1" t="s">
        <v>1732</v>
      </c>
      <c r="C1193" s="1" t="s">
        <v>1730</v>
      </c>
      <c r="D1193" s="1" t="s">
        <v>553</v>
      </c>
      <c r="E1193" s="1" t="s">
        <v>103</v>
      </c>
      <c r="F1193" s="1" t="s">
        <v>1375</v>
      </c>
      <c r="G1193" s="1" t="s">
        <v>150</v>
      </c>
      <c r="H1193" s="1" t="s">
        <v>1010</v>
      </c>
      <c r="I1193" s="59">
        <v>4.26</v>
      </c>
      <c r="J1193" s="2">
        <v>0.02</v>
      </c>
      <c r="K1193" s="2">
        <f t="shared" si="174"/>
        <v>0.02</v>
      </c>
      <c r="L1193" s="2">
        <f t="shared" si="173"/>
        <v>0.01</v>
      </c>
      <c r="R1193" s="7">
        <v>0.02</v>
      </c>
      <c r="S1193" s="5">
        <v>33.185499999999998</v>
      </c>
      <c r="AL1193" s="5" t="str">
        <f t="shared" si="179"/>
        <v/>
      </c>
      <c r="AN1193" s="5" t="str">
        <f t="shared" si="180"/>
        <v/>
      </c>
      <c r="AP1193" s="5" t="str">
        <f t="shared" si="181"/>
        <v/>
      </c>
      <c r="AR1193" s="2">
        <v>0.01</v>
      </c>
      <c r="AS1193" s="5">
        <f t="shared" si="175"/>
        <v>33.185499999999998</v>
      </c>
      <c r="AT1193" s="5">
        <f t="shared" si="178"/>
        <v>30.235309050000001</v>
      </c>
      <c r="AU1193" s="11">
        <f t="shared" si="176"/>
        <v>3.6259233815378694E-4</v>
      </c>
      <c r="AV1193" s="5">
        <f t="shared" si="177"/>
        <v>0.36259233815378694</v>
      </c>
    </row>
    <row r="1194" spans="1:48" x14ac:dyDescent="0.3">
      <c r="A1194" s="1" t="s">
        <v>1731</v>
      </c>
      <c r="B1194" s="1" t="s">
        <v>1732</v>
      </c>
      <c r="C1194" s="1" t="s">
        <v>1730</v>
      </c>
      <c r="D1194" s="1" t="s">
        <v>553</v>
      </c>
      <c r="E1194" s="1" t="s">
        <v>72</v>
      </c>
      <c r="F1194" s="1" t="s">
        <v>1375</v>
      </c>
      <c r="G1194" s="1" t="s">
        <v>150</v>
      </c>
      <c r="H1194" s="1" t="s">
        <v>1010</v>
      </c>
      <c r="I1194" s="59">
        <v>4.26</v>
      </c>
      <c r="J1194" s="2">
        <v>4.2300000000000004</v>
      </c>
      <c r="K1194" s="2">
        <f t="shared" si="174"/>
        <v>2.93</v>
      </c>
      <c r="L1194" s="2">
        <f t="shared" si="173"/>
        <v>0.63</v>
      </c>
      <c r="R1194" s="7">
        <v>1.84</v>
      </c>
      <c r="S1194" s="5">
        <v>3053.0659999999998</v>
      </c>
      <c r="Z1194" s="9">
        <v>1.0900000000000001</v>
      </c>
      <c r="AA1194" s="5">
        <v>217.10075000000001</v>
      </c>
      <c r="AL1194" s="5" t="str">
        <f t="shared" si="179"/>
        <v/>
      </c>
      <c r="AN1194" s="5" t="str">
        <f t="shared" si="180"/>
        <v/>
      </c>
      <c r="AP1194" s="5" t="str">
        <f t="shared" si="181"/>
        <v/>
      </c>
      <c r="AR1194" s="2">
        <v>0.63</v>
      </c>
      <c r="AS1194" s="5">
        <f t="shared" si="175"/>
        <v>3270.1667499999999</v>
      </c>
      <c r="AT1194" s="5">
        <f t="shared" si="178"/>
        <v>2979.4489259249999</v>
      </c>
      <c r="AU1194" s="11">
        <f t="shared" si="176"/>
        <v>3.5730587396160085E-2</v>
      </c>
      <c r="AV1194" s="5">
        <f t="shared" si="177"/>
        <v>35.730587396160082</v>
      </c>
    </row>
    <row r="1195" spans="1:48" x14ac:dyDescent="0.3">
      <c r="A1195" s="1" t="s">
        <v>1733</v>
      </c>
      <c r="B1195" s="1" t="s">
        <v>1734</v>
      </c>
      <c r="C1195" s="1" t="s">
        <v>1735</v>
      </c>
      <c r="D1195" s="1" t="s">
        <v>553</v>
      </c>
      <c r="E1195" s="1" t="s">
        <v>72</v>
      </c>
      <c r="F1195" s="1" t="s">
        <v>1375</v>
      </c>
      <c r="G1195" s="1" t="s">
        <v>150</v>
      </c>
      <c r="H1195" s="1" t="s">
        <v>1010</v>
      </c>
      <c r="I1195" s="59">
        <v>3.3</v>
      </c>
      <c r="J1195" s="2">
        <v>0.96</v>
      </c>
      <c r="K1195" s="2">
        <f t="shared" si="174"/>
        <v>0.17</v>
      </c>
      <c r="L1195" s="2">
        <f t="shared" si="173"/>
        <v>0</v>
      </c>
      <c r="Z1195" s="9">
        <v>0.17</v>
      </c>
      <c r="AA1195" s="5">
        <v>33.859750000000012</v>
      </c>
      <c r="AL1195" s="5" t="str">
        <f t="shared" si="179"/>
        <v/>
      </c>
      <c r="AN1195" s="5" t="str">
        <f t="shared" si="180"/>
        <v/>
      </c>
      <c r="AP1195" s="5" t="str">
        <f t="shared" si="181"/>
        <v/>
      </c>
      <c r="AS1195" s="5">
        <f t="shared" si="175"/>
        <v>33.859750000000012</v>
      </c>
      <c r="AT1195" s="5">
        <f t="shared" si="178"/>
        <v>30.849618225000007</v>
      </c>
      <c r="AU1195" s="11">
        <f t="shared" si="176"/>
        <v>3.6995934735962067E-4</v>
      </c>
      <c r="AV1195" s="5">
        <f t="shared" si="177"/>
        <v>0.36995934735962066</v>
      </c>
    </row>
    <row r="1196" spans="1:48" x14ac:dyDescent="0.3">
      <c r="A1196" s="1" t="s">
        <v>1733</v>
      </c>
      <c r="B1196" s="1" t="s">
        <v>1734</v>
      </c>
      <c r="C1196" s="1" t="s">
        <v>1735</v>
      </c>
      <c r="D1196" s="1" t="s">
        <v>553</v>
      </c>
      <c r="E1196" s="1" t="s">
        <v>73</v>
      </c>
      <c r="F1196" s="1" t="s">
        <v>1375</v>
      </c>
      <c r="G1196" s="1" t="s">
        <v>150</v>
      </c>
      <c r="H1196" s="1" t="s">
        <v>1010</v>
      </c>
      <c r="I1196" s="59">
        <v>3.3</v>
      </c>
      <c r="J1196" s="2">
        <v>1.53</v>
      </c>
      <c r="K1196" s="2">
        <f t="shared" si="174"/>
        <v>0.77</v>
      </c>
      <c r="L1196" s="2">
        <f t="shared" si="173"/>
        <v>0.05</v>
      </c>
      <c r="Z1196" s="9">
        <v>0.77</v>
      </c>
      <c r="AA1196" s="5">
        <v>153.36474999999999</v>
      </c>
      <c r="AL1196" s="5" t="str">
        <f t="shared" si="179"/>
        <v/>
      </c>
      <c r="AN1196" s="5" t="str">
        <f t="shared" si="180"/>
        <v/>
      </c>
      <c r="AP1196" s="5" t="str">
        <f t="shared" si="181"/>
        <v/>
      </c>
      <c r="AR1196" s="2">
        <v>0.05</v>
      </c>
      <c r="AS1196" s="5">
        <f t="shared" si="175"/>
        <v>153.36474999999999</v>
      </c>
      <c r="AT1196" s="5">
        <f t="shared" si="178"/>
        <v>139.73062372499999</v>
      </c>
      <c r="AU1196" s="11">
        <f t="shared" si="176"/>
        <v>1.6756982203935753E-3</v>
      </c>
      <c r="AV1196" s="5">
        <f t="shared" si="177"/>
        <v>1.6756982203935751</v>
      </c>
    </row>
    <row r="1197" spans="1:48" x14ac:dyDescent="0.3">
      <c r="A1197" s="1" t="s">
        <v>1736</v>
      </c>
      <c r="B1197" s="1" t="s">
        <v>1737</v>
      </c>
      <c r="C1197" s="1" t="s">
        <v>1738</v>
      </c>
      <c r="D1197" s="1" t="s">
        <v>553</v>
      </c>
      <c r="E1197" s="1" t="s">
        <v>73</v>
      </c>
      <c r="F1197" s="1" t="s">
        <v>1375</v>
      </c>
      <c r="G1197" s="1" t="s">
        <v>150</v>
      </c>
      <c r="H1197" s="1" t="s">
        <v>1010</v>
      </c>
      <c r="I1197" s="59">
        <v>2.9</v>
      </c>
      <c r="J1197" s="2">
        <v>2.88</v>
      </c>
      <c r="K1197" s="2">
        <f t="shared" si="174"/>
        <v>1.24</v>
      </c>
      <c r="L1197" s="2">
        <f t="shared" si="173"/>
        <v>1.18</v>
      </c>
      <c r="Z1197" s="9">
        <v>1.24</v>
      </c>
      <c r="AA1197" s="5">
        <v>246.977</v>
      </c>
      <c r="AL1197" s="5" t="str">
        <f t="shared" si="179"/>
        <v/>
      </c>
      <c r="AN1197" s="5" t="str">
        <f t="shared" si="180"/>
        <v/>
      </c>
      <c r="AP1197" s="5" t="str">
        <f t="shared" si="181"/>
        <v/>
      </c>
      <c r="AR1197" s="2">
        <v>1.18</v>
      </c>
      <c r="AS1197" s="5">
        <f t="shared" si="175"/>
        <v>246.977</v>
      </c>
      <c r="AT1197" s="5">
        <f t="shared" si="178"/>
        <v>225.02074470000002</v>
      </c>
      <c r="AU1197" s="11">
        <f t="shared" si="176"/>
        <v>2.6985270042701737E-3</v>
      </c>
      <c r="AV1197" s="5">
        <f t="shared" si="177"/>
        <v>2.6985270042701739</v>
      </c>
    </row>
    <row r="1198" spans="1:48" x14ac:dyDescent="0.3">
      <c r="A1198" s="1" t="s">
        <v>1739</v>
      </c>
      <c r="B1198" s="1" t="s">
        <v>1740</v>
      </c>
      <c r="C1198" s="1" t="s">
        <v>1741</v>
      </c>
      <c r="D1198" s="1" t="s">
        <v>1742</v>
      </c>
      <c r="E1198" s="1" t="s">
        <v>73</v>
      </c>
      <c r="F1198" s="1" t="s">
        <v>1375</v>
      </c>
      <c r="G1198" s="1" t="s">
        <v>150</v>
      </c>
      <c r="H1198" s="1" t="s">
        <v>1010</v>
      </c>
      <c r="I1198" s="59">
        <v>1.69</v>
      </c>
      <c r="J1198" s="2">
        <v>1.57</v>
      </c>
      <c r="K1198" s="2">
        <f t="shared" si="174"/>
        <v>0.88</v>
      </c>
      <c r="L1198" s="2">
        <f t="shared" si="173"/>
        <v>0.62</v>
      </c>
      <c r="Z1198" s="9">
        <v>0.88</v>
      </c>
      <c r="AA1198" s="5">
        <v>175.274</v>
      </c>
      <c r="AL1198" s="5" t="str">
        <f t="shared" si="179"/>
        <v/>
      </c>
      <c r="AN1198" s="5" t="str">
        <f t="shared" si="180"/>
        <v/>
      </c>
      <c r="AP1198" s="5" t="str">
        <f t="shared" si="181"/>
        <v/>
      </c>
      <c r="AR1198" s="2">
        <v>0.62</v>
      </c>
      <c r="AS1198" s="5">
        <f t="shared" si="175"/>
        <v>175.274</v>
      </c>
      <c r="AT1198" s="5">
        <f t="shared" si="178"/>
        <v>159.69214140000003</v>
      </c>
      <c r="AU1198" s="11">
        <f t="shared" si="176"/>
        <v>1.9150836804498006E-3</v>
      </c>
      <c r="AV1198" s="5">
        <f t="shared" si="177"/>
        <v>1.9150836804498006</v>
      </c>
    </row>
    <row r="1199" spans="1:48" x14ac:dyDescent="0.3">
      <c r="A1199" s="1" t="s">
        <v>1743</v>
      </c>
      <c r="B1199" s="1" t="s">
        <v>1744</v>
      </c>
      <c r="C1199" s="1" t="s">
        <v>1745</v>
      </c>
      <c r="D1199" s="1" t="s">
        <v>553</v>
      </c>
      <c r="E1199" s="1" t="s">
        <v>74</v>
      </c>
      <c r="F1199" s="1" t="s">
        <v>1375</v>
      </c>
      <c r="G1199" s="1" t="s">
        <v>150</v>
      </c>
      <c r="H1199" s="1" t="s">
        <v>1010</v>
      </c>
      <c r="I1199" s="59">
        <v>1.28</v>
      </c>
      <c r="J1199" s="2">
        <v>0.32</v>
      </c>
      <c r="K1199" s="2">
        <f t="shared" si="174"/>
        <v>0.03</v>
      </c>
      <c r="L1199" s="2">
        <f t="shared" si="173"/>
        <v>0</v>
      </c>
      <c r="Z1199" s="9">
        <v>0.03</v>
      </c>
      <c r="AA1199" s="5">
        <v>5.97525</v>
      </c>
      <c r="AL1199" s="5" t="str">
        <f t="shared" si="179"/>
        <v/>
      </c>
      <c r="AN1199" s="5" t="str">
        <f t="shared" si="180"/>
        <v/>
      </c>
      <c r="AP1199" s="5" t="str">
        <f t="shared" si="181"/>
        <v/>
      </c>
      <c r="AS1199" s="5">
        <f t="shared" si="175"/>
        <v>5.97525</v>
      </c>
      <c r="AT1199" s="5">
        <f t="shared" si="178"/>
        <v>5.4440502750000004</v>
      </c>
      <c r="AU1199" s="11">
        <f t="shared" si="176"/>
        <v>6.5286943651697742E-5</v>
      </c>
      <c r="AV1199" s="5">
        <f t="shared" si="177"/>
        <v>6.5286943651697751E-2</v>
      </c>
    </row>
    <row r="1200" spans="1:48" x14ac:dyDescent="0.3">
      <c r="A1200" s="1" t="s">
        <v>1743</v>
      </c>
      <c r="B1200" s="1" t="s">
        <v>1744</v>
      </c>
      <c r="C1200" s="1" t="s">
        <v>1745</v>
      </c>
      <c r="D1200" s="1" t="s">
        <v>553</v>
      </c>
      <c r="E1200" s="1" t="s">
        <v>73</v>
      </c>
      <c r="F1200" s="1" t="s">
        <v>1375</v>
      </c>
      <c r="G1200" s="1" t="s">
        <v>150</v>
      </c>
      <c r="H1200" s="1" t="s">
        <v>1010</v>
      </c>
      <c r="I1200" s="59">
        <v>1.28</v>
      </c>
      <c r="J1200" s="2">
        <v>0.96</v>
      </c>
      <c r="K1200" s="2">
        <f t="shared" si="174"/>
        <v>0.6</v>
      </c>
      <c r="L1200" s="2">
        <f t="shared" si="173"/>
        <v>0.31</v>
      </c>
      <c r="Z1200" s="9">
        <v>0.6</v>
      </c>
      <c r="AA1200" s="5">
        <v>119.505</v>
      </c>
      <c r="AL1200" s="5" t="str">
        <f t="shared" si="179"/>
        <v/>
      </c>
      <c r="AN1200" s="5" t="str">
        <f t="shared" si="180"/>
        <v/>
      </c>
      <c r="AP1200" s="5" t="str">
        <f t="shared" si="181"/>
        <v/>
      </c>
      <c r="AR1200" s="2">
        <v>0.31</v>
      </c>
      <c r="AS1200" s="5">
        <f t="shared" si="175"/>
        <v>119.505</v>
      </c>
      <c r="AT1200" s="5">
        <f t="shared" si="178"/>
        <v>108.8810055</v>
      </c>
      <c r="AU1200" s="11">
        <f t="shared" si="176"/>
        <v>1.3057388730339549E-3</v>
      </c>
      <c r="AV1200" s="5">
        <f t="shared" si="177"/>
        <v>1.305738873033955</v>
      </c>
    </row>
    <row r="1201" spans="1:48" x14ac:dyDescent="0.3">
      <c r="A1201" s="1" t="s">
        <v>1746</v>
      </c>
      <c r="B1201" s="1" t="s">
        <v>1747</v>
      </c>
      <c r="C1201" s="1" t="s">
        <v>1748</v>
      </c>
      <c r="D1201" s="1" t="s">
        <v>553</v>
      </c>
      <c r="E1201" s="1" t="s">
        <v>74</v>
      </c>
      <c r="F1201" s="1" t="s">
        <v>1375</v>
      </c>
      <c r="G1201" s="1" t="s">
        <v>150</v>
      </c>
      <c r="H1201" s="1" t="s">
        <v>1010</v>
      </c>
      <c r="I1201" s="59">
        <v>1.1200000000000001</v>
      </c>
      <c r="J1201" s="2">
        <v>0.65</v>
      </c>
      <c r="K1201" s="2">
        <f t="shared" si="174"/>
        <v>0.62</v>
      </c>
      <c r="L1201" s="2">
        <f t="shared" si="173"/>
        <v>0</v>
      </c>
      <c r="Z1201" s="9">
        <v>0.62</v>
      </c>
      <c r="AA1201" s="5">
        <v>123.4885</v>
      </c>
      <c r="AL1201" s="5" t="str">
        <f t="shared" si="179"/>
        <v/>
      </c>
      <c r="AN1201" s="5" t="str">
        <f t="shared" si="180"/>
        <v/>
      </c>
      <c r="AP1201" s="5" t="str">
        <f t="shared" si="181"/>
        <v/>
      </c>
      <c r="AS1201" s="5">
        <f t="shared" si="175"/>
        <v>123.4885</v>
      </c>
      <c r="AT1201" s="5">
        <f t="shared" si="178"/>
        <v>112.51037235000001</v>
      </c>
      <c r="AU1201" s="11">
        <f t="shared" si="176"/>
        <v>1.3492635021350868E-3</v>
      </c>
      <c r="AV1201" s="5">
        <f t="shared" si="177"/>
        <v>1.3492635021350869</v>
      </c>
    </row>
    <row r="1202" spans="1:48" x14ac:dyDescent="0.3">
      <c r="A1202" s="1" t="s">
        <v>1746</v>
      </c>
      <c r="B1202" s="1" t="s">
        <v>1747</v>
      </c>
      <c r="C1202" s="1" t="s">
        <v>1748</v>
      </c>
      <c r="D1202" s="1" t="s">
        <v>553</v>
      </c>
      <c r="E1202" s="1" t="s">
        <v>73</v>
      </c>
      <c r="F1202" s="1" t="s">
        <v>1375</v>
      </c>
      <c r="G1202" s="1" t="s">
        <v>150</v>
      </c>
      <c r="H1202" s="1" t="s">
        <v>1010</v>
      </c>
      <c r="I1202" s="59">
        <v>1.1200000000000001</v>
      </c>
      <c r="J1202" s="2">
        <v>0.47</v>
      </c>
      <c r="K1202" s="2">
        <f t="shared" si="174"/>
        <v>0.46</v>
      </c>
      <c r="L1202" s="2">
        <f t="shared" si="173"/>
        <v>0.01</v>
      </c>
      <c r="Z1202" s="9">
        <v>0.46</v>
      </c>
      <c r="AA1202" s="5">
        <v>91.620500000000007</v>
      </c>
      <c r="AL1202" s="5" t="str">
        <f t="shared" si="179"/>
        <v/>
      </c>
      <c r="AN1202" s="5" t="str">
        <f t="shared" si="180"/>
        <v/>
      </c>
      <c r="AP1202" s="5" t="str">
        <f t="shared" si="181"/>
        <v/>
      </c>
      <c r="AR1202" s="2">
        <v>0.01</v>
      </c>
      <c r="AS1202" s="5">
        <f t="shared" si="175"/>
        <v>91.620500000000007</v>
      </c>
      <c r="AT1202" s="5">
        <f t="shared" si="178"/>
        <v>83.475437550000009</v>
      </c>
      <c r="AU1202" s="11">
        <f t="shared" si="176"/>
        <v>1.0010664693260321E-3</v>
      </c>
      <c r="AV1202" s="5">
        <f t="shared" si="177"/>
        <v>1.001066469326032</v>
      </c>
    </row>
    <row r="1203" spans="1:48" x14ac:dyDescent="0.3">
      <c r="A1203" s="1" t="s">
        <v>1749</v>
      </c>
      <c r="B1203" s="1" t="s">
        <v>1747</v>
      </c>
      <c r="C1203" s="1" t="s">
        <v>1748</v>
      </c>
      <c r="D1203" s="1" t="s">
        <v>553</v>
      </c>
      <c r="E1203" s="1" t="s">
        <v>74</v>
      </c>
      <c r="F1203" s="1" t="s">
        <v>1375</v>
      </c>
      <c r="G1203" s="1" t="s">
        <v>150</v>
      </c>
      <c r="H1203" s="1" t="s">
        <v>1010</v>
      </c>
      <c r="I1203" s="59">
        <v>1.17</v>
      </c>
      <c r="J1203" s="2">
        <v>1.1499999999999999</v>
      </c>
      <c r="K1203" s="2">
        <f t="shared" si="174"/>
        <v>0.8</v>
      </c>
      <c r="L1203" s="2">
        <f t="shared" si="173"/>
        <v>0.35</v>
      </c>
      <c r="T1203" s="8">
        <v>0.79</v>
      </c>
      <c r="U1203" s="5">
        <v>393.06450000000001</v>
      </c>
      <c r="Z1203" s="9">
        <v>0.01</v>
      </c>
      <c r="AA1203" s="5">
        <v>1.9917499999999999</v>
      </c>
      <c r="AL1203" s="5" t="str">
        <f t="shared" si="179"/>
        <v/>
      </c>
      <c r="AN1203" s="5" t="str">
        <f t="shared" si="180"/>
        <v/>
      </c>
      <c r="AP1203" s="5" t="str">
        <f t="shared" si="181"/>
        <v/>
      </c>
      <c r="AR1203" s="2">
        <v>0.35</v>
      </c>
      <c r="AS1203" s="5">
        <f t="shared" si="175"/>
        <v>395.05625000000003</v>
      </c>
      <c r="AT1203" s="5">
        <f t="shared" si="178"/>
        <v>359.93574937500006</v>
      </c>
      <c r="AU1203" s="11">
        <f t="shared" si="176"/>
        <v>4.3164746467513528E-3</v>
      </c>
      <c r="AV1203" s="5">
        <f t="shared" si="177"/>
        <v>4.3164746467513533</v>
      </c>
    </row>
    <row r="1204" spans="1:48" x14ac:dyDescent="0.3">
      <c r="A1204" s="1" t="s">
        <v>1749</v>
      </c>
      <c r="B1204" s="1" t="s">
        <v>1747</v>
      </c>
      <c r="C1204" s="1" t="s">
        <v>1748</v>
      </c>
      <c r="D1204" s="1" t="s">
        <v>553</v>
      </c>
      <c r="E1204" s="1" t="s">
        <v>73</v>
      </c>
      <c r="F1204" s="1" t="s">
        <v>1375</v>
      </c>
      <c r="G1204" s="1" t="s">
        <v>150</v>
      </c>
      <c r="H1204" s="1" t="s">
        <v>1010</v>
      </c>
      <c r="I1204" s="59">
        <v>1.17</v>
      </c>
      <c r="J1204" s="2">
        <v>0.02</v>
      </c>
      <c r="K1204" s="2">
        <f t="shared" si="174"/>
        <v>0</v>
      </c>
      <c r="L1204" s="2">
        <f t="shared" si="173"/>
        <v>0.02</v>
      </c>
      <c r="AL1204" s="5" t="str">
        <f t="shared" si="179"/>
        <v/>
      </c>
      <c r="AN1204" s="5" t="str">
        <f t="shared" si="180"/>
        <v/>
      </c>
      <c r="AP1204" s="5" t="str">
        <f t="shared" si="181"/>
        <v/>
      </c>
      <c r="AR1204" s="2">
        <v>0.02</v>
      </c>
      <c r="AS1204" s="5">
        <f t="shared" si="175"/>
        <v>0</v>
      </c>
      <c r="AT1204" s="5">
        <f t="shared" si="178"/>
        <v>0</v>
      </c>
      <c r="AU1204" s="11">
        <f t="shared" si="176"/>
        <v>0</v>
      </c>
      <c r="AV1204" s="5">
        <f t="shared" si="177"/>
        <v>0</v>
      </c>
    </row>
    <row r="1205" spans="1:48" x14ac:dyDescent="0.3">
      <c r="A1205" s="1" t="s">
        <v>1750</v>
      </c>
      <c r="B1205" s="1" t="s">
        <v>1505</v>
      </c>
      <c r="C1205" s="1" t="s">
        <v>1506</v>
      </c>
      <c r="D1205" s="1" t="s">
        <v>553</v>
      </c>
      <c r="E1205" s="1" t="s">
        <v>74</v>
      </c>
      <c r="F1205" s="1" t="s">
        <v>1375</v>
      </c>
      <c r="G1205" s="1" t="s">
        <v>150</v>
      </c>
      <c r="H1205" s="1" t="s">
        <v>1010</v>
      </c>
      <c r="I1205" s="59">
        <v>1.64</v>
      </c>
      <c r="J1205" s="2">
        <v>1.63</v>
      </c>
      <c r="K1205" s="2">
        <f t="shared" si="174"/>
        <v>0.94</v>
      </c>
      <c r="L1205" s="2">
        <f t="shared" si="173"/>
        <v>0.69</v>
      </c>
      <c r="T1205" s="8">
        <v>0.94</v>
      </c>
      <c r="U1205" s="5">
        <v>467.697</v>
      </c>
      <c r="AL1205" s="5" t="str">
        <f t="shared" si="179"/>
        <v/>
      </c>
      <c r="AN1205" s="5" t="str">
        <f t="shared" si="180"/>
        <v/>
      </c>
      <c r="AP1205" s="5" t="str">
        <f t="shared" si="181"/>
        <v/>
      </c>
      <c r="AR1205" s="2">
        <v>0.69</v>
      </c>
      <c r="AS1205" s="5">
        <f t="shared" si="175"/>
        <v>467.697</v>
      </c>
      <c r="AT1205" s="5">
        <f t="shared" si="178"/>
        <v>426.1187367</v>
      </c>
      <c r="AU1205" s="11">
        <f t="shared" si="176"/>
        <v>5.1101640408465054E-3</v>
      </c>
      <c r="AV1205" s="5">
        <f t="shared" si="177"/>
        <v>5.110164040846505</v>
      </c>
    </row>
    <row r="1206" spans="1:48" x14ac:dyDescent="0.3">
      <c r="A1206" s="1" t="s">
        <v>1751</v>
      </c>
      <c r="B1206" s="1" t="s">
        <v>1505</v>
      </c>
      <c r="C1206" s="1" t="s">
        <v>1506</v>
      </c>
      <c r="D1206" s="1" t="s">
        <v>553</v>
      </c>
      <c r="E1206" s="1" t="s">
        <v>62</v>
      </c>
      <c r="F1206" s="1" t="s">
        <v>1373</v>
      </c>
      <c r="G1206" s="1" t="s">
        <v>150</v>
      </c>
      <c r="H1206" s="1" t="s">
        <v>1010</v>
      </c>
      <c r="I1206" s="59">
        <v>17</v>
      </c>
      <c r="J1206" s="2">
        <v>0.02</v>
      </c>
      <c r="K1206" s="2">
        <f t="shared" si="174"/>
        <v>0</v>
      </c>
      <c r="L1206" s="2">
        <f t="shared" si="173"/>
        <v>0.02</v>
      </c>
      <c r="AL1206" s="5" t="str">
        <f t="shared" si="179"/>
        <v/>
      </c>
      <c r="AN1206" s="5" t="str">
        <f t="shared" si="180"/>
        <v/>
      </c>
      <c r="AP1206" s="5" t="str">
        <f t="shared" si="181"/>
        <v/>
      </c>
      <c r="AR1206" s="2">
        <v>0.02</v>
      </c>
      <c r="AS1206" s="5">
        <f t="shared" si="175"/>
        <v>0</v>
      </c>
      <c r="AT1206" s="5">
        <f t="shared" si="178"/>
        <v>0</v>
      </c>
      <c r="AU1206" s="11">
        <f t="shared" si="176"/>
        <v>0</v>
      </c>
      <c r="AV1206" s="5">
        <f t="shared" si="177"/>
        <v>0</v>
      </c>
    </row>
    <row r="1207" spans="1:48" x14ac:dyDescent="0.3">
      <c r="A1207" s="1" t="s">
        <v>1751</v>
      </c>
      <c r="B1207" s="1" t="s">
        <v>1505</v>
      </c>
      <c r="C1207" s="1" t="s">
        <v>1506</v>
      </c>
      <c r="D1207" s="1" t="s">
        <v>553</v>
      </c>
      <c r="E1207" s="1" t="s">
        <v>103</v>
      </c>
      <c r="F1207" s="1" t="s">
        <v>1375</v>
      </c>
      <c r="G1207" s="1" t="s">
        <v>150</v>
      </c>
      <c r="H1207" s="1" t="s">
        <v>1010</v>
      </c>
      <c r="I1207" s="59">
        <v>17</v>
      </c>
      <c r="J1207" s="2">
        <v>0.03</v>
      </c>
      <c r="K1207" s="2">
        <f t="shared" si="174"/>
        <v>0</v>
      </c>
      <c r="L1207" s="2">
        <f t="shared" si="173"/>
        <v>0.03</v>
      </c>
      <c r="AL1207" s="5" t="str">
        <f t="shared" si="179"/>
        <v/>
      </c>
      <c r="AN1207" s="5" t="str">
        <f t="shared" si="180"/>
        <v/>
      </c>
      <c r="AP1207" s="5" t="str">
        <f t="shared" si="181"/>
        <v/>
      </c>
      <c r="AR1207" s="2">
        <v>0.03</v>
      </c>
      <c r="AS1207" s="5">
        <f t="shared" si="175"/>
        <v>0</v>
      </c>
      <c r="AT1207" s="5">
        <f t="shared" si="178"/>
        <v>0</v>
      </c>
      <c r="AU1207" s="11">
        <f t="shared" si="176"/>
        <v>0</v>
      </c>
      <c r="AV1207" s="5">
        <f t="shared" si="177"/>
        <v>0</v>
      </c>
    </row>
    <row r="1208" spans="1:48" x14ac:dyDescent="0.3">
      <c r="A1208" s="1" t="s">
        <v>1751</v>
      </c>
      <c r="B1208" s="1" t="s">
        <v>1505</v>
      </c>
      <c r="C1208" s="1" t="s">
        <v>1506</v>
      </c>
      <c r="D1208" s="1" t="s">
        <v>553</v>
      </c>
      <c r="E1208" s="1" t="s">
        <v>72</v>
      </c>
      <c r="F1208" s="1" t="s">
        <v>1375</v>
      </c>
      <c r="G1208" s="1" t="s">
        <v>150</v>
      </c>
      <c r="H1208" s="1" t="s">
        <v>1010</v>
      </c>
      <c r="I1208" s="59">
        <v>17</v>
      </c>
      <c r="J1208" s="2">
        <v>8.51</v>
      </c>
      <c r="K1208" s="2">
        <f t="shared" si="174"/>
        <v>0.13</v>
      </c>
      <c r="L1208" s="2">
        <f t="shared" si="173"/>
        <v>8.3800000000000008</v>
      </c>
      <c r="Z1208" s="9">
        <v>0.13</v>
      </c>
      <c r="AA1208" s="5">
        <v>25.892749999999999</v>
      </c>
      <c r="AL1208" s="5" t="str">
        <f t="shared" si="179"/>
        <v/>
      </c>
      <c r="AN1208" s="5" t="str">
        <f t="shared" si="180"/>
        <v/>
      </c>
      <c r="AO1208" s="2">
        <v>0.05</v>
      </c>
      <c r="AQ1208" s="2">
        <v>0.01</v>
      </c>
      <c r="AR1208" s="2">
        <v>8.32</v>
      </c>
      <c r="AS1208" s="5">
        <f t="shared" si="175"/>
        <v>25.892749999999999</v>
      </c>
      <c r="AT1208" s="5">
        <f t="shared" si="178"/>
        <v>23.590884525</v>
      </c>
      <c r="AU1208" s="11">
        <f t="shared" si="176"/>
        <v>2.8291008915735689E-4</v>
      </c>
      <c r="AV1208" s="5">
        <f t="shared" si="177"/>
        <v>0.28291008915735688</v>
      </c>
    </row>
    <row r="1209" spans="1:48" x14ac:dyDescent="0.3">
      <c r="A1209" s="1" t="s">
        <v>1751</v>
      </c>
      <c r="B1209" s="1" t="s">
        <v>1505</v>
      </c>
      <c r="C1209" s="1" t="s">
        <v>1506</v>
      </c>
      <c r="D1209" s="1" t="s">
        <v>553</v>
      </c>
      <c r="E1209" s="1" t="s">
        <v>73</v>
      </c>
      <c r="F1209" s="1" t="s">
        <v>1375</v>
      </c>
      <c r="G1209" s="1" t="s">
        <v>150</v>
      </c>
      <c r="H1209" s="1" t="s">
        <v>1010</v>
      </c>
      <c r="I1209" s="59">
        <v>17</v>
      </c>
      <c r="J1209" s="2">
        <v>6.84</v>
      </c>
      <c r="K1209" s="2">
        <f t="shared" si="174"/>
        <v>0.01</v>
      </c>
      <c r="L1209" s="2">
        <f t="shared" si="173"/>
        <v>6.83</v>
      </c>
      <c r="Z1209" s="9">
        <v>0.01</v>
      </c>
      <c r="AA1209" s="5">
        <v>1.9917499999999999</v>
      </c>
      <c r="AL1209" s="5" t="str">
        <f t="shared" si="179"/>
        <v/>
      </c>
      <c r="AN1209" s="5" t="str">
        <f t="shared" si="180"/>
        <v/>
      </c>
      <c r="AP1209" s="5" t="str">
        <f t="shared" si="181"/>
        <v/>
      </c>
      <c r="AR1209" s="2">
        <v>6.83</v>
      </c>
      <c r="AS1209" s="5">
        <f t="shared" si="175"/>
        <v>1.9917499999999999</v>
      </c>
      <c r="AT1209" s="5">
        <f t="shared" si="178"/>
        <v>1.8146834249999997</v>
      </c>
      <c r="AU1209" s="11">
        <f t="shared" si="176"/>
        <v>2.1762314550565912E-5</v>
      </c>
      <c r="AV1209" s="5">
        <f t="shared" si="177"/>
        <v>2.1762314550565914E-2</v>
      </c>
    </row>
    <row r="1210" spans="1:48" x14ac:dyDescent="0.3">
      <c r="A1210" s="1" t="s">
        <v>1752</v>
      </c>
      <c r="B1210" s="1" t="s">
        <v>1505</v>
      </c>
      <c r="C1210" s="1" t="s">
        <v>1506</v>
      </c>
      <c r="D1210" s="1" t="s">
        <v>553</v>
      </c>
      <c r="E1210" s="1" t="s">
        <v>74</v>
      </c>
      <c r="F1210" s="1" t="s">
        <v>1375</v>
      </c>
      <c r="G1210" s="1" t="s">
        <v>150</v>
      </c>
      <c r="H1210" s="1" t="s">
        <v>1010</v>
      </c>
      <c r="I1210" s="59">
        <v>1.34</v>
      </c>
      <c r="J1210" s="2">
        <v>1.34</v>
      </c>
      <c r="K1210" s="2">
        <f t="shared" si="174"/>
        <v>0.55000000000000004</v>
      </c>
      <c r="L1210" s="2">
        <f t="shared" si="173"/>
        <v>0</v>
      </c>
      <c r="T1210" s="8">
        <v>0.55000000000000004</v>
      </c>
      <c r="U1210" s="5">
        <v>273.65249999999997</v>
      </c>
      <c r="AL1210" s="5" t="str">
        <f t="shared" si="179"/>
        <v/>
      </c>
      <c r="AN1210" s="5" t="str">
        <f t="shared" si="180"/>
        <v/>
      </c>
      <c r="AP1210" s="5" t="str">
        <f t="shared" si="181"/>
        <v/>
      </c>
      <c r="AS1210" s="5">
        <f t="shared" si="175"/>
        <v>273.65249999999997</v>
      </c>
      <c r="AT1210" s="5">
        <f t="shared" si="178"/>
        <v>249.32479274999994</v>
      </c>
      <c r="AU1210" s="11">
        <f t="shared" si="176"/>
        <v>2.9899895983676356E-3</v>
      </c>
      <c r="AV1210" s="5">
        <f t="shared" si="177"/>
        <v>2.9899895983676354</v>
      </c>
    </row>
    <row r="1211" spans="1:48" x14ac:dyDescent="0.3">
      <c r="A1211" s="1" t="s">
        <v>1753</v>
      </c>
      <c r="B1211" s="1" t="s">
        <v>1505</v>
      </c>
      <c r="C1211" s="1" t="s">
        <v>1506</v>
      </c>
      <c r="D1211" s="1" t="s">
        <v>553</v>
      </c>
      <c r="E1211" s="1" t="s">
        <v>74</v>
      </c>
      <c r="F1211" s="1" t="s">
        <v>1375</v>
      </c>
      <c r="G1211" s="1" t="s">
        <v>150</v>
      </c>
      <c r="H1211" s="1" t="s">
        <v>1010</v>
      </c>
      <c r="I1211" s="59">
        <v>1.28</v>
      </c>
      <c r="J1211" s="2">
        <v>1.28</v>
      </c>
      <c r="K1211" s="2">
        <f t="shared" si="174"/>
        <v>1.28</v>
      </c>
      <c r="L1211" s="2">
        <f t="shared" si="173"/>
        <v>0</v>
      </c>
      <c r="T1211" s="8">
        <v>1.28</v>
      </c>
      <c r="U1211" s="5">
        <v>636.86400000000003</v>
      </c>
      <c r="AL1211" s="5" t="str">
        <f t="shared" si="179"/>
        <v/>
      </c>
      <c r="AN1211" s="5" t="str">
        <f t="shared" si="180"/>
        <v/>
      </c>
      <c r="AP1211" s="5" t="str">
        <f t="shared" si="181"/>
        <v/>
      </c>
      <c r="AS1211" s="5">
        <f t="shared" si="175"/>
        <v>636.86400000000003</v>
      </c>
      <c r="AT1211" s="5">
        <f t="shared" si="178"/>
        <v>580.24679040000001</v>
      </c>
      <c r="AU1211" s="11">
        <f t="shared" si="176"/>
        <v>6.9585212471101349E-3</v>
      </c>
      <c r="AV1211" s="5">
        <f t="shared" si="177"/>
        <v>6.9585212471101343</v>
      </c>
    </row>
    <row r="1212" spans="1:48" x14ac:dyDescent="0.3">
      <c r="A1212" s="1" t="s">
        <v>1754</v>
      </c>
      <c r="B1212" s="1" t="s">
        <v>1505</v>
      </c>
      <c r="C1212" s="1" t="s">
        <v>1506</v>
      </c>
      <c r="D1212" s="1" t="s">
        <v>553</v>
      </c>
      <c r="E1212" s="1" t="s">
        <v>74</v>
      </c>
      <c r="F1212" s="1" t="s">
        <v>1375</v>
      </c>
      <c r="G1212" s="1" t="s">
        <v>150</v>
      </c>
      <c r="H1212" s="1" t="s">
        <v>1010</v>
      </c>
      <c r="I1212" s="59">
        <v>1.29</v>
      </c>
      <c r="J1212" s="2">
        <v>1.28</v>
      </c>
      <c r="K1212" s="2">
        <f t="shared" si="174"/>
        <v>1.18</v>
      </c>
      <c r="L1212" s="2">
        <f t="shared" si="173"/>
        <v>0.1</v>
      </c>
      <c r="T1212" s="8">
        <v>1.18</v>
      </c>
      <c r="U1212" s="5">
        <v>587.10900000000004</v>
      </c>
      <c r="AL1212" s="5" t="str">
        <f t="shared" si="179"/>
        <v/>
      </c>
      <c r="AN1212" s="5" t="str">
        <f t="shared" si="180"/>
        <v/>
      </c>
      <c r="AP1212" s="5" t="str">
        <f t="shared" si="181"/>
        <v/>
      </c>
      <c r="AR1212" s="2">
        <v>0.1</v>
      </c>
      <c r="AS1212" s="5">
        <f t="shared" si="175"/>
        <v>587.10900000000004</v>
      </c>
      <c r="AT1212" s="5">
        <f t="shared" si="178"/>
        <v>534.91500990000009</v>
      </c>
      <c r="AU1212" s="11">
        <f t="shared" si="176"/>
        <v>6.4148867746796562E-3</v>
      </c>
      <c r="AV1212" s="5">
        <f t="shared" si="177"/>
        <v>6.4148867746796556</v>
      </c>
    </row>
    <row r="1213" spans="1:48" x14ac:dyDescent="0.3">
      <c r="A1213" s="1" t="s">
        <v>1755</v>
      </c>
      <c r="B1213" s="1" t="s">
        <v>1505</v>
      </c>
      <c r="C1213" s="1" t="s">
        <v>1506</v>
      </c>
      <c r="D1213" s="1" t="s">
        <v>553</v>
      </c>
      <c r="E1213" s="1" t="s">
        <v>74</v>
      </c>
      <c r="F1213" s="1" t="s">
        <v>1375</v>
      </c>
      <c r="G1213" s="1" t="s">
        <v>150</v>
      </c>
      <c r="H1213" s="1" t="s">
        <v>1010</v>
      </c>
      <c r="I1213" s="59">
        <v>1.74</v>
      </c>
      <c r="J1213" s="2">
        <v>1.74</v>
      </c>
      <c r="K1213" s="2">
        <f t="shared" si="174"/>
        <v>1.23</v>
      </c>
      <c r="L1213" s="2">
        <f t="shared" si="173"/>
        <v>0.21</v>
      </c>
      <c r="T1213" s="8">
        <v>1.23</v>
      </c>
      <c r="U1213" s="5">
        <v>611.98649999999998</v>
      </c>
      <c r="AL1213" s="5" t="str">
        <f t="shared" si="179"/>
        <v/>
      </c>
      <c r="AN1213" s="5" t="str">
        <f t="shared" si="180"/>
        <v/>
      </c>
      <c r="AP1213" s="5" t="str">
        <f t="shared" si="181"/>
        <v/>
      </c>
      <c r="AR1213" s="2">
        <v>0.21</v>
      </c>
      <c r="AS1213" s="5">
        <f t="shared" si="175"/>
        <v>611.98649999999998</v>
      </c>
      <c r="AT1213" s="5">
        <f t="shared" si="178"/>
        <v>557.58090015000005</v>
      </c>
      <c r="AU1213" s="11">
        <f t="shared" si="176"/>
        <v>6.6867040108948951E-3</v>
      </c>
      <c r="AV1213" s="5">
        <f t="shared" si="177"/>
        <v>6.6867040108948954</v>
      </c>
    </row>
    <row r="1214" spans="1:48" x14ac:dyDescent="0.3">
      <c r="A1214" s="1" t="s">
        <v>1756</v>
      </c>
      <c r="B1214" s="1" t="s">
        <v>1505</v>
      </c>
      <c r="C1214" s="1" t="s">
        <v>1506</v>
      </c>
      <c r="D1214" s="1" t="s">
        <v>553</v>
      </c>
      <c r="E1214" s="1" t="s">
        <v>74</v>
      </c>
      <c r="F1214" s="1" t="s">
        <v>1375</v>
      </c>
      <c r="G1214" s="1" t="s">
        <v>150</v>
      </c>
      <c r="H1214" s="1" t="s">
        <v>1010</v>
      </c>
      <c r="I1214" s="59">
        <v>0.86</v>
      </c>
      <c r="J1214" s="2">
        <v>0.86</v>
      </c>
      <c r="K1214" s="2">
        <f t="shared" si="174"/>
        <v>0.28000000000000003</v>
      </c>
      <c r="L1214" s="2">
        <f t="shared" si="173"/>
        <v>0</v>
      </c>
      <c r="T1214" s="8">
        <v>0.28000000000000003</v>
      </c>
      <c r="U1214" s="5">
        <v>139.31399999999999</v>
      </c>
      <c r="AL1214" s="5" t="str">
        <f t="shared" si="179"/>
        <v/>
      </c>
      <c r="AN1214" s="5" t="str">
        <f t="shared" si="180"/>
        <v/>
      </c>
      <c r="AP1214" s="5" t="str">
        <f t="shared" si="181"/>
        <v/>
      </c>
      <c r="AS1214" s="5">
        <f t="shared" si="175"/>
        <v>139.31399999999999</v>
      </c>
      <c r="AT1214" s="5">
        <f t="shared" si="178"/>
        <v>126.92898539999997</v>
      </c>
      <c r="AU1214" s="11">
        <f t="shared" si="176"/>
        <v>1.5221765228053416E-3</v>
      </c>
      <c r="AV1214" s="5">
        <f t="shared" si="177"/>
        <v>1.5221765228053417</v>
      </c>
    </row>
    <row r="1215" spans="1:48" x14ac:dyDescent="0.3">
      <c r="A1215" s="1" t="s">
        <v>1757</v>
      </c>
      <c r="B1215" s="1" t="s">
        <v>1758</v>
      </c>
      <c r="C1215" s="1" t="s">
        <v>1759</v>
      </c>
      <c r="D1215" s="1" t="s">
        <v>306</v>
      </c>
      <c r="E1215" s="1" t="s">
        <v>103</v>
      </c>
      <c r="F1215" s="1" t="s">
        <v>1383</v>
      </c>
      <c r="G1215" s="1" t="s">
        <v>150</v>
      </c>
      <c r="H1215" s="1" t="s">
        <v>1010</v>
      </c>
      <c r="I1215" s="59"/>
      <c r="J1215" s="2">
        <v>0.22</v>
      </c>
      <c r="K1215" s="2">
        <f t="shared" si="174"/>
        <v>0.2</v>
      </c>
      <c r="L1215" s="2">
        <f t="shared" ref="L1215:L1278" si="182">SUM(M1215,AD1215,AK1215,AM1215,AO1215,AQ1215,AR1215)</f>
        <v>0.02</v>
      </c>
      <c r="Z1215" s="9">
        <v>0.2</v>
      </c>
      <c r="AA1215" s="5">
        <v>35.209000000000003</v>
      </c>
      <c r="AL1215" s="5" t="str">
        <f t="shared" si="179"/>
        <v/>
      </c>
      <c r="AN1215" s="5" t="str">
        <f t="shared" si="180"/>
        <v/>
      </c>
      <c r="AP1215" s="5" t="str">
        <f t="shared" si="181"/>
        <v/>
      </c>
      <c r="AR1215" s="2">
        <v>0.02</v>
      </c>
      <c r="AS1215" s="5">
        <f t="shared" si="175"/>
        <v>35.209000000000003</v>
      </c>
      <c r="AT1215" s="5">
        <f t="shared" si="178"/>
        <v>32.078919900000002</v>
      </c>
      <c r="AU1215" s="11">
        <f t="shared" si="176"/>
        <v>3.8470156044226203E-4</v>
      </c>
      <c r="AV1215" s="5">
        <f t="shared" si="177"/>
        <v>0.38470156044226206</v>
      </c>
    </row>
    <row r="1216" spans="1:48" x14ac:dyDescent="0.3">
      <c r="A1216" s="1" t="s">
        <v>1760</v>
      </c>
      <c r="B1216" s="1" t="s">
        <v>1761</v>
      </c>
      <c r="C1216" s="1" t="s">
        <v>1762</v>
      </c>
      <c r="D1216" s="1" t="s">
        <v>61</v>
      </c>
      <c r="E1216" s="1" t="s">
        <v>103</v>
      </c>
      <c r="F1216" s="1" t="s">
        <v>1383</v>
      </c>
      <c r="G1216" s="1" t="s">
        <v>150</v>
      </c>
      <c r="H1216" s="1" t="s">
        <v>1010</v>
      </c>
      <c r="I1216" s="59"/>
      <c r="J1216" s="2">
        <v>0.21</v>
      </c>
      <c r="K1216" s="2">
        <f t="shared" si="174"/>
        <v>0.19</v>
      </c>
      <c r="L1216" s="2">
        <f t="shared" si="182"/>
        <v>0.02</v>
      </c>
      <c r="Z1216" s="9">
        <v>0.19</v>
      </c>
      <c r="AA1216" s="5">
        <v>33.448549999999997</v>
      </c>
      <c r="AL1216" s="5" t="str">
        <f t="shared" si="179"/>
        <v/>
      </c>
      <c r="AN1216" s="5" t="str">
        <f t="shared" si="180"/>
        <v/>
      </c>
      <c r="AP1216" s="5" t="str">
        <f t="shared" si="181"/>
        <v/>
      </c>
      <c r="AR1216" s="2">
        <v>0.02</v>
      </c>
      <c r="AS1216" s="5">
        <f t="shared" si="175"/>
        <v>33.448549999999997</v>
      </c>
      <c r="AT1216" s="5">
        <f t="shared" si="178"/>
        <v>30.474973904999995</v>
      </c>
      <c r="AU1216" s="11">
        <f t="shared" si="176"/>
        <v>3.6546648242014881E-4</v>
      </c>
      <c r="AV1216" s="5">
        <f t="shared" si="177"/>
        <v>0.36546648242014884</v>
      </c>
    </row>
    <row r="1217" spans="1:48" x14ac:dyDescent="0.3">
      <c r="A1217" s="1" t="s">
        <v>1763</v>
      </c>
      <c r="B1217" s="1" t="s">
        <v>1635</v>
      </c>
      <c r="C1217" s="1" t="s">
        <v>1636</v>
      </c>
      <c r="D1217" s="1" t="s">
        <v>1637</v>
      </c>
      <c r="E1217" s="1" t="s">
        <v>103</v>
      </c>
      <c r="F1217" s="1" t="s">
        <v>1383</v>
      </c>
      <c r="G1217" s="1" t="s">
        <v>150</v>
      </c>
      <c r="H1217" s="1" t="s">
        <v>1010</v>
      </c>
      <c r="I1217" s="59"/>
      <c r="J1217" s="2">
        <v>0.11</v>
      </c>
      <c r="K1217" s="2">
        <f t="shared" si="174"/>
        <v>0.09</v>
      </c>
      <c r="L1217" s="2">
        <f t="shared" si="182"/>
        <v>0.02</v>
      </c>
      <c r="Z1217" s="9">
        <v>0.09</v>
      </c>
      <c r="AA1217" s="5">
        <v>15.844049999999999</v>
      </c>
      <c r="AL1217" s="5" t="str">
        <f t="shared" si="179"/>
        <v/>
      </c>
      <c r="AN1217" s="5" t="str">
        <f t="shared" si="180"/>
        <v/>
      </c>
      <c r="AP1217" s="5" t="str">
        <f t="shared" si="181"/>
        <v/>
      </c>
      <c r="AR1217" s="2">
        <v>0.02</v>
      </c>
      <c r="AS1217" s="5">
        <f t="shared" si="175"/>
        <v>15.844049999999999</v>
      </c>
      <c r="AT1217" s="5">
        <f t="shared" si="178"/>
        <v>14.435513954999998</v>
      </c>
      <c r="AU1217" s="11">
        <f t="shared" si="176"/>
        <v>1.7311570219901787E-4</v>
      </c>
      <c r="AV1217" s="5">
        <f t="shared" si="177"/>
        <v>0.17311570219901787</v>
      </c>
    </row>
    <row r="1218" spans="1:48" x14ac:dyDescent="0.3">
      <c r="A1218" s="1" t="s">
        <v>1764</v>
      </c>
      <c r="B1218" s="1" t="s">
        <v>1639</v>
      </c>
      <c r="C1218" s="1" t="s">
        <v>1640</v>
      </c>
      <c r="D1218" s="1" t="s">
        <v>1641</v>
      </c>
      <c r="E1218" s="1" t="s">
        <v>103</v>
      </c>
      <c r="F1218" s="1" t="s">
        <v>1383</v>
      </c>
      <c r="G1218" s="1" t="s">
        <v>150</v>
      </c>
      <c r="H1218" s="1" t="s">
        <v>1010</v>
      </c>
      <c r="I1218" s="59"/>
      <c r="J1218" s="2">
        <v>0.11</v>
      </c>
      <c r="K1218" s="2">
        <f t="shared" si="174"/>
        <v>0.09</v>
      </c>
      <c r="L1218" s="2">
        <f t="shared" si="182"/>
        <v>0.02</v>
      </c>
      <c r="Z1218" s="9">
        <v>0.09</v>
      </c>
      <c r="AA1218" s="5">
        <v>15.844049999999999</v>
      </c>
      <c r="AL1218" s="5" t="str">
        <f t="shared" si="179"/>
        <v/>
      </c>
      <c r="AN1218" s="5" t="str">
        <f t="shared" si="180"/>
        <v/>
      </c>
      <c r="AP1218" s="5" t="str">
        <f t="shared" si="181"/>
        <v/>
      </c>
      <c r="AR1218" s="2">
        <v>0.02</v>
      </c>
      <c r="AS1218" s="5">
        <f t="shared" si="175"/>
        <v>15.844049999999999</v>
      </c>
      <c r="AT1218" s="5">
        <f t="shared" si="178"/>
        <v>14.435513954999998</v>
      </c>
      <c r="AU1218" s="11">
        <f t="shared" si="176"/>
        <v>1.7311570219901787E-4</v>
      </c>
      <c r="AV1218" s="5">
        <f t="shared" si="177"/>
        <v>0.17311570219901787</v>
      </c>
    </row>
    <row r="1219" spans="1:48" x14ac:dyDescent="0.3">
      <c r="A1219" s="1" t="s">
        <v>1765</v>
      </c>
      <c r="B1219" s="1" t="s">
        <v>1766</v>
      </c>
      <c r="C1219" s="1" t="s">
        <v>1767</v>
      </c>
      <c r="D1219" s="1" t="s">
        <v>1768</v>
      </c>
      <c r="E1219" s="1" t="s">
        <v>103</v>
      </c>
      <c r="F1219" s="1" t="s">
        <v>1383</v>
      </c>
      <c r="G1219" s="1" t="s">
        <v>150</v>
      </c>
      <c r="H1219" s="1" t="s">
        <v>1010</v>
      </c>
      <c r="I1219" s="59"/>
      <c r="J1219" s="2">
        <v>0.2</v>
      </c>
      <c r="K1219" s="2">
        <f t="shared" ref="K1219:K1282" si="183">SUM(N1219,P1219,R1219,T1219,V1219,X1219,Z1219,AB1219,AE1219,AG1219,AI1219,AW1219,AY1219,BA1219,BC1219,BE1219)</f>
        <v>0.19</v>
      </c>
      <c r="L1219" s="2">
        <f t="shared" si="182"/>
        <v>0.01</v>
      </c>
      <c r="Z1219" s="9">
        <v>0.19</v>
      </c>
      <c r="AA1219" s="5">
        <v>33.448549999999997</v>
      </c>
      <c r="AL1219" s="5" t="str">
        <f t="shared" si="179"/>
        <v/>
      </c>
      <c r="AN1219" s="5" t="str">
        <f t="shared" si="180"/>
        <v/>
      </c>
      <c r="AP1219" s="5" t="str">
        <f t="shared" si="181"/>
        <v/>
      </c>
      <c r="AR1219" s="2">
        <v>0.01</v>
      </c>
      <c r="AS1219" s="5">
        <f t="shared" ref="AS1219:AS1282" si="184">SUM(O1219,Q1219,S1219,U1219,W1219,Y1219,AA1219,AC1219,AF1219,AH1219,AJ1219,AX1219,AZ1219,BB1219,BD1219,BF1219)</f>
        <v>33.448549999999997</v>
      </c>
      <c r="AT1219" s="5">
        <f t="shared" si="178"/>
        <v>30.474973904999995</v>
      </c>
      <c r="AU1219" s="11">
        <f t="shared" ref="AU1219:AU1282" si="185">(AS1219/$AS$2137)*(100-8.89)</f>
        <v>3.6546648242014881E-4</v>
      </c>
      <c r="AV1219" s="5">
        <f t="shared" si="177"/>
        <v>0.36546648242014884</v>
      </c>
    </row>
    <row r="1220" spans="1:48" x14ac:dyDescent="0.3">
      <c r="A1220" s="1" t="s">
        <v>1769</v>
      </c>
      <c r="B1220" s="1" t="s">
        <v>1770</v>
      </c>
      <c r="C1220" s="1" t="s">
        <v>1771</v>
      </c>
      <c r="D1220" s="1" t="s">
        <v>1772</v>
      </c>
      <c r="E1220" s="1" t="s">
        <v>103</v>
      </c>
      <c r="F1220" s="1" t="s">
        <v>1383</v>
      </c>
      <c r="G1220" s="1" t="s">
        <v>150</v>
      </c>
      <c r="H1220" s="1" t="s">
        <v>1010</v>
      </c>
      <c r="I1220" s="59"/>
      <c r="J1220" s="2">
        <v>0.2</v>
      </c>
      <c r="K1220" s="2">
        <f t="shared" si="183"/>
        <v>0.19</v>
      </c>
      <c r="L1220" s="2">
        <f t="shared" si="182"/>
        <v>0.01</v>
      </c>
      <c r="Z1220" s="9">
        <v>0.19</v>
      </c>
      <c r="AA1220" s="5">
        <v>33.448549999999997</v>
      </c>
      <c r="AL1220" s="5" t="str">
        <f t="shared" si="179"/>
        <v/>
      </c>
      <c r="AN1220" s="5" t="str">
        <f t="shared" si="180"/>
        <v/>
      </c>
      <c r="AP1220" s="5" t="str">
        <f t="shared" si="181"/>
        <v/>
      </c>
      <c r="AR1220" s="2">
        <v>0.01</v>
      </c>
      <c r="AS1220" s="5">
        <f t="shared" si="184"/>
        <v>33.448549999999997</v>
      </c>
      <c r="AT1220" s="5">
        <f t="shared" si="178"/>
        <v>30.474973904999995</v>
      </c>
      <c r="AU1220" s="11">
        <f t="shared" si="185"/>
        <v>3.6546648242014881E-4</v>
      </c>
      <c r="AV1220" s="5">
        <f t="shared" ref="AV1220:AV1283" si="186">(AU1220/100)*$AV$1</f>
        <v>0.36546648242014884</v>
      </c>
    </row>
    <row r="1221" spans="1:48" x14ac:dyDescent="0.3">
      <c r="A1221" s="1" t="s">
        <v>1773</v>
      </c>
      <c r="B1221" s="1" t="s">
        <v>1774</v>
      </c>
      <c r="C1221" s="1" t="s">
        <v>1775</v>
      </c>
      <c r="D1221" s="1" t="s">
        <v>174</v>
      </c>
      <c r="E1221" s="1" t="s">
        <v>103</v>
      </c>
      <c r="F1221" s="1" t="s">
        <v>1383</v>
      </c>
      <c r="G1221" s="1" t="s">
        <v>150</v>
      </c>
      <c r="H1221" s="1" t="s">
        <v>1010</v>
      </c>
      <c r="I1221" s="59"/>
      <c r="J1221" s="2">
        <v>0.2</v>
      </c>
      <c r="K1221" s="2">
        <f t="shared" si="183"/>
        <v>0.19</v>
      </c>
      <c r="L1221" s="2">
        <f t="shared" si="182"/>
        <v>0.01</v>
      </c>
      <c r="Z1221" s="9">
        <v>0.19</v>
      </c>
      <c r="AA1221" s="5">
        <v>33.448549999999997</v>
      </c>
      <c r="AL1221" s="5" t="str">
        <f t="shared" si="179"/>
        <v/>
      </c>
      <c r="AN1221" s="5" t="str">
        <f t="shared" si="180"/>
        <v/>
      </c>
      <c r="AP1221" s="5" t="str">
        <f t="shared" si="181"/>
        <v/>
      </c>
      <c r="AR1221" s="2">
        <v>0.01</v>
      </c>
      <c r="AS1221" s="5">
        <f t="shared" si="184"/>
        <v>33.448549999999997</v>
      </c>
      <c r="AT1221" s="5">
        <f t="shared" si="178"/>
        <v>30.474973904999995</v>
      </c>
      <c r="AU1221" s="11">
        <f t="shared" si="185"/>
        <v>3.6546648242014881E-4</v>
      </c>
      <c r="AV1221" s="5">
        <f t="shared" si="186"/>
        <v>0.36546648242014884</v>
      </c>
    </row>
    <row r="1222" spans="1:48" x14ac:dyDescent="0.3">
      <c r="A1222" s="1" t="s">
        <v>1776</v>
      </c>
      <c r="B1222" s="1" t="s">
        <v>1777</v>
      </c>
      <c r="C1222" s="1" t="s">
        <v>1778</v>
      </c>
      <c r="D1222" s="1" t="s">
        <v>1779</v>
      </c>
      <c r="E1222" s="1" t="s">
        <v>103</v>
      </c>
      <c r="F1222" s="1" t="s">
        <v>1383</v>
      </c>
      <c r="G1222" s="1" t="s">
        <v>150</v>
      </c>
      <c r="H1222" s="1" t="s">
        <v>1010</v>
      </c>
      <c r="I1222" s="59"/>
      <c r="J1222" s="2">
        <v>0.49</v>
      </c>
      <c r="K1222" s="2">
        <f t="shared" si="183"/>
        <v>0.47</v>
      </c>
      <c r="L1222" s="2">
        <f t="shared" si="182"/>
        <v>0.02</v>
      </c>
      <c r="Z1222" s="9">
        <v>0.47</v>
      </c>
      <c r="AA1222" s="5">
        <v>82.741150000000005</v>
      </c>
      <c r="AL1222" s="5" t="str">
        <f t="shared" si="179"/>
        <v/>
      </c>
      <c r="AN1222" s="5" t="str">
        <f t="shared" si="180"/>
        <v/>
      </c>
      <c r="AP1222" s="5" t="str">
        <f t="shared" si="181"/>
        <v/>
      </c>
      <c r="AR1222" s="2">
        <v>0.02</v>
      </c>
      <c r="AS1222" s="5">
        <f t="shared" si="184"/>
        <v>82.741150000000005</v>
      </c>
      <c r="AT1222" s="5">
        <f t="shared" si="178"/>
        <v>75.385461765000016</v>
      </c>
      <c r="AU1222" s="11">
        <f t="shared" si="185"/>
        <v>9.0404866703931578E-4</v>
      </c>
      <c r="AV1222" s="5">
        <f t="shared" si="186"/>
        <v>0.90404866703931586</v>
      </c>
    </row>
    <row r="1223" spans="1:48" x14ac:dyDescent="0.3">
      <c r="A1223" s="1" t="s">
        <v>1780</v>
      </c>
      <c r="B1223" s="1" t="s">
        <v>1781</v>
      </c>
      <c r="C1223" s="1" t="s">
        <v>1782</v>
      </c>
      <c r="D1223" s="1" t="s">
        <v>1783</v>
      </c>
      <c r="E1223" s="1" t="s">
        <v>103</v>
      </c>
      <c r="F1223" s="1" t="s">
        <v>1383</v>
      </c>
      <c r="G1223" s="1" t="s">
        <v>150</v>
      </c>
      <c r="H1223" s="1" t="s">
        <v>1010</v>
      </c>
      <c r="I1223" s="59"/>
      <c r="J1223" s="2">
        <v>0.28999999999999998</v>
      </c>
      <c r="K1223" s="2">
        <f t="shared" si="183"/>
        <v>0.28000000000000003</v>
      </c>
      <c r="L1223" s="2">
        <f t="shared" si="182"/>
        <v>0.02</v>
      </c>
      <c r="Z1223" s="9">
        <v>0.28000000000000003</v>
      </c>
      <c r="AA1223" s="5">
        <v>49.292600000000007</v>
      </c>
      <c r="AL1223" s="5" t="str">
        <f t="shared" si="179"/>
        <v/>
      </c>
      <c r="AN1223" s="5" t="str">
        <f t="shared" si="180"/>
        <v/>
      </c>
      <c r="AP1223" s="5" t="str">
        <f t="shared" si="181"/>
        <v/>
      </c>
      <c r="AR1223" s="2">
        <v>0.02</v>
      </c>
      <c r="AS1223" s="5">
        <f t="shared" si="184"/>
        <v>49.292600000000007</v>
      </c>
      <c r="AT1223" s="5">
        <f t="shared" si="178"/>
        <v>44.910487860000003</v>
      </c>
      <c r="AU1223" s="11">
        <f t="shared" si="185"/>
        <v>5.3858218461916687E-4</v>
      </c>
      <c r="AV1223" s="5">
        <f t="shared" si="186"/>
        <v>0.53858218461916685</v>
      </c>
    </row>
    <row r="1224" spans="1:48" x14ac:dyDescent="0.3">
      <c r="A1224" s="1" t="s">
        <v>1784</v>
      </c>
      <c r="B1224" s="1" t="s">
        <v>1785</v>
      </c>
      <c r="C1224" s="1" t="s">
        <v>1786</v>
      </c>
      <c r="D1224" s="1" t="s">
        <v>858</v>
      </c>
      <c r="E1224" s="1" t="s">
        <v>103</v>
      </c>
      <c r="F1224" s="1" t="s">
        <v>1383</v>
      </c>
      <c r="G1224" s="1" t="s">
        <v>150</v>
      </c>
      <c r="H1224" s="1" t="s">
        <v>1010</v>
      </c>
      <c r="I1224" s="59"/>
      <c r="J1224" s="2">
        <v>0.2</v>
      </c>
      <c r="K1224" s="2">
        <f t="shared" si="183"/>
        <v>0.18</v>
      </c>
      <c r="L1224" s="2">
        <f t="shared" si="182"/>
        <v>0.02</v>
      </c>
      <c r="Z1224" s="9">
        <v>0.18</v>
      </c>
      <c r="AA1224" s="5">
        <v>31.688099999999999</v>
      </c>
      <c r="AL1224" s="5" t="str">
        <f t="shared" si="179"/>
        <v/>
      </c>
      <c r="AN1224" s="5" t="str">
        <f t="shared" si="180"/>
        <v/>
      </c>
      <c r="AP1224" s="5" t="str">
        <f t="shared" si="181"/>
        <v/>
      </c>
      <c r="AR1224" s="2">
        <v>0.02</v>
      </c>
      <c r="AS1224" s="5">
        <f t="shared" si="184"/>
        <v>31.688099999999999</v>
      </c>
      <c r="AT1224" s="5">
        <f t="shared" ref="AT1224:AT1287" si="187">$AS$2137*(AU1224/100)</f>
        <v>28.871027909999995</v>
      </c>
      <c r="AU1224" s="11">
        <f t="shared" si="185"/>
        <v>3.4623140439803574E-4</v>
      </c>
      <c r="AV1224" s="5">
        <f t="shared" si="186"/>
        <v>0.34623140439803574</v>
      </c>
    </row>
    <row r="1225" spans="1:48" x14ac:dyDescent="0.3">
      <c r="A1225" s="1" t="s">
        <v>1787</v>
      </c>
      <c r="B1225" s="1" t="s">
        <v>1788</v>
      </c>
      <c r="C1225" s="1" t="s">
        <v>1789</v>
      </c>
      <c r="D1225" s="1" t="s">
        <v>1790</v>
      </c>
      <c r="E1225" s="1" t="s">
        <v>103</v>
      </c>
      <c r="F1225" s="1" t="s">
        <v>1383</v>
      </c>
      <c r="G1225" s="1" t="s">
        <v>150</v>
      </c>
      <c r="H1225" s="1" t="s">
        <v>1010</v>
      </c>
      <c r="I1225" s="59"/>
      <c r="J1225" s="2">
        <v>0.2</v>
      </c>
      <c r="K1225" s="2">
        <f t="shared" si="183"/>
        <v>0.19</v>
      </c>
      <c r="L1225" s="2">
        <f t="shared" si="182"/>
        <v>0.01</v>
      </c>
      <c r="Z1225" s="9">
        <v>0.19</v>
      </c>
      <c r="AA1225" s="5">
        <v>33.448549999999997</v>
      </c>
      <c r="AL1225" s="5" t="str">
        <f t="shared" si="179"/>
        <v/>
      </c>
      <c r="AN1225" s="5" t="str">
        <f t="shared" si="180"/>
        <v/>
      </c>
      <c r="AP1225" s="5" t="str">
        <f t="shared" si="181"/>
        <v/>
      </c>
      <c r="AR1225" s="2">
        <v>0.01</v>
      </c>
      <c r="AS1225" s="5">
        <f t="shared" si="184"/>
        <v>33.448549999999997</v>
      </c>
      <c r="AT1225" s="5">
        <f t="shared" si="187"/>
        <v>30.474973904999995</v>
      </c>
      <c r="AU1225" s="11">
        <f t="shared" si="185"/>
        <v>3.6546648242014881E-4</v>
      </c>
      <c r="AV1225" s="5">
        <f t="shared" si="186"/>
        <v>0.36546648242014884</v>
      </c>
    </row>
    <row r="1226" spans="1:48" x14ac:dyDescent="0.3">
      <c r="A1226" s="1" t="s">
        <v>1791</v>
      </c>
      <c r="B1226" s="1" t="s">
        <v>1788</v>
      </c>
      <c r="C1226" s="1" t="s">
        <v>1789</v>
      </c>
      <c r="D1226" s="1" t="s">
        <v>1790</v>
      </c>
      <c r="E1226" s="1" t="s">
        <v>103</v>
      </c>
      <c r="F1226" s="1" t="s">
        <v>1383</v>
      </c>
      <c r="G1226" s="1" t="s">
        <v>150</v>
      </c>
      <c r="H1226" s="1" t="s">
        <v>1010</v>
      </c>
      <c r="I1226" s="59"/>
      <c r="J1226" s="2">
        <v>0.39</v>
      </c>
      <c r="K1226" s="2">
        <f t="shared" si="183"/>
        <v>0.37</v>
      </c>
      <c r="L1226" s="2">
        <f t="shared" si="182"/>
        <v>0.02</v>
      </c>
      <c r="Z1226" s="9">
        <v>0.37</v>
      </c>
      <c r="AA1226" s="5">
        <v>65.136650000000003</v>
      </c>
      <c r="AL1226" s="5" t="str">
        <f t="shared" si="179"/>
        <v/>
      </c>
      <c r="AN1226" s="5" t="str">
        <f t="shared" si="180"/>
        <v/>
      </c>
      <c r="AP1226" s="5" t="str">
        <f t="shared" si="181"/>
        <v/>
      </c>
      <c r="AR1226" s="2">
        <v>0.02</v>
      </c>
      <c r="AS1226" s="5">
        <f t="shared" si="184"/>
        <v>65.136650000000003</v>
      </c>
      <c r="AT1226" s="5">
        <f t="shared" si="187"/>
        <v>59.346001815000001</v>
      </c>
      <c r="AU1226" s="11">
        <f t="shared" si="185"/>
        <v>7.1169788681818471E-4</v>
      </c>
      <c r="AV1226" s="5">
        <f t="shared" si="186"/>
        <v>0.71169788681818469</v>
      </c>
    </row>
    <row r="1227" spans="1:48" x14ac:dyDescent="0.3">
      <c r="A1227" s="1" t="s">
        <v>1792</v>
      </c>
      <c r="B1227" s="1" t="s">
        <v>1793</v>
      </c>
      <c r="C1227" s="1" t="s">
        <v>1647</v>
      </c>
      <c r="D1227" s="1" t="s">
        <v>61</v>
      </c>
      <c r="E1227" s="1" t="s">
        <v>103</v>
      </c>
      <c r="F1227" s="1" t="s">
        <v>1383</v>
      </c>
      <c r="G1227" s="1" t="s">
        <v>150</v>
      </c>
      <c r="H1227" s="1" t="s">
        <v>1010</v>
      </c>
      <c r="I1227" s="59"/>
      <c r="J1227" s="2">
        <v>0.57999999999999996</v>
      </c>
      <c r="K1227" s="2">
        <f t="shared" si="183"/>
        <v>0.54</v>
      </c>
      <c r="L1227" s="2">
        <f t="shared" si="182"/>
        <v>0.03</v>
      </c>
      <c r="Z1227" s="9">
        <v>0.54</v>
      </c>
      <c r="AA1227" s="5">
        <v>95.064300000000017</v>
      </c>
      <c r="AL1227" s="5" t="str">
        <f t="shared" si="179"/>
        <v/>
      </c>
      <c r="AN1227" s="5" t="str">
        <f t="shared" si="180"/>
        <v/>
      </c>
      <c r="AP1227" s="5" t="str">
        <f t="shared" si="181"/>
        <v/>
      </c>
      <c r="AR1227" s="2">
        <v>0.03</v>
      </c>
      <c r="AS1227" s="5">
        <f t="shared" si="184"/>
        <v>95.064300000000017</v>
      </c>
      <c r="AT1227" s="5">
        <f t="shared" si="187"/>
        <v>86.613083730000014</v>
      </c>
      <c r="AU1227" s="11">
        <f t="shared" si="185"/>
        <v>1.0386942131941075E-3</v>
      </c>
      <c r="AV1227" s="5">
        <f t="shared" si="186"/>
        <v>1.0386942131941075</v>
      </c>
    </row>
    <row r="1228" spans="1:48" x14ac:dyDescent="0.3">
      <c r="A1228" s="1" t="s">
        <v>1794</v>
      </c>
      <c r="B1228" s="1" t="s">
        <v>1795</v>
      </c>
      <c r="C1228" s="1" t="s">
        <v>1796</v>
      </c>
      <c r="D1228" s="1" t="s">
        <v>61</v>
      </c>
      <c r="E1228" s="1" t="s">
        <v>103</v>
      </c>
      <c r="F1228" s="1" t="s">
        <v>1383</v>
      </c>
      <c r="G1228" s="1" t="s">
        <v>150</v>
      </c>
      <c r="H1228" s="1" t="s">
        <v>1010</v>
      </c>
      <c r="I1228" s="59"/>
      <c r="J1228" s="2">
        <v>0.28999999999999998</v>
      </c>
      <c r="K1228" s="2">
        <f t="shared" si="183"/>
        <v>0.27</v>
      </c>
      <c r="L1228" s="2">
        <f t="shared" si="182"/>
        <v>0.02</v>
      </c>
      <c r="Z1228" s="9">
        <v>0.27</v>
      </c>
      <c r="AA1228" s="5">
        <v>47.532150000000009</v>
      </c>
      <c r="AL1228" s="5" t="str">
        <f t="shared" si="179"/>
        <v/>
      </c>
      <c r="AN1228" s="5" t="str">
        <f t="shared" si="180"/>
        <v/>
      </c>
      <c r="AP1228" s="5" t="str">
        <f t="shared" si="181"/>
        <v/>
      </c>
      <c r="AR1228" s="2">
        <v>0.02</v>
      </c>
      <c r="AS1228" s="5">
        <f t="shared" si="184"/>
        <v>47.532150000000009</v>
      </c>
      <c r="AT1228" s="5">
        <f t="shared" si="187"/>
        <v>43.306541865000007</v>
      </c>
      <c r="AU1228" s="11">
        <f t="shared" si="185"/>
        <v>5.1934710659705375E-4</v>
      </c>
      <c r="AV1228" s="5">
        <f t="shared" si="186"/>
        <v>0.51934710659705374</v>
      </c>
    </row>
    <row r="1229" spans="1:48" x14ac:dyDescent="0.3">
      <c r="A1229" s="1" t="s">
        <v>1797</v>
      </c>
      <c r="B1229" s="1" t="s">
        <v>1798</v>
      </c>
      <c r="C1229" s="1" t="s">
        <v>1124</v>
      </c>
      <c r="D1229" s="1" t="s">
        <v>306</v>
      </c>
      <c r="E1229" s="1" t="s">
        <v>103</v>
      </c>
      <c r="F1229" s="1" t="s">
        <v>1383</v>
      </c>
      <c r="G1229" s="1" t="s">
        <v>150</v>
      </c>
      <c r="H1229" s="1" t="s">
        <v>1010</v>
      </c>
      <c r="I1229" s="59"/>
      <c r="J1229" s="2">
        <v>0.28999999999999998</v>
      </c>
      <c r="K1229" s="2">
        <f t="shared" si="183"/>
        <v>0.27</v>
      </c>
      <c r="L1229" s="2">
        <f t="shared" si="182"/>
        <v>0.02</v>
      </c>
      <c r="Z1229" s="9">
        <v>0.27</v>
      </c>
      <c r="AA1229" s="5">
        <v>47.532150000000009</v>
      </c>
      <c r="AL1229" s="5" t="str">
        <f t="shared" si="179"/>
        <v/>
      </c>
      <c r="AN1229" s="5" t="str">
        <f t="shared" si="180"/>
        <v/>
      </c>
      <c r="AP1229" s="5" t="str">
        <f t="shared" si="181"/>
        <v/>
      </c>
      <c r="AR1229" s="2">
        <v>0.02</v>
      </c>
      <c r="AS1229" s="5">
        <f t="shared" si="184"/>
        <v>47.532150000000009</v>
      </c>
      <c r="AT1229" s="5">
        <f t="shared" si="187"/>
        <v>43.306541865000007</v>
      </c>
      <c r="AU1229" s="11">
        <f t="shared" si="185"/>
        <v>5.1934710659705375E-4</v>
      </c>
      <c r="AV1229" s="5">
        <f t="shared" si="186"/>
        <v>0.51934710659705374</v>
      </c>
    </row>
    <row r="1230" spans="1:48" x14ac:dyDescent="0.3">
      <c r="A1230" s="1" t="s">
        <v>1799</v>
      </c>
      <c r="B1230" s="1" t="s">
        <v>1800</v>
      </c>
      <c r="C1230" s="1" t="s">
        <v>1801</v>
      </c>
      <c r="D1230" s="1" t="s">
        <v>1802</v>
      </c>
      <c r="E1230" s="1" t="s">
        <v>103</v>
      </c>
      <c r="F1230" s="1" t="s">
        <v>1383</v>
      </c>
      <c r="G1230" s="1" t="s">
        <v>150</v>
      </c>
      <c r="H1230" s="1" t="s">
        <v>1010</v>
      </c>
      <c r="I1230" s="59"/>
      <c r="J1230" s="2">
        <v>0.25</v>
      </c>
      <c r="K1230" s="2">
        <f t="shared" si="183"/>
        <v>0.22</v>
      </c>
      <c r="L1230" s="2">
        <f t="shared" si="182"/>
        <v>0.02</v>
      </c>
      <c r="Z1230" s="9">
        <v>0.22</v>
      </c>
      <c r="AA1230" s="5">
        <v>38.729900000000001</v>
      </c>
      <c r="AL1230" s="5" t="str">
        <f t="shared" si="179"/>
        <v/>
      </c>
      <c r="AN1230" s="5" t="str">
        <f t="shared" si="180"/>
        <v/>
      </c>
      <c r="AP1230" s="5" t="str">
        <f t="shared" si="181"/>
        <v/>
      </c>
      <c r="AR1230" s="2">
        <v>0.02</v>
      </c>
      <c r="AS1230" s="5">
        <f t="shared" si="184"/>
        <v>38.729900000000001</v>
      </c>
      <c r="AT1230" s="5">
        <f t="shared" si="187"/>
        <v>35.286811890000003</v>
      </c>
      <c r="AU1230" s="11">
        <f t="shared" si="185"/>
        <v>4.2317171648648821E-4</v>
      </c>
      <c r="AV1230" s="5">
        <f t="shared" si="186"/>
        <v>0.42317171648648821</v>
      </c>
    </row>
    <row r="1231" spans="1:48" x14ac:dyDescent="0.3">
      <c r="A1231" s="1" t="s">
        <v>1803</v>
      </c>
      <c r="B1231" s="1" t="s">
        <v>1804</v>
      </c>
      <c r="C1231" s="1" t="s">
        <v>1805</v>
      </c>
      <c r="D1231" s="1" t="s">
        <v>61</v>
      </c>
      <c r="E1231" s="1" t="s">
        <v>103</v>
      </c>
      <c r="F1231" s="1" t="s">
        <v>1383</v>
      </c>
      <c r="G1231" s="1" t="s">
        <v>150</v>
      </c>
      <c r="H1231" s="1" t="s">
        <v>1010</v>
      </c>
      <c r="I1231" s="59"/>
      <c r="J1231" s="2">
        <v>0.4</v>
      </c>
      <c r="K1231" s="2">
        <f t="shared" si="183"/>
        <v>0.37</v>
      </c>
      <c r="L1231" s="2">
        <f t="shared" si="182"/>
        <v>0.03</v>
      </c>
      <c r="Z1231" s="9">
        <v>0.34</v>
      </c>
      <c r="AA1231" s="5">
        <v>59.855300000000007</v>
      </c>
      <c r="AG1231" s="9">
        <v>0.03</v>
      </c>
      <c r="AH1231" s="5">
        <v>61.136249999999997</v>
      </c>
      <c r="AL1231" s="5" t="str">
        <f t="shared" si="179"/>
        <v/>
      </c>
      <c r="AN1231" s="5" t="str">
        <f t="shared" si="180"/>
        <v/>
      </c>
      <c r="AP1231" s="5" t="str">
        <f t="shared" si="181"/>
        <v/>
      </c>
      <c r="AR1231" s="2">
        <v>0.03</v>
      </c>
      <c r="AS1231" s="5">
        <f t="shared" si="184"/>
        <v>120.99155</v>
      </c>
      <c r="AT1231" s="5">
        <f t="shared" si="187"/>
        <v>110.23540120500002</v>
      </c>
      <c r="AU1231" s="11">
        <f t="shared" si="185"/>
        <v>1.3219812572162789E-3</v>
      </c>
      <c r="AV1231" s="5">
        <f t="shared" si="186"/>
        <v>1.321981257216279</v>
      </c>
    </row>
    <row r="1232" spans="1:48" x14ac:dyDescent="0.3">
      <c r="A1232" s="1" t="s">
        <v>1806</v>
      </c>
      <c r="B1232" s="1" t="s">
        <v>1807</v>
      </c>
      <c r="C1232" s="1" t="s">
        <v>1808</v>
      </c>
      <c r="D1232" s="1" t="s">
        <v>174</v>
      </c>
      <c r="E1232" s="1" t="s">
        <v>103</v>
      </c>
      <c r="F1232" s="1" t="s">
        <v>1383</v>
      </c>
      <c r="G1232" s="1" t="s">
        <v>150</v>
      </c>
      <c r="H1232" s="1" t="s">
        <v>1010</v>
      </c>
      <c r="I1232" s="59"/>
      <c r="J1232" s="2">
        <v>0.24</v>
      </c>
      <c r="K1232" s="2">
        <f t="shared" si="183"/>
        <v>0.22999999999999998</v>
      </c>
      <c r="L1232" s="2">
        <f t="shared" si="182"/>
        <v>0.01</v>
      </c>
      <c r="Z1232" s="9">
        <v>0.21</v>
      </c>
      <c r="AA1232" s="5">
        <v>36.969450000000002</v>
      </c>
      <c r="AG1232" s="9">
        <v>0.02</v>
      </c>
      <c r="AH1232" s="5">
        <v>40.757500000000007</v>
      </c>
      <c r="AL1232" s="5" t="str">
        <f t="shared" si="179"/>
        <v/>
      </c>
      <c r="AN1232" s="5" t="str">
        <f t="shared" si="180"/>
        <v/>
      </c>
      <c r="AP1232" s="5" t="str">
        <f t="shared" si="181"/>
        <v/>
      </c>
      <c r="AR1232" s="2">
        <v>0.01</v>
      </c>
      <c r="AS1232" s="5">
        <f t="shared" si="184"/>
        <v>77.726950000000016</v>
      </c>
      <c r="AT1232" s="5">
        <f t="shared" si="187"/>
        <v>70.817024145000019</v>
      </c>
      <c r="AU1232" s="11">
        <f t="shared" si="185"/>
        <v>8.4926237477399758E-4</v>
      </c>
      <c r="AV1232" s="5">
        <f t="shared" si="186"/>
        <v>0.84926237477399757</v>
      </c>
    </row>
    <row r="1233" spans="1:48" x14ac:dyDescent="0.3">
      <c r="A1233" s="1" t="s">
        <v>1809</v>
      </c>
      <c r="B1233" s="1" t="s">
        <v>1810</v>
      </c>
      <c r="C1233" s="1" t="s">
        <v>1811</v>
      </c>
      <c r="D1233" s="1" t="s">
        <v>1812</v>
      </c>
      <c r="E1233" s="1" t="s">
        <v>103</v>
      </c>
      <c r="F1233" s="1" t="s">
        <v>1383</v>
      </c>
      <c r="G1233" s="1" t="s">
        <v>150</v>
      </c>
      <c r="H1233" s="1" t="s">
        <v>1010</v>
      </c>
      <c r="I1233" s="59"/>
      <c r="J1233" s="2">
        <v>0.41</v>
      </c>
      <c r="K1233" s="2">
        <f t="shared" si="183"/>
        <v>0.38</v>
      </c>
      <c r="L1233" s="2">
        <f t="shared" si="182"/>
        <v>0.03</v>
      </c>
      <c r="Z1233" s="9">
        <v>0.36</v>
      </c>
      <c r="AA1233" s="5">
        <v>63.376199999999997</v>
      </c>
      <c r="AG1233" s="9">
        <v>0.02</v>
      </c>
      <c r="AH1233" s="5">
        <v>40.757500000000007</v>
      </c>
      <c r="AL1233" s="5" t="str">
        <f t="shared" si="179"/>
        <v/>
      </c>
      <c r="AN1233" s="5" t="str">
        <f t="shared" si="180"/>
        <v/>
      </c>
      <c r="AP1233" s="5" t="str">
        <f t="shared" si="181"/>
        <v/>
      </c>
      <c r="AR1233" s="2">
        <v>0.03</v>
      </c>
      <c r="AS1233" s="5">
        <f t="shared" si="184"/>
        <v>104.1337</v>
      </c>
      <c r="AT1233" s="5">
        <f t="shared" si="187"/>
        <v>94.876214070000003</v>
      </c>
      <c r="AU1233" s="11">
        <f t="shared" si="185"/>
        <v>1.1377885451056939E-3</v>
      </c>
      <c r="AV1233" s="5">
        <f t="shared" si="186"/>
        <v>1.1377885451056939</v>
      </c>
    </row>
    <row r="1234" spans="1:48" x14ac:dyDescent="0.3">
      <c r="A1234" s="1" t="s">
        <v>1813</v>
      </c>
      <c r="B1234" s="1" t="s">
        <v>1814</v>
      </c>
      <c r="C1234" s="1" t="s">
        <v>1815</v>
      </c>
      <c r="D1234" s="1" t="s">
        <v>61</v>
      </c>
      <c r="E1234" s="1" t="s">
        <v>103</v>
      </c>
      <c r="F1234" s="1" t="s">
        <v>1383</v>
      </c>
      <c r="G1234" s="1" t="s">
        <v>150</v>
      </c>
      <c r="H1234" s="1" t="s">
        <v>1010</v>
      </c>
      <c r="I1234" s="59"/>
      <c r="J1234" s="2">
        <v>0.14000000000000001</v>
      </c>
      <c r="K1234" s="2">
        <f t="shared" si="183"/>
        <v>0.12</v>
      </c>
      <c r="L1234" s="2">
        <f t="shared" si="182"/>
        <v>0.02</v>
      </c>
      <c r="Z1234" s="9">
        <v>0.12</v>
      </c>
      <c r="AA1234" s="5">
        <v>21.125399999999999</v>
      </c>
      <c r="AL1234" s="5" t="str">
        <f t="shared" si="179"/>
        <v/>
      </c>
      <c r="AN1234" s="5" t="str">
        <f t="shared" si="180"/>
        <v/>
      </c>
      <c r="AP1234" s="5" t="str">
        <f t="shared" si="181"/>
        <v/>
      </c>
      <c r="AR1234" s="2">
        <v>0.02</v>
      </c>
      <c r="AS1234" s="5">
        <f t="shared" si="184"/>
        <v>21.125399999999999</v>
      </c>
      <c r="AT1234" s="5">
        <f t="shared" si="187"/>
        <v>19.247351939999998</v>
      </c>
      <c r="AU1234" s="11">
        <f t="shared" si="185"/>
        <v>2.3082093626535717E-4</v>
      </c>
      <c r="AV1234" s="5">
        <f t="shared" si="186"/>
        <v>0.23082093626535716</v>
      </c>
    </row>
    <row r="1235" spans="1:48" x14ac:dyDescent="0.3">
      <c r="A1235" s="1" t="s">
        <v>1816</v>
      </c>
      <c r="B1235" s="1" t="s">
        <v>1817</v>
      </c>
      <c r="C1235" s="1" t="s">
        <v>1818</v>
      </c>
      <c r="D1235" s="1" t="s">
        <v>79</v>
      </c>
      <c r="E1235" s="1" t="s">
        <v>103</v>
      </c>
      <c r="F1235" s="1" t="s">
        <v>1383</v>
      </c>
      <c r="G1235" s="1" t="s">
        <v>150</v>
      </c>
      <c r="H1235" s="1" t="s">
        <v>1010</v>
      </c>
      <c r="I1235" s="59"/>
      <c r="J1235" s="2">
        <v>0.22</v>
      </c>
      <c r="K1235" s="2">
        <f t="shared" si="183"/>
        <v>0.2</v>
      </c>
      <c r="L1235" s="2">
        <f t="shared" si="182"/>
        <v>0.01</v>
      </c>
      <c r="Z1235" s="9">
        <v>0.19</v>
      </c>
      <c r="AA1235" s="5">
        <v>33.448549999999997</v>
      </c>
      <c r="AG1235" s="9">
        <v>0.01</v>
      </c>
      <c r="AH1235" s="5">
        <v>20.37875</v>
      </c>
      <c r="AL1235" s="5" t="str">
        <f t="shared" si="179"/>
        <v/>
      </c>
      <c r="AN1235" s="5" t="str">
        <f t="shared" si="180"/>
        <v/>
      </c>
      <c r="AP1235" s="5" t="str">
        <f t="shared" si="181"/>
        <v/>
      </c>
      <c r="AR1235" s="2">
        <v>0.01</v>
      </c>
      <c r="AS1235" s="5">
        <f t="shared" si="184"/>
        <v>53.827299999999994</v>
      </c>
      <c r="AT1235" s="5">
        <f t="shared" si="187"/>
        <v>49.042053029999998</v>
      </c>
      <c r="AU1235" s="11">
        <f t="shared" si="185"/>
        <v>5.8812935057495996E-4</v>
      </c>
      <c r="AV1235" s="5">
        <f t="shared" si="186"/>
        <v>0.58812935057495996</v>
      </c>
    </row>
    <row r="1236" spans="1:48" x14ac:dyDescent="0.3">
      <c r="A1236" s="1" t="s">
        <v>1819</v>
      </c>
      <c r="B1236" s="1" t="s">
        <v>1820</v>
      </c>
      <c r="C1236" s="1" t="s">
        <v>1821</v>
      </c>
      <c r="D1236" s="1" t="s">
        <v>306</v>
      </c>
      <c r="E1236" s="1" t="s">
        <v>103</v>
      </c>
      <c r="F1236" s="1" t="s">
        <v>1383</v>
      </c>
      <c r="G1236" s="1" t="s">
        <v>150</v>
      </c>
      <c r="H1236" s="1" t="s">
        <v>1010</v>
      </c>
      <c r="I1236" s="59"/>
      <c r="J1236" s="2">
        <v>0.22</v>
      </c>
      <c r="K1236" s="2">
        <f t="shared" si="183"/>
        <v>0.2</v>
      </c>
      <c r="L1236" s="2">
        <f t="shared" si="182"/>
        <v>0.01</v>
      </c>
      <c r="Z1236" s="9">
        <v>0.19</v>
      </c>
      <c r="AA1236" s="5">
        <v>33.448549999999997</v>
      </c>
      <c r="AG1236" s="9">
        <v>0.01</v>
      </c>
      <c r="AH1236" s="5">
        <v>20.37875</v>
      </c>
      <c r="AL1236" s="5" t="str">
        <f t="shared" si="179"/>
        <v/>
      </c>
      <c r="AN1236" s="5" t="str">
        <f t="shared" si="180"/>
        <v/>
      </c>
      <c r="AP1236" s="5" t="str">
        <f t="shared" si="181"/>
        <v/>
      </c>
      <c r="AR1236" s="2">
        <v>0.01</v>
      </c>
      <c r="AS1236" s="5">
        <f t="shared" si="184"/>
        <v>53.827299999999994</v>
      </c>
      <c r="AT1236" s="5">
        <f t="shared" si="187"/>
        <v>49.042053029999998</v>
      </c>
      <c r="AU1236" s="11">
        <f t="shared" si="185"/>
        <v>5.8812935057495996E-4</v>
      </c>
      <c r="AV1236" s="5">
        <f t="shared" si="186"/>
        <v>0.58812935057495996</v>
      </c>
    </row>
    <row r="1237" spans="1:48" x14ac:dyDescent="0.3">
      <c r="A1237" s="1" t="s">
        <v>1822</v>
      </c>
      <c r="B1237" s="1" t="s">
        <v>1643</v>
      </c>
      <c r="C1237" s="1" t="s">
        <v>1644</v>
      </c>
      <c r="D1237" s="1" t="s">
        <v>92</v>
      </c>
      <c r="E1237" s="1" t="s">
        <v>103</v>
      </c>
      <c r="F1237" s="1" t="s">
        <v>1383</v>
      </c>
      <c r="G1237" s="1" t="s">
        <v>150</v>
      </c>
      <c r="H1237" s="1" t="s">
        <v>1010</v>
      </c>
      <c r="I1237" s="59"/>
      <c r="J1237" s="2">
        <v>0.46</v>
      </c>
      <c r="K1237" s="2">
        <f t="shared" si="183"/>
        <v>0.43999999999999995</v>
      </c>
      <c r="L1237" s="2">
        <f t="shared" si="182"/>
        <v>0.02</v>
      </c>
      <c r="Z1237" s="9">
        <v>0.41</v>
      </c>
      <c r="AA1237" s="5">
        <v>72.178449999999998</v>
      </c>
      <c r="AG1237" s="9">
        <v>0.03</v>
      </c>
      <c r="AH1237" s="5">
        <v>61.136249999999997</v>
      </c>
      <c r="AL1237" s="5" t="str">
        <f t="shared" si="179"/>
        <v/>
      </c>
      <c r="AN1237" s="5" t="str">
        <f t="shared" si="180"/>
        <v/>
      </c>
      <c r="AP1237" s="5" t="str">
        <f t="shared" si="181"/>
        <v/>
      </c>
      <c r="AR1237" s="2">
        <v>0.02</v>
      </c>
      <c r="AS1237" s="5">
        <f t="shared" si="184"/>
        <v>133.31469999999999</v>
      </c>
      <c r="AT1237" s="5">
        <f t="shared" si="187"/>
        <v>121.46302317</v>
      </c>
      <c r="AU1237" s="11">
        <f t="shared" si="185"/>
        <v>1.4566268033710706E-3</v>
      </c>
      <c r="AV1237" s="5">
        <f t="shared" si="186"/>
        <v>1.4566268033710705</v>
      </c>
    </row>
    <row r="1238" spans="1:48" x14ac:dyDescent="0.3">
      <c r="A1238" s="1" t="s">
        <v>1823</v>
      </c>
      <c r="B1238" s="1" t="s">
        <v>1824</v>
      </c>
      <c r="C1238" s="1" t="s">
        <v>1825</v>
      </c>
      <c r="D1238" s="1" t="s">
        <v>192</v>
      </c>
      <c r="E1238" s="1" t="s">
        <v>99</v>
      </c>
      <c r="F1238" s="1" t="s">
        <v>1373</v>
      </c>
      <c r="G1238" s="1" t="s">
        <v>150</v>
      </c>
      <c r="H1238" s="1" t="s">
        <v>1010</v>
      </c>
      <c r="I1238" s="59"/>
      <c r="J1238" s="2">
        <v>0.37</v>
      </c>
      <c r="K1238" s="2">
        <f t="shared" si="183"/>
        <v>0.36</v>
      </c>
      <c r="L1238" s="2">
        <f t="shared" si="182"/>
        <v>0</v>
      </c>
      <c r="Z1238" s="9">
        <v>0.33</v>
      </c>
      <c r="AA1238" s="5">
        <v>58.094850000000008</v>
      </c>
      <c r="AG1238" s="9">
        <v>0.03</v>
      </c>
      <c r="AH1238" s="5">
        <v>61.136249999999997</v>
      </c>
      <c r="AL1238" s="5" t="str">
        <f t="shared" si="179"/>
        <v/>
      </c>
      <c r="AN1238" s="5" t="str">
        <f t="shared" si="180"/>
        <v/>
      </c>
      <c r="AP1238" s="5" t="str">
        <f t="shared" si="181"/>
        <v/>
      </c>
      <c r="AS1238" s="5">
        <f t="shared" si="184"/>
        <v>119.2311</v>
      </c>
      <c r="AT1238" s="5">
        <f t="shared" si="187"/>
        <v>108.63145521000001</v>
      </c>
      <c r="AU1238" s="11">
        <f t="shared" si="185"/>
        <v>1.3027461791941658E-3</v>
      </c>
      <c r="AV1238" s="5">
        <f t="shared" si="186"/>
        <v>1.3027461791941659</v>
      </c>
    </row>
    <row r="1239" spans="1:48" x14ac:dyDescent="0.3">
      <c r="A1239" s="1" t="s">
        <v>1826</v>
      </c>
      <c r="B1239" s="1" t="s">
        <v>1389</v>
      </c>
      <c r="C1239" s="1" t="s">
        <v>1390</v>
      </c>
      <c r="D1239" s="1" t="s">
        <v>1391</v>
      </c>
      <c r="E1239" s="1" t="s">
        <v>99</v>
      </c>
      <c r="F1239" s="1" t="s">
        <v>1373</v>
      </c>
      <c r="G1239" s="1" t="s">
        <v>150</v>
      </c>
      <c r="H1239" s="1" t="s">
        <v>1010</v>
      </c>
      <c r="I1239" s="59"/>
      <c r="J1239" s="2">
        <v>0.21</v>
      </c>
      <c r="K1239" s="2">
        <f t="shared" si="183"/>
        <v>0.22</v>
      </c>
      <c r="L1239" s="2">
        <f t="shared" si="182"/>
        <v>0</v>
      </c>
      <c r="Z1239" s="9">
        <v>0.18</v>
      </c>
      <c r="AA1239" s="5">
        <v>31.688099999999999</v>
      </c>
      <c r="AG1239" s="9">
        <v>0.04</v>
      </c>
      <c r="AH1239" s="5">
        <v>81.515000000000015</v>
      </c>
      <c r="AL1239" s="5" t="str">
        <f t="shared" si="179"/>
        <v/>
      </c>
      <c r="AN1239" s="5" t="str">
        <f t="shared" si="180"/>
        <v/>
      </c>
      <c r="AP1239" s="5" t="str">
        <f t="shared" si="181"/>
        <v/>
      </c>
      <c r="AS1239" s="5">
        <f t="shared" si="184"/>
        <v>113.20310000000001</v>
      </c>
      <c r="AT1239" s="5">
        <f t="shared" si="187"/>
        <v>103.13934441000001</v>
      </c>
      <c r="AU1239" s="11">
        <f t="shared" si="185"/>
        <v>1.2368828770172805E-3</v>
      </c>
      <c r="AV1239" s="5">
        <f t="shared" si="186"/>
        <v>1.2368828770172806</v>
      </c>
    </row>
    <row r="1240" spans="1:48" x14ac:dyDescent="0.3">
      <c r="A1240" s="1" t="s">
        <v>1827</v>
      </c>
      <c r="B1240" s="1" t="s">
        <v>1828</v>
      </c>
      <c r="C1240" s="1" t="s">
        <v>1390</v>
      </c>
      <c r="D1240" s="1" t="s">
        <v>1391</v>
      </c>
      <c r="E1240" s="1" t="s">
        <v>99</v>
      </c>
      <c r="F1240" s="1" t="s">
        <v>1373</v>
      </c>
      <c r="G1240" s="1" t="s">
        <v>150</v>
      </c>
      <c r="H1240" s="1" t="s">
        <v>1010</v>
      </c>
      <c r="I1240" s="59"/>
      <c r="J1240" s="2">
        <v>0.19</v>
      </c>
      <c r="K1240" s="2">
        <f t="shared" si="183"/>
        <v>0.19</v>
      </c>
      <c r="L1240" s="2">
        <f t="shared" si="182"/>
        <v>0</v>
      </c>
      <c r="Z1240" s="9">
        <v>0.19</v>
      </c>
      <c r="AA1240" s="5">
        <v>33.448549999999997</v>
      </c>
      <c r="AL1240" s="5" t="str">
        <f t="shared" si="179"/>
        <v/>
      </c>
      <c r="AN1240" s="5" t="str">
        <f t="shared" si="180"/>
        <v/>
      </c>
      <c r="AP1240" s="5" t="str">
        <f t="shared" si="181"/>
        <v/>
      </c>
      <c r="AS1240" s="5">
        <f t="shared" si="184"/>
        <v>33.448549999999997</v>
      </c>
      <c r="AT1240" s="5">
        <f t="shared" si="187"/>
        <v>30.474973904999995</v>
      </c>
      <c r="AU1240" s="11">
        <f t="shared" si="185"/>
        <v>3.6546648242014881E-4</v>
      </c>
      <c r="AV1240" s="5">
        <f t="shared" si="186"/>
        <v>0.36546648242014884</v>
      </c>
    </row>
    <row r="1241" spans="1:48" x14ac:dyDescent="0.3">
      <c r="A1241" s="1" t="s">
        <v>1829</v>
      </c>
      <c r="B1241" s="1" t="s">
        <v>1389</v>
      </c>
      <c r="C1241" s="1" t="s">
        <v>1390</v>
      </c>
      <c r="D1241" s="1" t="s">
        <v>1391</v>
      </c>
      <c r="E1241" s="1" t="s">
        <v>99</v>
      </c>
      <c r="F1241" s="1" t="s">
        <v>1373</v>
      </c>
      <c r="G1241" s="1" t="s">
        <v>150</v>
      </c>
      <c r="H1241" s="1" t="s">
        <v>1010</v>
      </c>
      <c r="I1241" s="59"/>
      <c r="J1241" s="2">
        <v>0.19</v>
      </c>
      <c r="K1241" s="2">
        <f t="shared" si="183"/>
        <v>0.19</v>
      </c>
      <c r="L1241" s="2">
        <f t="shared" si="182"/>
        <v>0</v>
      </c>
      <c r="Z1241" s="9">
        <v>0.19</v>
      </c>
      <c r="AA1241" s="5">
        <v>33.679850000000002</v>
      </c>
      <c r="AL1241" s="5" t="str">
        <f t="shared" ref="AL1241:AL1299" si="188">IF(AK1241&gt;0,AK1241*$AL$1,"")</f>
        <v/>
      </c>
      <c r="AN1241" s="5" t="str">
        <f t="shared" ref="AN1241:AN1299" si="189">IF(AM1241&gt;0,AM1241*$AN$1,"")</f>
        <v/>
      </c>
      <c r="AP1241" s="5" t="str">
        <f t="shared" ref="AP1241:AP1299" si="190">IF(AO1241&gt;0,AO1241*$AP$1,"")</f>
        <v/>
      </c>
      <c r="AS1241" s="5">
        <f t="shared" si="184"/>
        <v>33.679850000000002</v>
      </c>
      <c r="AT1241" s="5">
        <f t="shared" si="187"/>
        <v>30.685711335000001</v>
      </c>
      <c r="AU1241" s="11">
        <f t="shared" si="185"/>
        <v>3.6799371894860171E-4</v>
      </c>
      <c r="AV1241" s="5">
        <f t="shared" si="186"/>
        <v>0.36799371894860172</v>
      </c>
    </row>
    <row r="1242" spans="1:48" x14ac:dyDescent="0.3">
      <c r="A1242" s="1" t="s">
        <v>1829</v>
      </c>
      <c r="B1242" s="1" t="s">
        <v>1389</v>
      </c>
      <c r="C1242" s="1" t="s">
        <v>1390</v>
      </c>
      <c r="D1242" s="1" t="s">
        <v>1391</v>
      </c>
      <c r="E1242" s="1" t="s">
        <v>160</v>
      </c>
      <c r="F1242" s="1" t="s">
        <v>1373</v>
      </c>
      <c r="G1242" s="1" t="s">
        <v>150</v>
      </c>
      <c r="H1242" s="1" t="s">
        <v>1010</v>
      </c>
      <c r="I1242" s="59"/>
      <c r="J1242" s="2">
        <v>0.14000000000000001</v>
      </c>
      <c r="K1242" s="2">
        <f t="shared" si="183"/>
        <v>0.14000000000000001</v>
      </c>
      <c r="L1242" s="2">
        <f t="shared" si="182"/>
        <v>0</v>
      </c>
      <c r="Z1242" s="9">
        <v>0.14000000000000001</v>
      </c>
      <c r="AA1242" s="5">
        <v>24.6463</v>
      </c>
      <c r="AL1242" s="5" t="str">
        <f t="shared" si="188"/>
        <v/>
      </c>
      <c r="AN1242" s="5" t="str">
        <f t="shared" si="189"/>
        <v/>
      </c>
      <c r="AP1242" s="5" t="str">
        <f t="shared" si="190"/>
        <v/>
      </c>
      <c r="AS1242" s="5">
        <f t="shared" si="184"/>
        <v>24.6463</v>
      </c>
      <c r="AT1242" s="5">
        <f t="shared" si="187"/>
        <v>22.455243929999998</v>
      </c>
      <c r="AU1242" s="11">
        <f t="shared" si="185"/>
        <v>2.6929109230958338E-4</v>
      </c>
      <c r="AV1242" s="5">
        <f t="shared" si="186"/>
        <v>0.26929109230958337</v>
      </c>
    </row>
    <row r="1243" spans="1:48" x14ac:dyDescent="0.3">
      <c r="A1243" s="1" t="s">
        <v>1830</v>
      </c>
      <c r="B1243" s="1" t="s">
        <v>1824</v>
      </c>
      <c r="C1243" s="1" t="s">
        <v>1825</v>
      </c>
      <c r="D1243" s="1" t="s">
        <v>192</v>
      </c>
      <c r="E1243" s="1" t="s">
        <v>99</v>
      </c>
      <c r="F1243" s="1" t="s">
        <v>1373</v>
      </c>
      <c r="G1243" s="1" t="s">
        <v>150</v>
      </c>
      <c r="H1243" s="1" t="s">
        <v>1010</v>
      </c>
      <c r="I1243" s="59"/>
      <c r="J1243" s="2">
        <v>0.28999999999999998</v>
      </c>
      <c r="K1243" s="2">
        <f t="shared" si="183"/>
        <v>0.25</v>
      </c>
      <c r="L1243" s="2">
        <f t="shared" si="182"/>
        <v>0.04</v>
      </c>
      <c r="Z1243" s="9">
        <v>0.21</v>
      </c>
      <c r="AA1243" s="5">
        <v>36.969450000000002</v>
      </c>
      <c r="AG1243" s="9">
        <v>0.04</v>
      </c>
      <c r="AH1243" s="5">
        <v>81.515000000000015</v>
      </c>
      <c r="AL1243" s="5" t="str">
        <f t="shared" si="188"/>
        <v/>
      </c>
      <c r="AN1243" s="5" t="str">
        <f t="shared" si="189"/>
        <v/>
      </c>
      <c r="AP1243" s="5" t="str">
        <f t="shared" si="190"/>
        <v/>
      </c>
      <c r="AR1243" s="2">
        <v>0.04</v>
      </c>
      <c r="AS1243" s="5">
        <f t="shared" si="184"/>
        <v>118.48445000000001</v>
      </c>
      <c r="AT1243" s="5">
        <f t="shared" si="187"/>
        <v>107.95118239500002</v>
      </c>
      <c r="AU1243" s="11">
        <f t="shared" si="185"/>
        <v>1.2945881110836199E-3</v>
      </c>
      <c r="AV1243" s="5">
        <f t="shared" si="186"/>
        <v>1.2945881110836199</v>
      </c>
    </row>
    <row r="1244" spans="1:48" x14ac:dyDescent="0.3">
      <c r="A1244" s="1" t="s">
        <v>1831</v>
      </c>
      <c r="B1244" s="1" t="s">
        <v>1389</v>
      </c>
      <c r="C1244" s="1" t="s">
        <v>1390</v>
      </c>
      <c r="D1244" s="1" t="s">
        <v>1391</v>
      </c>
      <c r="E1244" s="1" t="s">
        <v>99</v>
      </c>
      <c r="F1244" s="1" t="s">
        <v>1373</v>
      </c>
      <c r="G1244" s="1" t="s">
        <v>150</v>
      </c>
      <c r="H1244" s="1" t="s">
        <v>1010</v>
      </c>
      <c r="I1244" s="59"/>
      <c r="J1244" s="2">
        <v>0.33</v>
      </c>
      <c r="K1244" s="2">
        <f t="shared" si="183"/>
        <v>0.31</v>
      </c>
      <c r="L1244" s="2">
        <f t="shared" si="182"/>
        <v>0.02</v>
      </c>
      <c r="Z1244" s="9">
        <v>0.27</v>
      </c>
      <c r="AA1244" s="5">
        <v>47.532150000000009</v>
      </c>
      <c r="AG1244" s="9">
        <v>0.04</v>
      </c>
      <c r="AH1244" s="5">
        <v>81.515000000000015</v>
      </c>
      <c r="AL1244" s="5" t="str">
        <f t="shared" si="188"/>
        <v/>
      </c>
      <c r="AN1244" s="5" t="str">
        <f t="shared" si="189"/>
        <v/>
      </c>
      <c r="AP1244" s="5" t="str">
        <f t="shared" si="190"/>
        <v/>
      </c>
      <c r="AR1244" s="2">
        <v>0.02</v>
      </c>
      <c r="AS1244" s="5">
        <f t="shared" si="184"/>
        <v>129.04715000000002</v>
      </c>
      <c r="AT1244" s="5">
        <f t="shared" si="187"/>
        <v>117.57485836500001</v>
      </c>
      <c r="AU1244" s="11">
        <f t="shared" si="185"/>
        <v>1.4099985792162984E-3</v>
      </c>
      <c r="AV1244" s="5">
        <f t="shared" si="186"/>
        <v>1.4099985792162983</v>
      </c>
    </row>
    <row r="1245" spans="1:48" x14ac:dyDescent="0.3">
      <c r="A1245" s="1" t="s">
        <v>1832</v>
      </c>
      <c r="B1245" s="1" t="s">
        <v>1828</v>
      </c>
      <c r="C1245" s="1" t="s">
        <v>1390</v>
      </c>
      <c r="D1245" s="1" t="s">
        <v>1391</v>
      </c>
      <c r="E1245" s="1" t="s">
        <v>99</v>
      </c>
      <c r="F1245" s="1" t="s">
        <v>1373</v>
      </c>
      <c r="G1245" s="1" t="s">
        <v>150</v>
      </c>
      <c r="H1245" s="1" t="s">
        <v>1010</v>
      </c>
      <c r="I1245" s="59"/>
      <c r="J1245" s="2">
        <v>0.2</v>
      </c>
      <c r="K1245" s="2">
        <f t="shared" si="183"/>
        <v>0.2</v>
      </c>
      <c r="L1245" s="2">
        <f t="shared" si="182"/>
        <v>0.01</v>
      </c>
      <c r="Z1245" s="9">
        <v>0.2</v>
      </c>
      <c r="AA1245" s="5">
        <v>35.209000000000003</v>
      </c>
      <c r="AL1245" s="5" t="str">
        <f t="shared" si="188"/>
        <v/>
      </c>
      <c r="AN1245" s="5" t="str">
        <f t="shared" si="189"/>
        <v/>
      </c>
      <c r="AP1245" s="5" t="str">
        <f t="shared" si="190"/>
        <v/>
      </c>
      <c r="AR1245" s="2">
        <v>0.01</v>
      </c>
      <c r="AS1245" s="5">
        <f t="shared" si="184"/>
        <v>35.209000000000003</v>
      </c>
      <c r="AT1245" s="5">
        <f t="shared" si="187"/>
        <v>32.078919900000002</v>
      </c>
      <c r="AU1245" s="11">
        <f t="shared" si="185"/>
        <v>3.8470156044226203E-4</v>
      </c>
      <c r="AV1245" s="5">
        <f t="shared" si="186"/>
        <v>0.38470156044226206</v>
      </c>
    </row>
    <row r="1246" spans="1:48" x14ac:dyDescent="0.3">
      <c r="A1246" s="1" t="s">
        <v>1833</v>
      </c>
      <c r="B1246" s="1" t="s">
        <v>1389</v>
      </c>
      <c r="C1246" s="1" t="s">
        <v>1390</v>
      </c>
      <c r="D1246" s="1" t="s">
        <v>1391</v>
      </c>
      <c r="E1246" s="1" t="s">
        <v>99</v>
      </c>
      <c r="F1246" s="1" t="s">
        <v>1373</v>
      </c>
      <c r="G1246" s="1" t="s">
        <v>150</v>
      </c>
      <c r="H1246" s="1" t="s">
        <v>1010</v>
      </c>
      <c r="I1246" s="59"/>
      <c r="J1246" s="2">
        <v>0.31</v>
      </c>
      <c r="K1246" s="2">
        <f t="shared" si="183"/>
        <v>0.31</v>
      </c>
      <c r="L1246" s="2">
        <f t="shared" si="182"/>
        <v>0</v>
      </c>
      <c r="Z1246" s="9">
        <v>0.31</v>
      </c>
      <c r="AA1246" s="5">
        <v>61.744250000000001</v>
      </c>
      <c r="AL1246" s="5" t="str">
        <f t="shared" si="188"/>
        <v/>
      </c>
      <c r="AN1246" s="5" t="str">
        <f t="shared" si="189"/>
        <v/>
      </c>
      <c r="AP1246" s="5" t="str">
        <f t="shared" si="190"/>
        <v/>
      </c>
      <c r="AS1246" s="5">
        <f t="shared" si="184"/>
        <v>61.744250000000001</v>
      </c>
      <c r="AT1246" s="5">
        <f t="shared" si="187"/>
        <v>56.255186175000006</v>
      </c>
      <c r="AU1246" s="11">
        <f t="shared" si="185"/>
        <v>6.7463175106754342E-4</v>
      </c>
      <c r="AV1246" s="5">
        <f t="shared" si="186"/>
        <v>0.67463175106754347</v>
      </c>
    </row>
    <row r="1247" spans="1:48" x14ac:dyDescent="0.3">
      <c r="A1247" s="1" t="s">
        <v>1834</v>
      </c>
      <c r="B1247" s="1" t="s">
        <v>1389</v>
      </c>
      <c r="C1247" s="1" t="s">
        <v>1390</v>
      </c>
      <c r="D1247" s="1" t="s">
        <v>1391</v>
      </c>
      <c r="E1247" s="1" t="s">
        <v>99</v>
      </c>
      <c r="F1247" s="1" t="s">
        <v>1373</v>
      </c>
      <c r="G1247" s="1" t="s">
        <v>150</v>
      </c>
      <c r="H1247" s="1" t="s">
        <v>1010</v>
      </c>
      <c r="I1247" s="59"/>
      <c r="J1247" s="2">
        <v>0.28000000000000003</v>
      </c>
      <c r="K1247" s="2">
        <f t="shared" si="183"/>
        <v>0.28000000000000003</v>
      </c>
      <c r="L1247" s="2">
        <f t="shared" si="182"/>
        <v>0</v>
      </c>
      <c r="Z1247" s="9">
        <v>0.28000000000000003</v>
      </c>
      <c r="AA1247" s="5">
        <v>55.769000000000013</v>
      </c>
      <c r="AL1247" s="5" t="str">
        <f t="shared" si="188"/>
        <v/>
      </c>
      <c r="AN1247" s="5" t="str">
        <f t="shared" si="189"/>
        <v/>
      </c>
      <c r="AP1247" s="5" t="str">
        <f t="shared" si="190"/>
        <v/>
      </c>
      <c r="AS1247" s="5">
        <f t="shared" si="184"/>
        <v>55.769000000000013</v>
      </c>
      <c r="AT1247" s="5">
        <f t="shared" si="187"/>
        <v>50.811135900000011</v>
      </c>
      <c r="AU1247" s="11">
        <f t="shared" si="185"/>
        <v>6.0934480741584572E-4</v>
      </c>
      <c r="AV1247" s="5">
        <f t="shared" si="186"/>
        <v>0.60934480741584574</v>
      </c>
    </row>
    <row r="1248" spans="1:48" x14ac:dyDescent="0.3">
      <c r="A1248" s="1" t="s">
        <v>1835</v>
      </c>
      <c r="B1248" s="1" t="s">
        <v>1389</v>
      </c>
      <c r="C1248" s="1" t="s">
        <v>1390</v>
      </c>
      <c r="D1248" s="1" t="s">
        <v>1391</v>
      </c>
      <c r="E1248" s="1" t="s">
        <v>99</v>
      </c>
      <c r="F1248" s="1" t="s">
        <v>1373</v>
      </c>
      <c r="G1248" s="1" t="s">
        <v>150</v>
      </c>
      <c r="H1248" s="1" t="s">
        <v>1010</v>
      </c>
      <c r="I1248" s="59"/>
      <c r="J1248" s="2">
        <v>0.22</v>
      </c>
      <c r="K1248" s="2">
        <f t="shared" si="183"/>
        <v>0.22</v>
      </c>
      <c r="L1248" s="2">
        <f t="shared" si="182"/>
        <v>0</v>
      </c>
      <c r="Z1248" s="9">
        <v>0.22</v>
      </c>
      <c r="AA1248" s="5">
        <v>43.8185</v>
      </c>
      <c r="AL1248" s="5" t="str">
        <f t="shared" si="188"/>
        <v/>
      </c>
      <c r="AN1248" s="5" t="str">
        <f t="shared" si="189"/>
        <v/>
      </c>
      <c r="AP1248" s="5" t="str">
        <f t="shared" si="190"/>
        <v/>
      </c>
      <c r="AS1248" s="5">
        <f t="shared" si="184"/>
        <v>43.8185</v>
      </c>
      <c r="AT1248" s="5">
        <f t="shared" si="187"/>
        <v>39.923035350000006</v>
      </c>
      <c r="AU1248" s="11">
        <f t="shared" si="185"/>
        <v>4.7877092011245015E-4</v>
      </c>
      <c r="AV1248" s="5">
        <f t="shared" si="186"/>
        <v>0.47877092011245015</v>
      </c>
    </row>
    <row r="1249" spans="1:48" x14ac:dyDescent="0.3">
      <c r="A1249" s="1" t="s">
        <v>1836</v>
      </c>
      <c r="B1249" s="1" t="s">
        <v>1389</v>
      </c>
      <c r="C1249" s="1" t="s">
        <v>1390</v>
      </c>
      <c r="D1249" s="1" t="s">
        <v>1391</v>
      </c>
      <c r="E1249" s="1" t="s">
        <v>99</v>
      </c>
      <c r="F1249" s="1" t="s">
        <v>1373</v>
      </c>
      <c r="G1249" s="1" t="s">
        <v>150</v>
      </c>
      <c r="H1249" s="1" t="s">
        <v>1010</v>
      </c>
      <c r="I1249" s="59"/>
      <c r="J1249" s="2">
        <v>0.16</v>
      </c>
      <c r="K1249" s="2">
        <f t="shared" si="183"/>
        <v>0.16</v>
      </c>
      <c r="L1249" s="2">
        <f t="shared" si="182"/>
        <v>0</v>
      </c>
      <c r="Z1249" s="9">
        <v>0.16</v>
      </c>
      <c r="AA1249" s="5">
        <v>31.867999999999999</v>
      </c>
      <c r="AL1249" s="5" t="str">
        <f t="shared" si="188"/>
        <v/>
      </c>
      <c r="AN1249" s="5" t="str">
        <f t="shared" si="189"/>
        <v/>
      </c>
      <c r="AP1249" s="5" t="str">
        <f t="shared" si="190"/>
        <v/>
      </c>
      <c r="AS1249" s="5">
        <f t="shared" si="184"/>
        <v>31.867999999999999</v>
      </c>
      <c r="AT1249" s="5">
        <f t="shared" si="187"/>
        <v>29.034934799999995</v>
      </c>
      <c r="AU1249" s="11">
        <f t="shared" si="185"/>
        <v>3.4819703280905459E-4</v>
      </c>
      <c r="AV1249" s="5">
        <f t="shared" si="186"/>
        <v>0.34819703280905462</v>
      </c>
    </row>
    <row r="1250" spans="1:48" x14ac:dyDescent="0.3">
      <c r="A1250" s="1" t="s">
        <v>1837</v>
      </c>
      <c r="B1250" s="1" t="s">
        <v>1838</v>
      </c>
      <c r="C1250" s="1" t="s">
        <v>1839</v>
      </c>
      <c r="D1250" s="1" t="s">
        <v>1840</v>
      </c>
      <c r="E1250" s="1" t="s">
        <v>99</v>
      </c>
      <c r="F1250" s="1" t="s">
        <v>1373</v>
      </c>
      <c r="G1250" s="1" t="s">
        <v>150</v>
      </c>
      <c r="H1250" s="1" t="s">
        <v>1010</v>
      </c>
      <c r="I1250" s="59"/>
      <c r="J1250" s="2">
        <v>0.23</v>
      </c>
      <c r="K1250" s="2">
        <f t="shared" si="183"/>
        <v>0.22</v>
      </c>
      <c r="L1250" s="2">
        <f t="shared" si="182"/>
        <v>0</v>
      </c>
      <c r="Z1250" s="9">
        <v>0.22</v>
      </c>
      <c r="AA1250" s="5">
        <v>38.729900000000001</v>
      </c>
      <c r="AL1250" s="5" t="str">
        <f t="shared" si="188"/>
        <v/>
      </c>
      <c r="AN1250" s="5" t="str">
        <f t="shared" si="189"/>
        <v/>
      </c>
      <c r="AP1250" s="5" t="str">
        <f t="shared" si="190"/>
        <v/>
      </c>
      <c r="AS1250" s="5">
        <f t="shared" si="184"/>
        <v>38.729900000000001</v>
      </c>
      <c r="AT1250" s="5">
        <f t="shared" si="187"/>
        <v>35.286811890000003</v>
      </c>
      <c r="AU1250" s="11">
        <f t="shared" si="185"/>
        <v>4.2317171648648821E-4</v>
      </c>
      <c r="AV1250" s="5">
        <f t="shared" si="186"/>
        <v>0.42317171648648821</v>
      </c>
    </row>
    <row r="1251" spans="1:48" x14ac:dyDescent="0.3">
      <c r="A1251" s="1" t="s">
        <v>1841</v>
      </c>
      <c r="B1251" s="1" t="s">
        <v>1842</v>
      </c>
      <c r="C1251" s="1" t="s">
        <v>1843</v>
      </c>
      <c r="D1251" s="1" t="s">
        <v>1844</v>
      </c>
      <c r="E1251" s="1" t="s">
        <v>99</v>
      </c>
      <c r="F1251" s="1" t="s">
        <v>1373</v>
      </c>
      <c r="G1251" s="1" t="s">
        <v>150</v>
      </c>
      <c r="H1251" s="1" t="s">
        <v>1010</v>
      </c>
      <c r="I1251" s="59"/>
      <c r="J1251" s="2">
        <v>0.16</v>
      </c>
      <c r="K1251" s="2">
        <f t="shared" si="183"/>
        <v>0.15</v>
      </c>
      <c r="L1251" s="2">
        <f t="shared" si="182"/>
        <v>0.01</v>
      </c>
      <c r="Z1251" s="9">
        <v>0.15</v>
      </c>
      <c r="AA1251" s="5">
        <v>26.406749999999999</v>
      </c>
      <c r="AL1251" s="5" t="str">
        <f t="shared" si="188"/>
        <v/>
      </c>
      <c r="AN1251" s="5" t="str">
        <f t="shared" si="189"/>
        <v/>
      </c>
      <c r="AP1251" s="5" t="str">
        <f t="shared" si="190"/>
        <v/>
      </c>
      <c r="AR1251" s="2">
        <v>0.01</v>
      </c>
      <c r="AS1251" s="5">
        <f t="shared" si="184"/>
        <v>26.406749999999999</v>
      </c>
      <c r="AT1251" s="5">
        <f t="shared" si="187"/>
        <v>24.059189924999998</v>
      </c>
      <c r="AU1251" s="11">
        <f t="shared" si="185"/>
        <v>2.8852617033169644E-4</v>
      </c>
      <c r="AV1251" s="5">
        <f t="shared" si="186"/>
        <v>0.28852617033169647</v>
      </c>
    </row>
    <row r="1252" spans="1:48" x14ac:dyDescent="0.3">
      <c r="A1252" s="1" t="s">
        <v>1841</v>
      </c>
      <c r="B1252" s="1" t="s">
        <v>1842</v>
      </c>
      <c r="C1252" s="1" t="s">
        <v>1843</v>
      </c>
      <c r="D1252" s="1" t="s">
        <v>1844</v>
      </c>
      <c r="E1252" s="1" t="s">
        <v>160</v>
      </c>
      <c r="F1252" s="1" t="s">
        <v>1373</v>
      </c>
      <c r="G1252" s="1" t="s">
        <v>150</v>
      </c>
      <c r="H1252" s="1" t="s">
        <v>1010</v>
      </c>
      <c r="I1252" s="59"/>
      <c r="J1252" s="2">
        <v>0.06</v>
      </c>
      <c r="K1252" s="2">
        <f t="shared" si="183"/>
        <v>0.06</v>
      </c>
      <c r="L1252" s="2">
        <f t="shared" si="182"/>
        <v>0</v>
      </c>
      <c r="Z1252" s="9">
        <v>0.06</v>
      </c>
      <c r="AA1252" s="5">
        <v>10.5627</v>
      </c>
      <c r="AL1252" s="5" t="str">
        <f t="shared" si="188"/>
        <v/>
      </c>
      <c r="AN1252" s="5" t="str">
        <f t="shared" si="189"/>
        <v/>
      </c>
      <c r="AP1252" s="5" t="str">
        <f t="shared" si="190"/>
        <v/>
      </c>
      <c r="AS1252" s="5">
        <f t="shared" si="184"/>
        <v>10.5627</v>
      </c>
      <c r="AT1252" s="5">
        <f t="shared" si="187"/>
        <v>9.623675969999999</v>
      </c>
      <c r="AU1252" s="11">
        <f t="shared" si="185"/>
        <v>1.1541046813267859E-4</v>
      </c>
      <c r="AV1252" s="5">
        <f t="shared" si="186"/>
        <v>0.11541046813267858</v>
      </c>
    </row>
    <row r="1253" spans="1:48" x14ac:dyDescent="0.3">
      <c r="A1253" s="1" t="s">
        <v>1845</v>
      </c>
      <c r="B1253" s="1" t="s">
        <v>1846</v>
      </c>
      <c r="C1253" s="1" t="s">
        <v>1847</v>
      </c>
      <c r="D1253" s="1" t="s">
        <v>61</v>
      </c>
      <c r="E1253" s="1" t="s">
        <v>99</v>
      </c>
      <c r="F1253" s="1" t="s">
        <v>1373</v>
      </c>
      <c r="G1253" s="1" t="s">
        <v>150</v>
      </c>
      <c r="H1253" s="1" t="s">
        <v>1010</v>
      </c>
      <c r="I1253" s="59"/>
      <c r="J1253" s="2">
        <v>0.66</v>
      </c>
      <c r="K1253" s="2">
        <f t="shared" si="183"/>
        <v>0.54</v>
      </c>
      <c r="L1253" s="2">
        <f t="shared" si="182"/>
        <v>0.12</v>
      </c>
      <c r="Z1253" s="9">
        <v>0.46</v>
      </c>
      <c r="AA1253" s="5">
        <v>80.980700000000013</v>
      </c>
      <c r="AG1253" s="9">
        <v>0.08</v>
      </c>
      <c r="AH1253" s="5">
        <v>163.03</v>
      </c>
      <c r="AL1253" s="5" t="str">
        <f t="shared" si="188"/>
        <v/>
      </c>
      <c r="AN1253" s="5" t="str">
        <f t="shared" si="189"/>
        <v/>
      </c>
      <c r="AP1253" s="5" t="str">
        <f t="shared" si="190"/>
        <v/>
      </c>
      <c r="AR1253" s="2">
        <v>0.12</v>
      </c>
      <c r="AS1253" s="5">
        <f t="shared" si="184"/>
        <v>244.01070000000001</v>
      </c>
      <c r="AT1253" s="5">
        <f t="shared" si="187"/>
        <v>222.31814877000002</v>
      </c>
      <c r="AU1253" s="11">
        <f t="shared" si="185"/>
        <v>2.6661165342556923E-3</v>
      </c>
      <c r="AV1253" s="5">
        <f t="shared" si="186"/>
        <v>2.6661165342556923</v>
      </c>
    </row>
    <row r="1254" spans="1:48" x14ac:dyDescent="0.3">
      <c r="A1254" s="1" t="s">
        <v>1845</v>
      </c>
      <c r="B1254" s="1" t="s">
        <v>1846</v>
      </c>
      <c r="C1254" s="1" t="s">
        <v>1847</v>
      </c>
      <c r="D1254" s="1" t="s">
        <v>61</v>
      </c>
      <c r="E1254" s="1" t="s">
        <v>160</v>
      </c>
      <c r="F1254" s="1" t="s">
        <v>1373</v>
      </c>
      <c r="G1254" s="1" t="s">
        <v>150</v>
      </c>
      <c r="H1254" s="1" t="s">
        <v>1010</v>
      </c>
      <c r="I1254" s="59"/>
      <c r="J1254" s="2">
        <v>0.05</v>
      </c>
      <c r="K1254" s="2">
        <f t="shared" si="183"/>
        <v>0.05</v>
      </c>
      <c r="L1254" s="2">
        <f t="shared" si="182"/>
        <v>0</v>
      </c>
      <c r="AG1254" s="9">
        <v>0.05</v>
      </c>
      <c r="AH1254" s="5">
        <v>101.89375</v>
      </c>
      <c r="AL1254" s="5" t="str">
        <f t="shared" si="188"/>
        <v/>
      </c>
      <c r="AN1254" s="5" t="str">
        <f t="shared" si="189"/>
        <v/>
      </c>
      <c r="AP1254" s="5" t="str">
        <f t="shared" si="190"/>
        <v/>
      </c>
      <c r="AS1254" s="5">
        <f t="shared" si="184"/>
        <v>101.89375</v>
      </c>
      <c r="AT1254" s="5">
        <f t="shared" si="187"/>
        <v>92.835395625000004</v>
      </c>
      <c r="AU1254" s="11">
        <f t="shared" si="185"/>
        <v>1.1133143407740559E-3</v>
      </c>
      <c r="AV1254" s="5">
        <f t="shared" si="186"/>
        <v>1.113314340774056</v>
      </c>
    </row>
    <row r="1255" spans="1:48" x14ac:dyDescent="0.3">
      <c r="A1255" s="1" t="s">
        <v>1848</v>
      </c>
      <c r="B1255" s="1" t="s">
        <v>3501</v>
      </c>
      <c r="C1255" s="1" t="s">
        <v>3502</v>
      </c>
      <c r="D1255" s="1" t="s">
        <v>2048</v>
      </c>
      <c r="E1255" s="1" t="s">
        <v>99</v>
      </c>
      <c r="F1255" s="1" t="s">
        <v>1373</v>
      </c>
      <c r="G1255" s="1" t="s">
        <v>150</v>
      </c>
      <c r="H1255" s="1" t="s">
        <v>1010</v>
      </c>
      <c r="I1255" s="59"/>
      <c r="J1255" s="2">
        <v>0.31</v>
      </c>
      <c r="K1255" s="2">
        <f t="shared" si="183"/>
        <v>0.28999999999999998</v>
      </c>
      <c r="L1255" s="2">
        <f t="shared" si="182"/>
        <v>0.02</v>
      </c>
      <c r="Z1255" s="9">
        <v>0.24</v>
      </c>
      <c r="AA1255" s="5">
        <v>42.250800000000012</v>
      </c>
      <c r="AG1255" s="9">
        <v>0.05</v>
      </c>
      <c r="AH1255" s="5">
        <v>101.89375</v>
      </c>
      <c r="AL1255" s="5" t="str">
        <f t="shared" si="188"/>
        <v/>
      </c>
      <c r="AN1255" s="5" t="str">
        <f t="shared" si="189"/>
        <v/>
      </c>
      <c r="AP1255" s="5" t="str">
        <f t="shared" si="190"/>
        <v/>
      </c>
      <c r="AR1255" s="2">
        <v>0.02</v>
      </c>
      <c r="AS1255" s="5">
        <f t="shared" si="184"/>
        <v>144.14455000000001</v>
      </c>
      <c r="AT1255" s="5">
        <f t="shared" si="187"/>
        <v>131.33009950500002</v>
      </c>
      <c r="AU1255" s="11">
        <f t="shared" si="185"/>
        <v>1.5749562133047705E-3</v>
      </c>
      <c r="AV1255" s="5">
        <f t="shared" si="186"/>
        <v>1.5749562133047705</v>
      </c>
    </row>
    <row r="1256" spans="1:48" x14ac:dyDescent="0.3">
      <c r="A1256" s="1" t="s">
        <v>1849</v>
      </c>
      <c r="B1256" s="1" t="s">
        <v>1850</v>
      </c>
      <c r="C1256" s="1" t="s">
        <v>1851</v>
      </c>
      <c r="D1256" s="1" t="s">
        <v>310</v>
      </c>
      <c r="E1256" s="1" t="s">
        <v>99</v>
      </c>
      <c r="F1256" s="1" t="s">
        <v>1373</v>
      </c>
      <c r="G1256" s="1" t="s">
        <v>150</v>
      </c>
      <c r="H1256" s="1" t="s">
        <v>1010</v>
      </c>
      <c r="I1256" s="59"/>
      <c r="J1256" s="2">
        <v>0.24</v>
      </c>
      <c r="K1256" s="2">
        <f t="shared" si="183"/>
        <v>0.2</v>
      </c>
      <c r="L1256" s="2">
        <f t="shared" si="182"/>
        <v>0.03</v>
      </c>
      <c r="Z1256" s="9">
        <v>0.17</v>
      </c>
      <c r="AA1256" s="5">
        <v>29.92765</v>
      </c>
      <c r="AG1256" s="9">
        <v>0.03</v>
      </c>
      <c r="AH1256" s="5">
        <v>61.136249999999997</v>
      </c>
      <c r="AL1256" s="5" t="str">
        <f t="shared" si="188"/>
        <v/>
      </c>
      <c r="AN1256" s="5" t="str">
        <f t="shared" si="189"/>
        <v/>
      </c>
      <c r="AP1256" s="5" t="str">
        <f t="shared" si="190"/>
        <v/>
      </c>
      <c r="AR1256" s="2">
        <v>0.03</v>
      </c>
      <c r="AS1256" s="5">
        <f t="shared" si="184"/>
        <v>91.06389999999999</v>
      </c>
      <c r="AT1256" s="5">
        <f t="shared" si="187"/>
        <v>82.968319289999997</v>
      </c>
      <c r="AU1256" s="11">
        <f t="shared" si="185"/>
        <v>9.9498493084035616E-4</v>
      </c>
      <c r="AV1256" s="5">
        <f t="shared" si="186"/>
        <v>0.99498493084035611</v>
      </c>
    </row>
    <row r="1257" spans="1:48" x14ac:dyDescent="0.3">
      <c r="A1257" s="1" t="s">
        <v>1852</v>
      </c>
      <c r="B1257" s="1" t="s">
        <v>1853</v>
      </c>
      <c r="C1257" s="1" t="s">
        <v>1854</v>
      </c>
      <c r="D1257" s="1" t="s">
        <v>1855</v>
      </c>
      <c r="E1257" s="1" t="s">
        <v>80</v>
      </c>
      <c r="F1257" s="1" t="s">
        <v>1383</v>
      </c>
      <c r="G1257" s="1" t="s">
        <v>150</v>
      </c>
      <c r="H1257" s="1" t="s">
        <v>1010</v>
      </c>
      <c r="I1257" s="59"/>
      <c r="J1257" s="2">
        <v>0.06</v>
      </c>
      <c r="K1257" s="2">
        <f t="shared" si="183"/>
        <v>0</v>
      </c>
      <c r="L1257" s="2">
        <f t="shared" si="182"/>
        <v>0.05</v>
      </c>
      <c r="AL1257" s="5" t="str">
        <f t="shared" si="188"/>
        <v/>
      </c>
      <c r="AN1257" s="5" t="str">
        <f t="shared" si="189"/>
        <v/>
      </c>
      <c r="AP1257" s="5" t="str">
        <f t="shared" si="190"/>
        <v/>
      </c>
      <c r="AR1257" s="2">
        <v>0.05</v>
      </c>
      <c r="AS1257" s="5">
        <f t="shared" si="184"/>
        <v>0</v>
      </c>
      <c r="AT1257" s="5">
        <f t="shared" si="187"/>
        <v>0</v>
      </c>
      <c r="AU1257" s="11">
        <f t="shared" si="185"/>
        <v>0</v>
      </c>
      <c r="AV1257" s="5">
        <f t="shared" si="186"/>
        <v>0</v>
      </c>
    </row>
    <row r="1258" spans="1:48" x14ac:dyDescent="0.3">
      <c r="A1258" s="1" t="s">
        <v>1852</v>
      </c>
      <c r="B1258" s="1" t="s">
        <v>1853</v>
      </c>
      <c r="C1258" s="1" t="s">
        <v>1854</v>
      </c>
      <c r="D1258" s="1" t="s">
        <v>1855</v>
      </c>
      <c r="E1258" s="1" t="s">
        <v>81</v>
      </c>
      <c r="F1258" s="1" t="s">
        <v>1383</v>
      </c>
      <c r="G1258" s="1" t="s">
        <v>150</v>
      </c>
      <c r="H1258" s="1" t="s">
        <v>1010</v>
      </c>
      <c r="I1258" s="59"/>
      <c r="J1258" s="2">
        <v>1.06</v>
      </c>
      <c r="K1258" s="2">
        <f t="shared" si="183"/>
        <v>0.93</v>
      </c>
      <c r="L1258" s="2">
        <f t="shared" si="182"/>
        <v>0.13</v>
      </c>
      <c r="Z1258" s="9">
        <v>0.93</v>
      </c>
      <c r="AA1258" s="5">
        <v>163.72184999999999</v>
      </c>
      <c r="AL1258" s="5" t="str">
        <f t="shared" si="188"/>
        <v/>
      </c>
      <c r="AN1258" s="5" t="str">
        <f t="shared" si="189"/>
        <v/>
      </c>
      <c r="AP1258" s="5" t="str">
        <f t="shared" si="190"/>
        <v/>
      </c>
      <c r="AR1258" s="2">
        <v>0.13</v>
      </c>
      <c r="AS1258" s="5">
        <f t="shared" si="184"/>
        <v>163.72184999999999</v>
      </c>
      <c r="AT1258" s="5">
        <f t="shared" si="187"/>
        <v>149.166977535</v>
      </c>
      <c r="AU1258" s="11">
        <f t="shared" si="185"/>
        <v>1.7888622560565182E-3</v>
      </c>
      <c r="AV1258" s="5">
        <f t="shared" si="186"/>
        <v>1.7888622560565182</v>
      </c>
    </row>
    <row r="1259" spans="1:48" x14ac:dyDescent="0.3">
      <c r="A1259" s="1" t="s">
        <v>1856</v>
      </c>
      <c r="B1259" s="1" t="s">
        <v>1857</v>
      </c>
      <c r="C1259" s="1" t="s">
        <v>1854</v>
      </c>
      <c r="D1259" s="1" t="s">
        <v>1855</v>
      </c>
      <c r="E1259" s="1" t="s">
        <v>81</v>
      </c>
      <c r="F1259" s="1" t="s">
        <v>1383</v>
      </c>
      <c r="G1259" s="1" t="s">
        <v>150</v>
      </c>
      <c r="H1259" s="1" t="s">
        <v>1010</v>
      </c>
      <c r="I1259" s="59">
        <v>0.13</v>
      </c>
      <c r="J1259" s="2">
        <v>0.13</v>
      </c>
      <c r="K1259" s="2">
        <f t="shared" si="183"/>
        <v>0.08</v>
      </c>
      <c r="L1259" s="2">
        <f t="shared" si="182"/>
        <v>0.05</v>
      </c>
      <c r="Z1259" s="9">
        <v>0.08</v>
      </c>
      <c r="AA1259" s="5">
        <v>14.083600000000001</v>
      </c>
      <c r="AL1259" s="5" t="str">
        <f t="shared" si="188"/>
        <v/>
      </c>
      <c r="AN1259" s="5" t="str">
        <f t="shared" si="189"/>
        <v/>
      </c>
      <c r="AP1259" s="5" t="str">
        <f t="shared" si="190"/>
        <v/>
      </c>
      <c r="AR1259" s="2">
        <v>0.05</v>
      </c>
      <c r="AS1259" s="5">
        <f t="shared" si="184"/>
        <v>14.083600000000001</v>
      </c>
      <c r="AT1259" s="5">
        <f t="shared" si="187"/>
        <v>12.831567959999999</v>
      </c>
      <c r="AU1259" s="11">
        <f t="shared" si="185"/>
        <v>1.5388062417690478E-4</v>
      </c>
      <c r="AV1259" s="5">
        <f t="shared" si="186"/>
        <v>0.15388062417690476</v>
      </c>
    </row>
    <row r="1260" spans="1:48" x14ac:dyDescent="0.3">
      <c r="A1260" s="1" t="s">
        <v>1858</v>
      </c>
      <c r="B1260" s="1" t="s">
        <v>1859</v>
      </c>
      <c r="C1260" s="1" t="s">
        <v>1860</v>
      </c>
      <c r="D1260" s="1" t="s">
        <v>61</v>
      </c>
      <c r="E1260" s="1" t="s">
        <v>81</v>
      </c>
      <c r="F1260" s="1" t="s">
        <v>1383</v>
      </c>
      <c r="G1260" s="1" t="s">
        <v>150</v>
      </c>
      <c r="H1260" s="1" t="s">
        <v>1010</v>
      </c>
      <c r="I1260" s="59"/>
      <c r="J1260" s="2">
        <v>0.4</v>
      </c>
      <c r="K1260" s="2">
        <f t="shared" si="183"/>
        <v>0.26</v>
      </c>
      <c r="L1260" s="2">
        <f t="shared" si="182"/>
        <v>0.14000000000000001</v>
      </c>
      <c r="Z1260" s="9">
        <v>0.26</v>
      </c>
      <c r="AA1260" s="5">
        <v>45.771700000000003</v>
      </c>
      <c r="AL1260" s="5" t="str">
        <f t="shared" si="188"/>
        <v/>
      </c>
      <c r="AN1260" s="5" t="str">
        <f t="shared" si="189"/>
        <v/>
      </c>
      <c r="AP1260" s="5" t="str">
        <f t="shared" si="190"/>
        <v/>
      </c>
      <c r="AR1260" s="2">
        <v>0.14000000000000001</v>
      </c>
      <c r="AS1260" s="5">
        <f t="shared" si="184"/>
        <v>45.771700000000003</v>
      </c>
      <c r="AT1260" s="5">
        <f t="shared" si="187"/>
        <v>41.702595870000003</v>
      </c>
      <c r="AU1260" s="11">
        <f t="shared" si="185"/>
        <v>5.0011202857494063E-4</v>
      </c>
      <c r="AV1260" s="5">
        <f t="shared" si="186"/>
        <v>0.50011202857494064</v>
      </c>
    </row>
    <row r="1261" spans="1:48" x14ac:dyDescent="0.3">
      <c r="A1261" s="1" t="s">
        <v>1861</v>
      </c>
      <c r="B1261" s="1" t="s">
        <v>1862</v>
      </c>
      <c r="C1261" s="1" t="s">
        <v>1863</v>
      </c>
      <c r="D1261" s="1" t="s">
        <v>61</v>
      </c>
      <c r="E1261" s="1" t="s">
        <v>81</v>
      </c>
      <c r="F1261" s="1" t="s">
        <v>1383</v>
      </c>
      <c r="G1261" s="1" t="s">
        <v>150</v>
      </c>
      <c r="H1261" s="1" t="s">
        <v>1010</v>
      </c>
      <c r="I1261" s="59">
        <v>0.15</v>
      </c>
      <c r="J1261" s="2">
        <v>0.15</v>
      </c>
      <c r="K1261" s="2">
        <f t="shared" si="183"/>
        <v>0.09</v>
      </c>
      <c r="L1261" s="2">
        <f t="shared" si="182"/>
        <v>0.06</v>
      </c>
      <c r="Z1261" s="9">
        <v>0.09</v>
      </c>
      <c r="AA1261" s="5">
        <v>15.844049999999999</v>
      </c>
      <c r="AL1261" s="5" t="str">
        <f t="shared" si="188"/>
        <v/>
      </c>
      <c r="AN1261" s="5" t="str">
        <f t="shared" si="189"/>
        <v/>
      </c>
      <c r="AP1261" s="5" t="str">
        <f t="shared" si="190"/>
        <v/>
      </c>
      <c r="AR1261" s="2">
        <v>0.06</v>
      </c>
      <c r="AS1261" s="5">
        <f t="shared" si="184"/>
        <v>15.844049999999999</v>
      </c>
      <c r="AT1261" s="5">
        <f t="shared" si="187"/>
        <v>14.435513954999998</v>
      </c>
      <c r="AU1261" s="11">
        <f t="shared" si="185"/>
        <v>1.7311570219901787E-4</v>
      </c>
      <c r="AV1261" s="5">
        <f t="shared" si="186"/>
        <v>0.17311570219901787</v>
      </c>
    </row>
    <row r="1262" spans="1:48" x14ac:dyDescent="0.3">
      <c r="A1262" s="1" t="s">
        <v>1864</v>
      </c>
      <c r="B1262" s="1" t="s">
        <v>1862</v>
      </c>
      <c r="C1262" s="1" t="s">
        <v>1863</v>
      </c>
      <c r="D1262" s="1" t="s">
        <v>61</v>
      </c>
      <c r="E1262" s="1" t="s">
        <v>81</v>
      </c>
      <c r="F1262" s="1" t="s">
        <v>1383</v>
      </c>
      <c r="G1262" s="1" t="s">
        <v>150</v>
      </c>
      <c r="H1262" s="1" t="s">
        <v>1010</v>
      </c>
      <c r="I1262" s="59">
        <v>7.0000000000000007E-2</v>
      </c>
      <c r="J1262" s="2">
        <v>0.06</v>
      </c>
      <c r="K1262" s="2">
        <f t="shared" si="183"/>
        <v>0.06</v>
      </c>
      <c r="L1262" s="2">
        <f t="shared" si="182"/>
        <v>0</v>
      </c>
      <c r="Z1262" s="9">
        <v>0.06</v>
      </c>
      <c r="AA1262" s="5">
        <v>10.5627</v>
      </c>
      <c r="AL1262" s="5" t="str">
        <f t="shared" si="188"/>
        <v/>
      </c>
      <c r="AN1262" s="5" t="str">
        <f t="shared" si="189"/>
        <v/>
      </c>
      <c r="AP1262" s="5" t="str">
        <f t="shared" si="190"/>
        <v/>
      </c>
      <c r="AS1262" s="5">
        <f t="shared" si="184"/>
        <v>10.5627</v>
      </c>
      <c r="AT1262" s="5">
        <f t="shared" si="187"/>
        <v>9.623675969999999</v>
      </c>
      <c r="AU1262" s="11">
        <f t="shared" si="185"/>
        <v>1.1541046813267859E-4</v>
      </c>
      <c r="AV1262" s="5">
        <f t="shared" si="186"/>
        <v>0.11541046813267858</v>
      </c>
    </row>
    <row r="1263" spans="1:48" x14ac:dyDescent="0.3">
      <c r="A1263" s="1" t="s">
        <v>1865</v>
      </c>
      <c r="B1263" s="1" t="s">
        <v>1859</v>
      </c>
      <c r="C1263" s="1" t="s">
        <v>1860</v>
      </c>
      <c r="D1263" s="1" t="s">
        <v>61</v>
      </c>
      <c r="E1263" s="1" t="s">
        <v>81</v>
      </c>
      <c r="F1263" s="1" t="s">
        <v>1383</v>
      </c>
      <c r="G1263" s="1" t="s">
        <v>150</v>
      </c>
      <c r="H1263" s="1" t="s">
        <v>1010</v>
      </c>
      <c r="I1263" s="59">
        <v>0.39</v>
      </c>
      <c r="J1263" s="2">
        <v>0.39</v>
      </c>
      <c r="K1263" s="2">
        <f t="shared" si="183"/>
        <v>0.39</v>
      </c>
      <c r="L1263" s="2">
        <f t="shared" si="182"/>
        <v>0</v>
      </c>
      <c r="Z1263" s="9">
        <v>0.39</v>
      </c>
      <c r="AA1263" s="5">
        <v>68.657550000000015</v>
      </c>
      <c r="AL1263" s="5" t="str">
        <f t="shared" si="188"/>
        <v/>
      </c>
      <c r="AN1263" s="5" t="str">
        <f t="shared" si="189"/>
        <v/>
      </c>
      <c r="AP1263" s="5" t="str">
        <f t="shared" si="190"/>
        <v/>
      </c>
      <c r="AS1263" s="5">
        <f t="shared" si="184"/>
        <v>68.657550000000015</v>
      </c>
      <c r="AT1263" s="5">
        <f t="shared" si="187"/>
        <v>62.553893805000016</v>
      </c>
      <c r="AU1263" s="11">
        <f t="shared" si="185"/>
        <v>7.5016804286241105E-4</v>
      </c>
      <c r="AV1263" s="5">
        <f t="shared" si="186"/>
        <v>0.75016804286241101</v>
      </c>
    </row>
    <row r="1264" spans="1:48" x14ac:dyDescent="0.3">
      <c r="A1264" s="1" t="s">
        <v>1866</v>
      </c>
      <c r="B1264" s="1" t="s">
        <v>1867</v>
      </c>
      <c r="C1264" s="1" t="s">
        <v>1868</v>
      </c>
      <c r="D1264" s="1" t="s">
        <v>1869</v>
      </c>
      <c r="E1264" s="1" t="s">
        <v>81</v>
      </c>
      <c r="F1264" s="1" t="s">
        <v>1383</v>
      </c>
      <c r="G1264" s="1" t="s">
        <v>150</v>
      </c>
      <c r="H1264" s="1" t="s">
        <v>1010</v>
      </c>
      <c r="I1264" s="59"/>
      <c r="J1264" s="2">
        <v>0.32</v>
      </c>
      <c r="K1264" s="2">
        <f t="shared" si="183"/>
        <v>0.26</v>
      </c>
      <c r="L1264" s="2">
        <f t="shared" si="182"/>
        <v>0.06</v>
      </c>
      <c r="Z1264" s="9">
        <v>0.26</v>
      </c>
      <c r="AA1264" s="5">
        <v>45.771700000000003</v>
      </c>
      <c r="AL1264" s="5" t="str">
        <f t="shared" si="188"/>
        <v/>
      </c>
      <c r="AN1264" s="5" t="str">
        <f t="shared" si="189"/>
        <v/>
      </c>
      <c r="AP1264" s="5" t="str">
        <f t="shared" si="190"/>
        <v/>
      </c>
      <c r="AR1264" s="2">
        <v>0.06</v>
      </c>
      <c r="AS1264" s="5">
        <f t="shared" si="184"/>
        <v>45.771700000000003</v>
      </c>
      <c r="AT1264" s="5">
        <f t="shared" si="187"/>
        <v>41.702595870000003</v>
      </c>
      <c r="AU1264" s="11">
        <f t="shared" si="185"/>
        <v>5.0011202857494063E-4</v>
      </c>
      <c r="AV1264" s="5">
        <f t="shared" si="186"/>
        <v>0.50011202857494064</v>
      </c>
    </row>
    <row r="1265" spans="1:48" x14ac:dyDescent="0.3">
      <c r="A1265" s="1" t="s">
        <v>1870</v>
      </c>
      <c r="B1265" s="1" t="s">
        <v>1871</v>
      </c>
      <c r="C1265" s="1" t="s">
        <v>1872</v>
      </c>
      <c r="D1265" s="1" t="s">
        <v>61</v>
      </c>
      <c r="E1265" s="1" t="s">
        <v>81</v>
      </c>
      <c r="F1265" s="1" t="s">
        <v>1383</v>
      </c>
      <c r="G1265" s="1" t="s">
        <v>150</v>
      </c>
      <c r="H1265" s="1" t="s">
        <v>1010</v>
      </c>
      <c r="I1265" s="59"/>
      <c r="J1265" s="2">
        <v>0.15</v>
      </c>
      <c r="K1265" s="2">
        <f t="shared" si="183"/>
        <v>0.09</v>
      </c>
      <c r="L1265" s="2">
        <f t="shared" si="182"/>
        <v>0.05</v>
      </c>
      <c r="Z1265" s="9">
        <v>0.09</v>
      </c>
      <c r="AA1265" s="5">
        <v>15.844049999999999</v>
      </c>
      <c r="AL1265" s="5" t="str">
        <f t="shared" si="188"/>
        <v/>
      </c>
      <c r="AN1265" s="5" t="str">
        <f t="shared" si="189"/>
        <v/>
      </c>
      <c r="AP1265" s="5" t="str">
        <f t="shared" si="190"/>
        <v/>
      </c>
      <c r="AR1265" s="2">
        <v>0.05</v>
      </c>
      <c r="AS1265" s="5">
        <f t="shared" si="184"/>
        <v>15.844049999999999</v>
      </c>
      <c r="AT1265" s="5">
        <f t="shared" si="187"/>
        <v>14.435513954999998</v>
      </c>
      <c r="AU1265" s="11">
        <f t="shared" si="185"/>
        <v>1.7311570219901787E-4</v>
      </c>
      <c r="AV1265" s="5">
        <f t="shared" si="186"/>
        <v>0.17311570219901787</v>
      </c>
    </row>
    <row r="1266" spans="1:48" x14ac:dyDescent="0.3">
      <c r="A1266" s="1" t="s">
        <v>1873</v>
      </c>
      <c r="B1266" s="1" t="s">
        <v>1874</v>
      </c>
      <c r="C1266" s="1" t="s">
        <v>1875</v>
      </c>
      <c r="D1266" s="1" t="s">
        <v>192</v>
      </c>
      <c r="E1266" s="1" t="s">
        <v>81</v>
      </c>
      <c r="F1266" s="1" t="s">
        <v>1383</v>
      </c>
      <c r="G1266" s="1" t="s">
        <v>150</v>
      </c>
      <c r="H1266" s="1" t="s">
        <v>1010</v>
      </c>
      <c r="I1266" s="59"/>
      <c r="J1266" s="2">
        <v>0.23</v>
      </c>
      <c r="K1266" s="2">
        <f t="shared" si="183"/>
        <v>0.1</v>
      </c>
      <c r="L1266" s="2">
        <f t="shared" si="182"/>
        <v>0.13</v>
      </c>
      <c r="Z1266" s="9">
        <v>0.1</v>
      </c>
      <c r="AA1266" s="5">
        <v>17.604500000000002</v>
      </c>
      <c r="AL1266" s="5" t="str">
        <f t="shared" si="188"/>
        <v/>
      </c>
      <c r="AN1266" s="5" t="str">
        <f t="shared" si="189"/>
        <v/>
      </c>
      <c r="AP1266" s="5" t="str">
        <f t="shared" si="190"/>
        <v/>
      </c>
      <c r="AR1266" s="2">
        <v>0.13</v>
      </c>
      <c r="AS1266" s="5">
        <f t="shared" si="184"/>
        <v>17.604500000000002</v>
      </c>
      <c r="AT1266" s="5">
        <f t="shared" si="187"/>
        <v>16.039459950000001</v>
      </c>
      <c r="AU1266" s="11">
        <f t="shared" si="185"/>
        <v>1.9235078022113102E-4</v>
      </c>
      <c r="AV1266" s="5">
        <f t="shared" si="186"/>
        <v>0.19235078022113103</v>
      </c>
    </row>
    <row r="1267" spans="1:48" x14ac:dyDescent="0.3">
      <c r="A1267" s="1" t="s">
        <v>1876</v>
      </c>
      <c r="B1267" s="1" t="s">
        <v>1877</v>
      </c>
      <c r="C1267" s="1" t="s">
        <v>1878</v>
      </c>
      <c r="D1267" s="1" t="s">
        <v>1879</v>
      </c>
      <c r="E1267" s="1" t="s">
        <v>81</v>
      </c>
      <c r="F1267" s="1" t="s">
        <v>1383</v>
      </c>
      <c r="G1267" s="1" t="s">
        <v>150</v>
      </c>
      <c r="H1267" s="1" t="s">
        <v>1010</v>
      </c>
      <c r="I1267" s="59"/>
      <c r="J1267" s="2">
        <v>0.28000000000000003</v>
      </c>
      <c r="K1267" s="2">
        <f t="shared" si="183"/>
        <v>0.13</v>
      </c>
      <c r="L1267" s="2">
        <f t="shared" si="182"/>
        <v>0.15</v>
      </c>
      <c r="Z1267" s="9">
        <v>0.13</v>
      </c>
      <c r="AA1267" s="5">
        <v>22.885850000000001</v>
      </c>
      <c r="AL1267" s="5" t="str">
        <f t="shared" si="188"/>
        <v/>
      </c>
      <c r="AN1267" s="5" t="str">
        <f t="shared" si="189"/>
        <v/>
      </c>
      <c r="AP1267" s="5" t="str">
        <f t="shared" si="190"/>
        <v/>
      </c>
      <c r="AR1267" s="2">
        <v>0.15</v>
      </c>
      <c r="AS1267" s="5">
        <f t="shared" si="184"/>
        <v>22.885850000000001</v>
      </c>
      <c r="AT1267" s="5">
        <f t="shared" si="187"/>
        <v>20.851297935000002</v>
      </c>
      <c r="AU1267" s="11">
        <f t="shared" si="185"/>
        <v>2.5005601428747031E-4</v>
      </c>
      <c r="AV1267" s="5">
        <f t="shared" si="186"/>
        <v>0.25005601428747032</v>
      </c>
    </row>
    <row r="1268" spans="1:48" x14ac:dyDescent="0.3">
      <c r="A1268" s="1" t="s">
        <v>1880</v>
      </c>
      <c r="B1268" s="1" t="s">
        <v>1881</v>
      </c>
      <c r="C1268" s="1" t="s">
        <v>1882</v>
      </c>
      <c r="D1268" s="1" t="s">
        <v>174</v>
      </c>
      <c r="E1268" s="1" t="s">
        <v>81</v>
      </c>
      <c r="F1268" s="1" t="s">
        <v>1383</v>
      </c>
      <c r="G1268" s="1" t="s">
        <v>150</v>
      </c>
      <c r="H1268" s="1" t="s">
        <v>1010</v>
      </c>
      <c r="I1268" s="59"/>
      <c r="J1268" s="2">
        <v>0.16</v>
      </c>
      <c r="K1268" s="2">
        <f t="shared" si="183"/>
        <v>0.1</v>
      </c>
      <c r="L1268" s="2">
        <f t="shared" si="182"/>
        <v>0.06</v>
      </c>
      <c r="Z1268" s="9">
        <v>0.1</v>
      </c>
      <c r="AA1268" s="5">
        <v>17.604500000000002</v>
      </c>
      <c r="AL1268" s="5" t="str">
        <f t="shared" si="188"/>
        <v/>
      </c>
      <c r="AN1268" s="5" t="str">
        <f t="shared" si="189"/>
        <v/>
      </c>
      <c r="AP1268" s="5" t="str">
        <f t="shared" si="190"/>
        <v/>
      </c>
      <c r="AR1268" s="2">
        <v>0.06</v>
      </c>
      <c r="AS1268" s="5">
        <f t="shared" si="184"/>
        <v>17.604500000000002</v>
      </c>
      <c r="AT1268" s="5">
        <f t="shared" si="187"/>
        <v>16.039459950000001</v>
      </c>
      <c r="AU1268" s="11">
        <f t="shared" si="185"/>
        <v>1.9235078022113102E-4</v>
      </c>
      <c r="AV1268" s="5">
        <f t="shared" si="186"/>
        <v>0.19235078022113103</v>
      </c>
    </row>
    <row r="1269" spans="1:48" x14ac:dyDescent="0.3">
      <c r="A1269" s="1" t="s">
        <v>1883</v>
      </c>
      <c r="B1269" s="1" t="s">
        <v>3503</v>
      </c>
      <c r="C1269" s="1" t="s">
        <v>3504</v>
      </c>
      <c r="D1269" s="1" t="s">
        <v>1884</v>
      </c>
      <c r="E1269" s="1" t="s">
        <v>81</v>
      </c>
      <c r="F1269" s="1" t="s">
        <v>1383</v>
      </c>
      <c r="G1269" s="1" t="s">
        <v>150</v>
      </c>
      <c r="H1269" s="1" t="s">
        <v>1010</v>
      </c>
      <c r="I1269" s="59"/>
      <c r="J1269" s="2">
        <v>0.18</v>
      </c>
      <c r="K1269" s="2">
        <f t="shared" si="183"/>
        <v>0.11</v>
      </c>
      <c r="L1269" s="2">
        <f t="shared" si="182"/>
        <v>0.08</v>
      </c>
      <c r="Z1269" s="9">
        <v>0.11</v>
      </c>
      <c r="AA1269" s="5">
        <v>19.36495</v>
      </c>
      <c r="AL1269" s="5" t="str">
        <f t="shared" si="188"/>
        <v/>
      </c>
      <c r="AN1269" s="5" t="str">
        <f t="shared" si="189"/>
        <v/>
      </c>
      <c r="AP1269" s="5" t="str">
        <f t="shared" si="190"/>
        <v/>
      </c>
      <c r="AR1269" s="2">
        <v>0.08</v>
      </c>
      <c r="AS1269" s="5">
        <f t="shared" si="184"/>
        <v>19.36495</v>
      </c>
      <c r="AT1269" s="5">
        <f t="shared" si="187"/>
        <v>17.643405945000001</v>
      </c>
      <c r="AU1269" s="11">
        <f t="shared" si="185"/>
        <v>2.1158585824324411E-4</v>
      </c>
      <c r="AV1269" s="5">
        <f t="shared" si="186"/>
        <v>0.21158585824324411</v>
      </c>
    </row>
    <row r="1270" spans="1:48" x14ac:dyDescent="0.3">
      <c r="A1270" s="1" t="s">
        <v>1885</v>
      </c>
      <c r="B1270" s="1" t="s">
        <v>1886</v>
      </c>
      <c r="C1270" s="1" t="s">
        <v>1887</v>
      </c>
      <c r="D1270" s="1" t="s">
        <v>61</v>
      </c>
      <c r="E1270" s="1" t="s">
        <v>81</v>
      </c>
      <c r="F1270" s="1" t="s">
        <v>1383</v>
      </c>
      <c r="G1270" s="1" t="s">
        <v>150</v>
      </c>
      <c r="H1270" s="1" t="s">
        <v>1010</v>
      </c>
      <c r="I1270" s="59"/>
      <c r="J1270" s="2">
        <v>0.19</v>
      </c>
      <c r="K1270" s="2">
        <f t="shared" si="183"/>
        <v>0.12</v>
      </c>
      <c r="L1270" s="2">
        <f t="shared" si="182"/>
        <v>7.0000000000000007E-2</v>
      </c>
      <c r="Z1270" s="9">
        <v>0.12</v>
      </c>
      <c r="AA1270" s="5">
        <v>21.125399999999999</v>
      </c>
      <c r="AL1270" s="5" t="str">
        <f t="shared" si="188"/>
        <v/>
      </c>
      <c r="AN1270" s="5" t="str">
        <f t="shared" si="189"/>
        <v/>
      </c>
      <c r="AP1270" s="5" t="str">
        <f t="shared" si="190"/>
        <v/>
      </c>
      <c r="AR1270" s="2">
        <v>7.0000000000000007E-2</v>
      </c>
      <c r="AS1270" s="5">
        <f t="shared" si="184"/>
        <v>21.125399999999999</v>
      </c>
      <c r="AT1270" s="5">
        <f t="shared" si="187"/>
        <v>19.247351939999998</v>
      </c>
      <c r="AU1270" s="11">
        <f t="shared" si="185"/>
        <v>2.3082093626535717E-4</v>
      </c>
      <c r="AV1270" s="5">
        <f t="shared" si="186"/>
        <v>0.23082093626535716</v>
      </c>
    </row>
    <row r="1271" spans="1:48" x14ac:dyDescent="0.3">
      <c r="A1271" s="1" t="s">
        <v>1888</v>
      </c>
      <c r="B1271" s="1" t="s">
        <v>1889</v>
      </c>
      <c r="C1271" s="1" t="s">
        <v>1440</v>
      </c>
      <c r="D1271" s="1" t="s">
        <v>1890</v>
      </c>
      <c r="E1271" s="1" t="s">
        <v>81</v>
      </c>
      <c r="F1271" s="1" t="s">
        <v>1383</v>
      </c>
      <c r="G1271" s="1" t="s">
        <v>150</v>
      </c>
      <c r="H1271" s="1" t="s">
        <v>1010</v>
      </c>
      <c r="I1271" s="59"/>
      <c r="J1271" s="2">
        <v>0.17</v>
      </c>
      <c r="K1271" s="2">
        <f t="shared" si="183"/>
        <v>0.13</v>
      </c>
      <c r="L1271" s="2">
        <f t="shared" si="182"/>
        <v>0.04</v>
      </c>
      <c r="Z1271" s="9">
        <v>0.13</v>
      </c>
      <c r="AA1271" s="5">
        <v>22.885850000000001</v>
      </c>
      <c r="AL1271" s="5" t="str">
        <f t="shared" si="188"/>
        <v/>
      </c>
      <c r="AN1271" s="5" t="str">
        <f t="shared" si="189"/>
        <v/>
      </c>
      <c r="AP1271" s="5" t="str">
        <f t="shared" si="190"/>
        <v/>
      </c>
      <c r="AR1271" s="2">
        <v>0.04</v>
      </c>
      <c r="AS1271" s="5">
        <f t="shared" si="184"/>
        <v>22.885850000000001</v>
      </c>
      <c r="AT1271" s="5">
        <f t="shared" si="187"/>
        <v>20.851297935000002</v>
      </c>
      <c r="AU1271" s="11">
        <f t="shared" si="185"/>
        <v>2.5005601428747031E-4</v>
      </c>
      <c r="AV1271" s="5">
        <f t="shared" si="186"/>
        <v>0.25005601428747032</v>
      </c>
    </row>
    <row r="1272" spans="1:48" x14ac:dyDescent="0.3">
      <c r="A1272" s="1" t="s">
        <v>1891</v>
      </c>
      <c r="B1272" s="1" t="s">
        <v>1892</v>
      </c>
      <c r="C1272" s="1" t="s">
        <v>1893</v>
      </c>
      <c r="D1272" s="1" t="s">
        <v>466</v>
      </c>
      <c r="E1272" s="1" t="s">
        <v>81</v>
      </c>
      <c r="F1272" s="1" t="s">
        <v>1383</v>
      </c>
      <c r="G1272" s="1" t="s">
        <v>150</v>
      </c>
      <c r="H1272" s="1" t="s">
        <v>1010</v>
      </c>
      <c r="I1272" s="59"/>
      <c r="J1272" s="2">
        <v>0.19</v>
      </c>
      <c r="K1272" s="2">
        <f t="shared" si="183"/>
        <v>0.14000000000000001</v>
      </c>
      <c r="L1272" s="2">
        <f t="shared" si="182"/>
        <v>0.05</v>
      </c>
      <c r="Z1272" s="9">
        <v>0.14000000000000001</v>
      </c>
      <c r="AA1272" s="5">
        <v>24.6463</v>
      </c>
      <c r="AL1272" s="5" t="str">
        <f t="shared" si="188"/>
        <v/>
      </c>
      <c r="AN1272" s="5" t="str">
        <f t="shared" si="189"/>
        <v/>
      </c>
      <c r="AP1272" s="5" t="str">
        <f t="shared" si="190"/>
        <v/>
      </c>
      <c r="AR1272" s="2">
        <v>0.05</v>
      </c>
      <c r="AS1272" s="5">
        <f t="shared" si="184"/>
        <v>24.6463</v>
      </c>
      <c r="AT1272" s="5">
        <f t="shared" si="187"/>
        <v>22.455243929999998</v>
      </c>
      <c r="AU1272" s="11">
        <f t="shared" si="185"/>
        <v>2.6929109230958338E-4</v>
      </c>
      <c r="AV1272" s="5">
        <f t="shared" si="186"/>
        <v>0.26929109230958337</v>
      </c>
    </row>
    <row r="1273" spans="1:48" x14ac:dyDescent="0.3">
      <c r="A1273" s="1" t="s">
        <v>1894</v>
      </c>
      <c r="B1273" s="1" t="s">
        <v>1895</v>
      </c>
      <c r="C1273" s="1" t="s">
        <v>1896</v>
      </c>
      <c r="D1273" s="1" t="s">
        <v>192</v>
      </c>
      <c r="E1273" s="1" t="s">
        <v>81</v>
      </c>
      <c r="F1273" s="1" t="s">
        <v>1383</v>
      </c>
      <c r="G1273" s="1" t="s">
        <v>150</v>
      </c>
      <c r="H1273" s="1" t="s">
        <v>1010</v>
      </c>
      <c r="I1273" s="59"/>
      <c r="J1273" s="2">
        <v>0.17</v>
      </c>
      <c r="K1273" s="2">
        <f t="shared" si="183"/>
        <v>0.12</v>
      </c>
      <c r="L1273" s="2">
        <f t="shared" si="182"/>
        <v>0.06</v>
      </c>
      <c r="Z1273" s="9">
        <v>0.12</v>
      </c>
      <c r="AA1273" s="5">
        <v>21.125399999999999</v>
      </c>
      <c r="AL1273" s="5" t="str">
        <f t="shared" si="188"/>
        <v/>
      </c>
      <c r="AN1273" s="5" t="str">
        <f t="shared" si="189"/>
        <v/>
      </c>
      <c r="AP1273" s="5" t="str">
        <f t="shared" si="190"/>
        <v/>
      </c>
      <c r="AR1273" s="2">
        <v>0.06</v>
      </c>
      <c r="AS1273" s="5">
        <f t="shared" si="184"/>
        <v>21.125399999999999</v>
      </c>
      <c r="AT1273" s="5">
        <f t="shared" si="187"/>
        <v>19.247351939999998</v>
      </c>
      <c r="AU1273" s="11">
        <f t="shared" si="185"/>
        <v>2.3082093626535717E-4</v>
      </c>
      <c r="AV1273" s="5">
        <f t="shared" si="186"/>
        <v>0.23082093626535716</v>
      </c>
    </row>
    <row r="1274" spans="1:48" x14ac:dyDescent="0.3">
      <c r="A1274" s="1" t="s">
        <v>1897</v>
      </c>
      <c r="B1274" s="1" t="s">
        <v>1898</v>
      </c>
      <c r="C1274" s="1" t="s">
        <v>1899</v>
      </c>
      <c r="D1274" s="1" t="s">
        <v>1900</v>
      </c>
      <c r="E1274" s="1" t="s">
        <v>81</v>
      </c>
      <c r="F1274" s="1" t="s">
        <v>1383</v>
      </c>
      <c r="G1274" s="1" t="s">
        <v>150</v>
      </c>
      <c r="H1274" s="1" t="s">
        <v>1010</v>
      </c>
      <c r="I1274" s="59"/>
      <c r="J1274" s="2">
        <v>0.17</v>
      </c>
      <c r="K1274" s="2">
        <f t="shared" si="183"/>
        <v>0.13</v>
      </c>
      <c r="L1274" s="2">
        <f t="shared" si="182"/>
        <v>0.04</v>
      </c>
      <c r="Z1274" s="9">
        <v>0.13</v>
      </c>
      <c r="AA1274" s="5">
        <v>22.885850000000001</v>
      </c>
      <c r="AL1274" s="5" t="str">
        <f t="shared" si="188"/>
        <v/>
      </c>
      <c r="AN1274" s="5" t="str">
        <f t="shared" si="189"/>
        <v/>
      </c>
      <c r="AP1274" s="5" t="str">
        <f t="shared" si="190"/>
        <v/>
      </c>
      <c r="AR1274" s="2">
        <v>0.04</v>
      </c>
      <c r="AS1274" s="5">
        <f t="shared" si="184"/>
        <v>22.885850000000001</v>
      </c>
      <c r="AT1274" s="5">
        <f t="shared" si="187"/>
        <v>20.851297935000002</v>
      </c>
      <c r="AU1274" s="11">
        <f t="shared" si="185"/>
        <v>2.5005601428747031E-4</v>
      </c>
      <c r="AV1274" s="5">
        <f t="shared" si="186"/>
        <v>0.25005601428747032</v>
      </c>
    </row>
    <row r="1275" spans="1:48" x14ac:dyDescent="0.3">
      <c r="A1275" s="1" t="s">
        <v>1901</v>
      </c>
      <c r="B1275" s="1" t="s">
        <v>1902</v>
      </c>
      <c r="C1275" s="1" t="s">
        <v>1903</v>
      </c>
      <c r="D1275" s="1" t="s">
        <v>92</v>
      </c>
      <c r="E1275" s="1" t="s">
        <v>74</v>
      </c>
      <c r="F1275" s="1" t="s">
        <v>1383</v>
      </c>
      <c r="G1275" s="1" t="s">
        <v>150</v>
      </c>
      <c r="H1275" s="1" t="s">
        <v>1010</v>
      </c>
      <c r="I1275" s="59">
        <v>0.33</v>
      </c>
      <c r="J1275" s="2">
        <v>0.14000000000000001</v>
      </c>
      <c r="K1275" s="2">
        <f t="shared" si="183"/>
        <v>0.06</v>
      </c>
      <c r="L1275" s="2">
        <f t="shared" si="182"/>
        <v>0.09</v>
      </c>
      <c r="Z1275" s="9">
        <v>0.06</v>
      </c>
      <c r="AA1275" s="5">
        <v>10.5627</v>
      </c>
      <c r="AL1275" s="5" t="str">
        <f t="shared" si="188"/>
        <v/>
      </c>
      <c r="AN1275" s="5" t="str">
        <f t="shared" si="189"/>
        <v/>
      </c>
      <c r="AP1275" s="5" t="str">
        <f t="shared" si="190"/>
        <v/>
      </c>
      <c r="AR1275" s="2">
        <v>0.09</v>
      </c>
      <c r="AS1275" s="5">
        <f t="shared" si="184"/>
        <v>10.5627</v>
      </c>
      <c r="AT1275" s="5">
        <f t="shared" si="187"/>
        <v>9.623675969999999</v>
      </c>
      <c r="AU1275" s="11">
        <f t="shared" si="185"/>
        <v>1.1541046813267859E-4</v>
      </c>
      <c r="AV1275" s="5">
        <f t="shared" si="186"/>
        <v>0.11541046813267858</v>
      </c>
    </row>
    <row r="1276" spans="1:48" x14ac:dyDescent="0.3">
      <c r="A1276" s="1" t="s">
        <v>1901</v>
      </c>
      <c r="B1276" s="1" t="s">
        <v>1902</v>
      </c>
      <c r="C1276" s="1" t="s">
        <v>1903</v>
      </c>
      <c r="D1276" s="1" t="s">
        <v>92</v>
      </c>
      <c r="E1276" s="1" t="s">
        <v>81</v>
      </c>
      <c r="F1276" s="1" t="s">
        <v>1383</v>
      </c>
      <c r="G1276" s="1" t="s">
        <v>150</v>
      </c>
      <c r="H1276" s="1" t="s">
        <v>1010</v>
      </c>
      <c r="I1276" s="59">
        <v>0.33</v>
      </c>
      <c r="J1276" s="2">
        <v>0.19</v>
      </c>
      <c r="K1276" s="2">
        <f t="shared" si="183"/>
        <v>0.19</v>
      </c>
      <c r="L1276" s="2">
        <f t="shared" si="182"/>
        <v>0</v>
      </c>
      <c r="Z1276" s="9">
        <v>0.19</v>
      </c>
      <c r="AA1276" s="5">
        <v>33.448549999999997</v>
      </c>
      <c r="AL1276" s="5" t="str">
        <f t="shared" si="188"/>
        <v/>
      </c>
      <c r="AN1276" s="5" t="str">
        <f t="shared" si="189"/>
        <v/>
      </c>
      <c r="AP1276" s="5" t="str">
        <f t="shared" si="190"/>
        <v/>
      </c>
      <c r="AS1276" s="5">
        <f t="shared" si="184"/>
        <v>33.448549999999997</v>
      </c>
      <c r="AT1276" s="5">
        <f t="shared" si="187"/>
        <v>30.474973904999995</v>
      </c>
      <c r="AU1276" s="11">
        <f t="shared" si="185"/>
        <v>3.6546648242014881E-4</v>
      </c>
      <c r="AV1276" s="5">
        <f t="shared" si="186"/>
        <v>0.36546648242014884</v>
      </c>
    </row>
    <row r="1277" spans="1:48" x14ac:dyDescent="0.3">
      <c r="A1277" s="1" t="s">
        <v>1904</v>
      </c>
      <c r="B1277" s="1" t="s">
        <v>1905</v>
      </c>
      <c r="C1277" s="1" t="s">
        <v>1906</v>
      </c>
      <c r="D1277" s="1" t="s">
        <v>1907</v>
      </c>
      <c r="E1277" s="1" t="s">
        <v>74</v>
      </c>
      <c r="F1277" s="1" t="s">
        <v>1383</v>
      </c>
      <c r="G1277" s="1" t="s">
        <v>150</v>
      </c>
      <c r="H1277" s="1" t="s">
        <v>1010</v>
      </c>
      <c r="I1277" s="59"/>
      <c r="J1277" s="2">
        <v>0.11</v>
      </c>
      <c r="K1277" s="2">
        <f t="shared" si="183"/>
        <v>7.0000000000000007E-2</v>
      </c>
      <c r="L1277" s="2">
        <f t="shared" si="182"/>
        <v>0.04</v>
      </c>
      <c r="Z1277" s="9">
        <v>7.0000000000000007E-2</v>
      </c>
      <c r="AA1277" s="5">
        <v>12.32315</v>
      </c>
      <c r="AL1277" s="5" t="str">
        <f t="shared" si="188"/>
        <v/>
      </c>
      <c r="AN1277" s="5" t="str">
        <f t="shared" si="189"/>
        <v/>
      </c>
      <c r="AP1277" s="5" t="str">
        <f t="shared" si="190"/>
        <v/>
      </c>
      <c r="AR1277" s="2">
        <v>0.04</v>
      </c>
      <c r="AS1277" s="5">
        <f t="shared" si="184"/>
        <v>12.32315</v>
      </c>
      <c r="AT1277" s="5">
        <f t="shared" si="187"/>
        <v>11.227621964999999</v>
      </c>
      <c r="AU1277" s="11">
        <f t="shared" si="185"/>
        <v>1.3464554615479169E-4</v>
      </c>
      <c r="AV1277" s="5">
        <f t="shared" si="186"/>
        <v>0.13464554615479168</v>
      </c>
    </row>
    <row r="1278" spans="1:48" x14ac:dyDescent="0.3">
      <c r="A1278" s="1" t="s">
        <v>1904</v>
      </c>
      <c r="B1278" s="1" t="s">
        <v>1905</v>
      </c>
      <c r="C1278" s="1" t="s">
        <v>1906</v>
      </c>
      <c r="D1278" s="1" t="s">
        <v>1907</v>
      </c>
      <c r="E1278" s="1" t="s">
        <v>81</v>
      </c>
      <c r="F1278" s="1" t="s">
        <v>1383</v>
      </c>
      <c r="G1278" s="1" t="s">
        <v>150</v>
      </c>
      <c r="H1278" s="1" t="s">
        <v>1010</v>
      </c>
      <c r="I1278" s="59"/>
      <c r="J1278" s="2">
        <v>0.04</v>
      </c>
      <c r="K1278" s="2">
        <f t="shared" si="183"/>
        <v>0.04</v>
      </c>
      <c r="L1278" s="2">
        <f t="shared" si="182"/>
        <v>0</v>
      </c>
      <c r="Z1278" s="9">
        <v>0.04</v>
      </c>
      <c r="AA1278" s="5">
        <v>7.0418000000000012</v>
      </c>
      <c r="AL1278" s="5" t="str">
        <f t="shared" si="188"/>
        <v/>
      </c>
      <c r="AN1278" s="5" t="str">
        <f t="shared" si="189"/>
        <v/>
      </c>
      <c r="AP1278" s="5" t="str">
        <f t="shared" si="190"/>
        <v/>
      </c>
      <c r="AS1278" s="5">
        <f t="shared" si="184"/>
        <v>7.0418000000000012</v>
      </c>
      <c r="AT1278" s="5">
        <f t="shared" si="187"/>
        <v>6.4157839800000005</v>
      </c>
      <c r="AU1278" s="11">
        <f t="shared" si="185"/>
        <v>7.6940312088452404E-5</v>
      </c>
      <c r="AV1278" s="5">
        <f t="shared" si="186"/>
        <v>7.6940312088452395E-2</v>
      </c>
    </row>
    <row r="1279" spans="1:48" x14ac:dyDescent="0.3">
      <c r="A1279" s="1" t="s">
        <v>1908</v>
      </c>
      <c r="B1279" s="1" t="s">
        <v>1909</v>
      </c>
      <c r="C1279" s="1" t="s">
        <v>1910</v>
      </c>
      <c r="D1279" s="1" t="s">
        <v>61</v>
      </c>
      <c r="E1279" s="1" t="s">
        <v>74</v>
      </c>
      <c r="F1279" s="1" t="s">
        <v>1383</v>
      </c>
      <c r="G1279" s="1" t="s">
        <v>150</v>
      </c>
      <c r="H1279" s="1" t="s">
        <v>1010</v>
      </c>
      <c r="I1279" s="59"/>
      <c r="J1279" s="2">
        <v>0.21</v>
      </c>
      <c r="K1279" s="2">
        <f t="shared" si="183"/>
        <v>0.15</v>
      </c>
      <c r="L1279" s="2">
        <f t="shared" ref="L1279:L1342" si="191">SUM(M1279,AD1279,AK1279,AM1279,AO1279,AQ1279,AR1279)</f>
        <v>0.06</v>
      </c>
      <c r="Z1279" s="9">
        <v>0.15</v>
      </c>
      <c r="AA1279" s="5">
        <v>26.406749999999999</v>
      </c>
      <c r="AL1279" s="5" t="str">
        <f t="shared" si="188"/>
        <v/>
      </c>
      <c r="AN1279" s="5" t="str">
        <f t="shared" si="189"/>
        <v/>
      </c>
      <c r="AP1279" s="5" t="str">
        <f t="shared" si="190"/>
        <v/>
      </c>
      <c r="AR1279" s="2">
        <v>0.06</v>
      </c>
      <c r="AS1279" s="5">
        <f t="shared" si="184"/>
        <v>26.406749999999999</v>
      </c>
      <c r="AT1279" s="5">
        <f t="shared" si="187"/>
        <v>24.059189924999998</v>
      </c>
      <c r="AU1279" s="11">
        <f t="shared" si="185"/>
        <v>2.8852617033169644E-4</v>
      </c>
      <c r="AV1279" s="5">
        <f t="shared" si="186"/>
        <v>0.28852617033169647</v>
      </c>
    </row>
    <row r="1280" spans="1:48" x14ac:dyDescent="0.3">
      <c r="A1280" s="1" t="s">
        <v>1908</v>
      </c>
      <c r="B1280" s="1" t="s">
        <v>1909</v>
      </c>
      <c r="C1280" s="1" t="s">
        <v>1910</v>
      </c>
      <c r="D1280" s="1" t="s">
        <v>61</v>
      </c>
      <c r="E1280" s="1" t="s">
        <v>81</v>
      </c>
      <c r="F1280" s="1" t="s">
        <v>1383</v>
      </c>
      <c r="G1280" s="1" t="s">
        <v>150</v>
      </c>
      <c r="H1280" s="1" t="s">
        <v>1010</v>
      </c>
      <c r="I1280" s="59"/>
      <c r="J1280" s="2">
        <v>0.03</v>
      </c>
      <c r="K1280" s="2">
        <f t="shared" si="183"/>
        <v>0.03</v>
      </c>
      <c r="L1280" s="2">
        <f t="shared" si="191"/>
        <v>0</v>
      </c>
      <c r="Z1280" s="9">
        <v>0.03</v>
      </c>
      <c r="AA1280" s="5">
        <v>5.2813500000000007</v>
      </c>
      <c r="AL1280" s="5" t="str">
        <f t="shared" si="188"/>
        <v/>
      </c>
      <c r="AN1280" s="5" t="str">
        <f t="shared" si="189"/>
        <v/>
      </c>
      <c r="AP1280" s="5" t="str">
        <f t="shared" si="190"/>
        <v/>
      </c>
      <c r="AS1280" s="5">
        <f t="shared" si="184"/>
        <v>5.2813500000000007</v>
      </c>
      <c r="AT1280" s="5">
        <f t="shared" si="187"/>
        <v>4.8118379850000013</v>
      </c>
      <c r="AU1280" s="11">
        <f t="shared" si="185"/>
        <v>5.7705234066339306E-5</v>
      </c>
      <c r="AV1280" s="5">
        <f t="shared" si="186"/>
        <v>5.770523406633931E-2</v>
      </c>
    </row>
    <row r="1281" spans="1:48" x14ac:dyDescent="0.3">
      <c r="A1281" s="1" t="s">
        <v>1911</v>
      </c>
      <c r="B1281" s="1" t="s">
        <v>1912</v>
      </c>
      <c r="C1281" s="1" t="s">
        <v>1913</v>
      </c>
      <c r="D1281" s="1" t="s">
        <v>174</v>
      </c>
      <c r="E1281" s="1" t="s">
        <v>74</v>
      </c>
      <c r="F1281" s="1" t="s">
        <v>1383</v>
      </c>
      <c r="G1281" s="1" t="s">
        <v>150</v>
      </c>
      <c r="H1281" s="1" t="s">
        <v>1010</v>
      </c>
      <c r="I1281" s="59"/>
      <c r="J1281" s="2">
        <v>0.18</v>
      </c>
      <c r="K1281" s="2">
        <f t="shared" si="183"/>
        <v>0.14000000000000001</v>
      </c>
      <c r="L1281" s="2">
        <f t="shared" si="191"/>
        <v>0.04</v>
      </c>
      <c r="Z1281" s="9">
        <v>0.14000000000000001</v>
      </c>
      <c r="AA1281" s="5">
        <v>24.6463</v>
      </c>
      <c r="AL1281" s="5" t="str">
        <f t="shared" si="188"/>
        <v/>
      </c>
      <c r="AN1281" s="5" t="str">
        <f t="shared" si="189"/>
        <v/>
      </c>
      <c r="AP1281" s="5" t="str">
        <f t="shared" si="190"/>
        <v/>
      </c>
      <c r="AR1281" s="2">
        <v>0.04</v>
      </c>
      <c r="AS1281" s="5">
        <f t="shared" si="184"/>
        <v>24.6463</v>
      </c>
      <c r="AT1281" s="5">
        <f t="shared" si="187"/>
        <v>22.455243929999998</v>
      </c>
      <c r="AU1281" s="11">
        <f t="shared" si="185"/>
        <v>2.6929109230958338E-4</v>
      </c>
      <c r="AV1281" s="5">
        <f t="shared" si="186"/>
        <v>0.26929109230958337</v>
      </c>
    </row>
    <row r="1282" spans="1:48" x14ac:dyDescent="0.3">
      <c r="A1282" s="1" t="s">
        <v>1914</v>
      </c>
      <c r="B1282" s="1" t="s">
        <v>1915</v>
      </c>
      <c r="C1282" s="1" t="s">
        <v>1916</v>
      </c>
      <c r="D1282" s="1" t="s">
        <v>1917</v>
      </c>
      <c r="E1282" s="1" t="s">
        <v>74</v>
      </c>
      <c r="F1282" s="1" t="s">
        <v>1383</v>
      </c>
      <c r="G1282" s="1" t="s">
        <v>150</v>
      </c>
      <c r="H1282" s="1" t="s">
        <v>1010</v>
      </c>
      <c r="I1282" s="59"/>
      <c r="J1282" s="2">
        <v>0.23</v>
      </c>
      <c r="K1282" s="2">
        <f t="shared" si="183"/>
        <v>0.21</v>
      </c>
      <c r="L1282" s="2">
        <f t="shared" si="191"/>
        <v>0.03</v>
      </c>
      <c r="Z1282" s="9">
        <v>0.21</v>
      </c>
      <c r="AA1282" s="5">
        <v>36.969450000000002</v>
      </c>
      <c r="AL1282" s="5" t="str">
        <f t="shared" si="188"/>
        <v/>
      </c>
      <c r="AN1282" s="5" t="str">
        <f t="shared" si="189"/>
        <v/>
      </c>
      <c r="AP1282" s="5" t="str">
        <f t="shared" si="190"/>
        <v/>
      </c>
      <c r="AR1282" s="2">
        <v>0.03</v>
      </c>
      <c r="AS1282" s="5">
        <f t="shared" si="184"/>
        <v>36.969450000000002</v>
      </c>
      <c r="AT1282" s="5">
        <f t="shared" si="187"/>
        <v>33.682865894999999</v>
      </c>
      <c r="AU1282" s="11">
        <f t="shared" si="185"/>
        <v>4.039366384643751E-4</v>
      </c>
      <c r="AV1282" s="5">
        <f t="shared" si="186"/>
        <v>0.40393663846437511</v>
      </c>
    </row>
    <row r="1283" spans="1:48" x14ac:dyDescent="0.3">
      <c r="A1283" s="1" t="s">
        <v>1914</v>
      </c>
      <c r="B1283" s="1" t="s">
        <v>1915</v>
      </c>
      <c r="C1283" s="1" t="s">
        <v>1916</v>
      </c>
      <c r="D1283" s="1" t="s">
        <v>1917</v>
      </c>
      <c r="E1283" s="1" t="s">
        <v>81</v>
      </c>
      <c r="F1283" s="1" t="s">
        <v>1383</v>
      </c>
      <c r="G1283" s="1" t="s">
        <v>150</v>
      </c>
      <c r="H1283" s="1" t="s">
        <v>1010</v>
      </c>
      <c r="I1283" s="59"/>
      <c r="J1283" s="2">
        <v>0.02</v>
      </c>
      <c r="K1283" s="2">
        <f t="shared" ref="K1283:K1346" si="192">SUM(N1283,P1283,R1283,T1283,V1283,X1283,Z1283,AB1283,AE1283,AG1283,AI1283,AW1283,AY1283,BA1283,BC1283,BE1283)</f>
        <v>0.02</v>
      </c>
      <c r="L1283" s="2">
        <f t="shared" si="191"/>
        <v>0</v>
      </c>
      <c r="Z1283" s="9">
        <v>0.01</v>
      </c>
      <c r="AA1283" s="5">
        <v>1.7604500000000001</v>
      </c>
      <c r="AG1283" s="9">
        <v>0.01</v>
      </c>
      <c r="AH1283" s="5">
        <v>20.37875</v>
      </c>
      <c r="AL1283" s="5" t="str">
        <f t="shared" si="188"/>
        <v/>
      </c>
      <c r="AN1283" s="5" t="str">
        <f t="shared" si="189"/>
        <v/>
      </c>
      <c r="AP1283" s="5" t="str">
        <f t="shared" si="190"/>
        <v/>
      </c>
      <c r="AS1283" s="5">
        <f t="shared" ref="AS1283:AS1346" si="193">SUM(O1283,Q1283,S1283,U1283,W1283,Y1283,AA1283,AC1283,AF1283,AH1283,AJ1283,AX1283,AZ1283,BB1283,BD1283,BF1283)</f>
        <v>22.139199999999999</v>
      </c>
      <c r="AT1283" s="5">
        <f t="shared" si="187"/>
        <v>20.171025119999996</v>
      </c>
      <c r="AU1283" s="11">
        <f t="shared" ref="AU1283:AU1346" si="194">(AS1283/$AS$2137)*(100-8.89)</f>
        <v>2.4189794617692422E-4</v>
      </c>
      <c r="AV1283" s="5">
        <f t="shared" si="186"/>
        <v>0.24189794617692423</v>
      </c>
    </row>
    <row r="1284" spans="1:48" x14ac:dyDescent="0.3">
      <c r="A1284" s="1" t="s">
        <v>1918</v>
      </c>
      <c r="B1284" s="1" t="s">
        <v>1919</v>
      </c>
      <c r="C1284" s="1" t="s">
        <v>1920</v>
      </c>
      <c r="D1284" s="1" t="s">
        <v>79</v>
      </c>
      <c r="E1284" s="1" t="s">
        <v>74</v>
      </c>
      <c r="F1284" s="1" t="s">
        <v>1383</v>
      </c>
      <c r="G1284" s="1" t="s">
        <v>150</v>
      </c>
      <c r="H1284" s="1" t="s">
        <v>1010</v>
      </c>
      <c r="I1284" s="59"/>
      <c r="J1284" s="2">
        <v>0.19</v>
      </c>
      <c r="K1284" s="2">
        <f t="shared" si="192"/>
        <v>0.19</v>
      </c>
      <c r="L1284" s="2">
        <f t="shared" si="191"/>
        <v>0</v>
      </c>
      <c r="Z1284" s="9">
        <v>0.18</v>
      </c>
      <c r="AA1284" s="5">
        <v>31.688099999999999</v>
      </c>
      <c r="AG1284" s="9">
        <v>0.01</v>
      </c>
      <c r="AH1284" s="5">
        <v>20.37875</v>
      </c>
      <c r="AL1284" s="5" t="str">
        <f t="shared" si="188"/>
        <v/>
      </c>
      <c r="AN1284" s="5" t="str">
        <f t="shared" si="189"/>
        <v/>
      </c>
      <c r="AP1284" s="5" t="str">
        <f t="shared" si="190"/>
        <v/>
      </c>
      <c r="AS1284" s="5">
        <f t="shared" si="193"/>
        <v>52.066850000000002</v>
      </c>
      <c r="AT1284" s="5">
        <f t="shared" si="187"/>
        <v>47.438107035000002</v>
      </c>
      <c r="AU1284" s="11">
        <f t="shared" si="194"/>
        <v>5.6889427255284696E-4</v>
      </c>
      <c r="AV1284" s="5">
        <f t="shared" ref="AV1284:AV1347" si="195">(AU1284/100)*$AV$1</f>
        <v>0.56889427255284697</v>
      </c>
    </row>
    <row r="1285" spans="1:48" x14ac:dyDescent="0.3">
      <c r="A1285" s="1" t="s">
        <v>1921</v>
      </c>
      <c r="B1285" s="1" t="s">
        <v>1922</v>
      </c>
      <c r="C1285" s="1" t="s">
        <v>1923</v>
      </c>
      <c r="D1285" s="1" t="s">
        <v>174</v>
      </c>
      <c r="E1285" s="1" t="s">
        <v>74</v>
      </c>
      <c r="F1285" s="1" t="s">
        <v>1383</v>
      </c>
      <c r="G1285" s="1" t="s">
        <v>150</v>
      </c>
      <c r="H1285" s="1" t="s">
        <v>1010</v>
      </c>
      <c r="I1285" s="59"/>
      <c r="J1285" s="2">
        <v>0.18</v>
      </c>
      <c r="K1285" s="2">
        <f t="shared" si="192"/>
        <v>0.18000000000000002</v>
      </c>
      <c r="L1285" s="2">
        <f t="shared" si="191"/>
        <v>0.01</v>
      </c>
      <c r="Z1285" s="9">
        <v>0.17</v>
      </c>
      <c r="AA1285" s="5">
        <v>29.92765</v>
      </c>
      <c r="AG1285" s="9">
        <v>0.01</v>
      </c>
      <c r="AH1285" s="5">
        <v>20.37875</v>
      </c>
      <c r="AL1285" s="5" t="str">
        <f t="shared" si="188"/>
        <v/>
      </c>
      <c r="AN1285" s="5" t="str">
        <f t="shared" si="189"/>
        <v/>
      </c>
      <c r="AP1285" s="5" t="str">
        <f t="shared" si="190"/>
        <v/>
      </c>
      <c r="AR1285" s="2">
        <v>0.01</v>
      </c>
      <c r="AS1285" s="5">
        <f t="shared" si="193"/>
        <v>50.306399999999996</v>
      </c>
      <c r="AT1285" s="5">
        <f t="shared" si="187"/>
        <v>45.834161039999998</v>
      </c>
      <c r="AU1285" s="11">
        <f t="shared" si="194"/>
        <v>5.4965919453073384E-4</v>
      </c>
      <c r="AV1285" s="5">
        <f t="shared" si="195"/>
        <v>0.54965919453073386</v>
      </c>
    </row>
    <row r="1286" spans="1:48" x14ac:dyDescent="0.3">
      <c r="A1286" s="1" t="s">
        <v>1924</v>
      </c>
      <c r="B1286" s="1" t="s">
        <v>1925</v>
      </c>
      <c r="C1286" s="1" t="s">
        <v>1394</v>
      </c>
      <c r="D1286" s="1" t="s">
        <v>178</v>
      </c>
      <c r="E1286" s="1" t="s">
        <v>74</v>
      </c>
      <c r="F1286" s="1" t="s">
        <v>1383</v>
      </c>
      <c r="G1286" s="1" t="s">
        <v>150</v>
      </c>
      <c r="H1286" s="1" t="s">
        <v>1010</v>
      </c>
      <c r="I1286" s="59"/>
      <c r="J1286" s="2">
        <v>0.18</v>
      </c>
      <c r="K1286" s="2">
        <f t="shared" si="192"/>
        <v>0.17</v>
      </c>
      <c r="L1286" s="2">
        <f t="shared" si="191"/>
        <v>0.02</v>
      </c>
      <c r="Z1286" s="9">
        <v>0.16</v>
      </c>
      <c r="AA1286" s="5">
        <v>28.167200000000001</v>
      </c>
      <c r="AG1286" s="9">
        <v>0.01</v>
      </c>
      <c r="AH1286" s="5">
        <v>20.37875</v>
      </c>
      <c r="AL1286" s="5" t="str">
        <f t="shared" si="188"/>
        <v/>
      </c>
      <c r="AN1286" s="5" t="str">
        <f t="shared" si="189"/>
        <v/>
      </c>
      <c r="AP1286" s="5" t="str">
        <f t="shared" si="190"/>
        <v/>
      </c>
      <c r="AR1286" s="2">
        <v>0.02</v>
      </c>
      <c r="AS1286" s="5">
        <f t="shared" si="193"/>
        <v>48.545950000000005</v>
      </c>
      <c r="AT1286" s="5">
        <f t="shared" si="187"/>
        <v>44.230215045000008</v>
      </c>
      <c r="AU1286" s="11">
        <f t="shared" si="194"/>
        <v>5.3042411650862083E-4</v>
      </c>
      <c r="AV1286" s="5">
        <f t="shared" si="195"/>
        <v>0.53042411650862087</v>
      </c>
    </row>
    <row r="1287" spans="1:48" x14ac:dyDescent="0.3">
      <c r="A1287" s="1" t="s">
        <v>1926</v>
      </c>
      <c r="B1287" s="1" t="s">
        <v>1927</v>
      </c>
      <c r="C1287" s="1" t="s">
        <v>1928</v>
      </c>
      <c r="D1287" s="1" t="s">
        <v>1379</v>
      </c>
      <c r="E1287" s="1" t="s">
        <v>74</v>
      </c>
      <c r="F1287" s="1" t="s">
        <v>1383</v>
      </c>
      <c r="G1287" s="1" t="s">
        <v>150</v>
      </c>
      <c r="H1287" s="1" t="s">
        <v>1010</v>
      </c>
      <c r="I1287" s="59"/>
      <c r="J1287" s="2">
        <v>0.18</v>
      </c>
      <c r="K1287" s="2">
        <f t="shared" si="192"/>
        <v>0.16</v>
      </c>
      <c r="L1287" s="2">
        <f t="shared" si="191"/>
        <v>0.02</v>
      </c>
      <c r="Z1287" s="9">
        <v>0.15</v>
      </c>
      <c r="AA1287" s="5">
        <v>26.406749999999999</v>
      </c>
      <c r="AG1287" s="9">
        <v>0.01</v>
      </c>
      <c r="AH1287" s="5">
        <v>20.37875</v>
      </c>
      <c r="AL1287" s="5" t="str">
        <f t="shared" si="188"/>
        <v/>
      </c>
      <c r="AN1287" s="5" t="str">
        <f t="shared" si="189"/>
        <v/>
      </c>
      <c r="AP1287" s="5" t="str">
        <f t="shared" si="190"/>
        <v/>
      </c>
      <c r="AR1287" s="2">
        <v>0.02</v>
      </c>
      <c r="AS1287" s="5">
        <f t="shared" si="193"/>
        <v>46.785499999999999</v>
      </c>
      <c r="AT1287" s="5">
        <f t="shared" si="187"/>
        <v>42.626269049999998</v>
      </c>
      <c r="AU1287" s="11">
        <f t="shared" si="194"/>
        <v>5.111890384865076E-4</v>
      </c>
      <c r="AV1287" s="5">
        <f t="shared" si="195"/>
        <v>0.51118903848650765</v>
      </c>
    </row>
    <row r="1288" spans="1:48" x14ac:dyDescent="0.3">
      <c r="A1288" s="1" t="s">
        <v>1929</v>
      </c>
      <c r="B1288" s="1" t="s">
        <v>1930</v>
      </c>
      <c r="C1288" s="1" t="s">
        <v>1931</v>
      </c>
      <c r="D1288" s="1" t="s">
        <v>1932</v>
      </c>
      <c r="E1288" s="1" t="s">
        <v>74</v>
      </c>
      <c r="F1288" s="1" t="s">
        <v>1383</v>
      </c>
      <c r="G1288" s="1" t="s">
        <v>150</v>
      </c>
      <c r="H1288" s="1" t="s">
        <v>1010</v>
      </c>
      <c r="I1288" s="59"/>
      <c r="J1288" s="2">
        <v>0.22</v>
      </c>
      <c r="K1288" s="2">
        <f t="shared" si="192"/>
        <v>0.19</v>
      </c>
      <c r="L1288" s="2">
        <f t="shared" si="191"/>
        <v>0.03</v>
      </c>
      <c r="Z1288" s="9">
        <v>0.18</v>
      </c>
      <c r="AA1288" s="5">
        <v>31.688099999999999</v>
      </c>
      <c r="AG1288" s="9">
        <v>0.01</v>
      </c>
      <c r="AH1288" s="5">
        <v>20.37875</v>
      </c>
      <c r="AL1288" s="5" t="str">
        <f t="shared" si="188"/>
        <v/>
      </c>
      <c r="AN1288" s="5" t="str">
        <f t="shared" si="189"/>
        <v/>
      </c>
      <c r="AP1288" s="5" t="str">
        <f t="shared" si="190"/>
        <v/>
      </c>
      <c r="AR1288" s="2">
        <v>0.03</v>
      </c>
      <c r="AS1288" s="5">
        <f t="shared" si="193"/>
        <v>52.066850000000002</v>
      </c>
      <c r="AT1288" s="5">
        <f t="shared" ref="AT1288:AT1351" si="196">$AS$2137*(AU1288/100)</f>
        <v>47.438107035000002</v>
      </c>
      <c r="AU1288" s="11">
        <f t="shared" si="194"/>
        <v>5.6889427255284696E-4</v>
      </c>
      <c r="AV1288" s="5">
        <f t="shared" si="195"/>
        <v>0.56889427255284697</v>
      </c>
    </row>
    <row r="1289" spans="1:48" x14ac:dyDescent="0.3">
      <c r="A1289" s="1" t="s">
        <v>1933</v>
      </c>
      <c r="B1289" s="1" t="s">
        <v>1934</v>
      </c>
      <c r="C1289" s="1" t="s">
        <v>1935</v>
      </c>
      <c r="D1289" s="1" t="s">
        <v>1309</v>
      </c>
      <c r="E1289" s="1" t="s">
        <v>74</v>
      </c>
      <c r="F1289" s="1" t="s">
        <v>1383</v>
      </c>
      <c r="G1289" s="1" t="s">
        <v>150</v>
      </c>
      <c r="H1289" s="1" t="s">
        <v>1010</v>
      </c>
      <c r="I1289" s="59"/>
      <c r="J1289" s="2">
        <v>0.36</v>
      </c>
      <c r="K1289" s="2">
        <f t="shared" si="192"/>
        <v>0.31</v>
      </c>
      <c r="L1289" s="2">
        <f t="shared" si="191"/>
        <v>0.05</v>
      </c>
      <c r="Z1289" s="9">
        <v>0.3</v>
      </c>
      <c r="AA1289" s="5">
        <v>52.813499999999998</v>
      </c>
      <c r="AG1289" s="9">
        <v>0.01</v>
      </c>
      <c r="AH1289" s="5">
        <v>20.37875</v>
      </c>
      <c r="AL1289" s="5" t="str">
        <f t="shared" si="188"/>
        <v/>
      </c>
      <c r="AN1289" s="5" t="str">
        <f t="shared" si="189"/>
        <v/>
      </c>
      <c r="AP1289" s="5" t="str">
        <f t="shared" si="190"/>
        <v/>
      </c>
      <c r="AR1289" s="2">
        <v>0.05</v>
      </c>
      <c r="AS1289" s="5">
        <f t="shared" si="193"/>
        <v>73.192250000000001</v>
      </c>
      <c r="AT1289" s="5">
        <f t="shared" si="196"/>
        <v>66.685458975000003</v>
      </c>
      <c r="AU1289" s="11">
        <f t="shared" si="194"/>
        <v>7.9971520881820404E-4</v>
      </c>
      <c r="AV1289" s="5">
        <f t="shared" si="195"/>
        <v>0.79971520881820413</v>
      </c>
    </row>
    <row r="1290" spans="1:48" x14ac:dyDescent="0.3">
      <c r="A1290" s="1" t="s">
        <v>1936</v>
      </c>
      <c r="B1290" s="1" t="s">
        <v>1937</v>
      </c>
      <c r="C1290" s="1" t="s">
        <v>1938</v>
      </c>
      <c r="D1290" s="1" t="s">
        <v>1531</v>
      </c>
      <c r="E1290" s="1" t="s">
        <v>99</v>
      </c>
      <c r="F1290" s="1" t="s">
        <v>1373</v>
      </c>
      <c r="G1290" s="1" t="s">
        <v>150</v>
      </c>
      <c r="H1290" s="1" t="s">
        <v>1010</v>
      </c>
      <c r="I1290" s="59"/>
      <c r="J1290" s="2">
        <v>0.06</v>
      </c>
      <c r="K1290" s="2">
        <f t="shared" si="192"/>
        <v>0.05</v>
      </c>
      <c r="L1290" s="2">
        <f t="shared" si="191"/>
        <v>0</v>
      </c>
      <c r="Z1290" s="9">
        <v>0.05</v>
      </c>
      <c r="AA1290" s="5">
        <v>8.8022500000000008</v>
      </c>
      <c r="AL1290" s="5" t="str">
        <f t="shared" si="188"/>
        <v/>
      </c>
      <c r="AN1290" s="5" t="str">
        <f t="shared" si="189"/>
        <v/>
      </c>
      <c r="AP1290" s="5" t="str">
        <f t="shared" si="190"/>
        <v/>
      </c>
      <c r="AS1290" s="5">
        <f t="shared" si="193"/>
        <v>8.8022500000000008</v>
      </c>
      <c r="AT1290" s="5">
        <f t="shared" si="196"/>
        <v>8.0197299750000006</v>
      </c>
      <c r="AU1290" s="11">
        <f t="shared" si="194"/>
        <v>9.6175390110565508E-5</v>
      </c>
      <c r="AV1290" s="5">
        <f t="shared" si="195"/>
        <v>9.6175390110565515E-2</v>
      </c>
    </row>
    <row r="1291" spans="1:48" x14ac:dyDescent="0.3">
      <c r="A1291" s="1" t="s">
        <v>1936</v>
      </c>
      <c r="B1291" s="1" t="s">
        <v>1937</v>
      </c>
      <c r="C1291" s="1" t="s">
        <v>1938</v>
      </c>
      <c r="D1291" s="1" t="s">
        <v>1531</v>
      </c>
      <c r="E1291" s="1" t="s">
        <v>74</v>
      </c>
      <c r="F1291" s="1" t="s">
        <v>1383</v>
      </c>
      <c r="G1291" s="1" t="s">
        <v>150</v>
      </c>
      <c r="H1291" s="1" t="s">
        <v>1010</v>
      </c>
      <c r="I1291" s="59"/>
      <c r="J1291" s="2">
        <v>0.13</v>
      </c>
      <c r="K1291" s="2">
        <f t="shared" si="192"/>
        <v>9.9999999999999992E-2</v>
      </c>
      <c r="L1291" s="2">
        <f t="shared" si="191"/>
        <v>0.03</v>
      </c>
      <c r="Z1291" s="9">
        <v>9.9999999999999992E-2</v>
      </c>
      <c r="AA1291" s="5">
        <v>17.604500000000002</v>
      </c>
      <c r="AL1291" s="5" t="str">
        <f t="shared" si="188"/>
        <v/>
      </c>
      <c r="AN1291" s="5" t="str">
        <f t="shared" si="189"/>
        <v/>
      </c>
      <c r="AP1291" s="5" t="str">
        <f t="shared" si="190"/>
        <v/>
      </c>
      <c r="AR1291" s="2">
        <v>0.03</v>
      </c>
      <c r="AS1291" s="5">
        <f t="shared" si="193"/>
        <v>17.604500000000002</v>
      </c>
      <c r="AT1291" s="5">
        <f t="shared" si="196"/>
        <v>16.039459950000001</v>
      </c>
      <c r="AU1291" s="11">
        <f t="shared" si="194"/>
        <v>1.9235078022113102E-4</v>
      </c>
      <c r="AV1291" s="5">
        <f t="shared" si="195"/>
        <v>0.19235078022113103</v>
      </c>
    </row>
    <row r="1292" spans="1:48" x14ac:dyDescent="0.3">
      <c r="A1292" s="1" t="s">
        <v>1939</v>
      </c>
      <c r="B1292" s="1" t="s">
        <v>1940</v>
      </c>
      <c r="C1292" s="1" t="s">
        <v>1941</v>
      </c>
      <c r="D1292" s="1" t="s">
        <v>61</v>
      </c>
      <c r="E1292" s="1" t="s">
        <v>99</v>
      </c>
      <c r="F1292" s="1" t="s">
        <v>1373</v>
      </c>
      <c r="G1292" s="1" t="s">
        <v>150</v>
      </c>
      <c r="H1292" s="1" t="s">
        <v>1010</v>
      </c>
      <c r="I1292" s="59"/>
      <c r="J1292" s="2">
        <v>0.22</v>
      </c>
      <c r="K1292" s="2">
        <f t="shared" si="192"/>
        <v>0.18000000000000002</v>
      </c>
      <c r="L1292" s="2">
        <f t="shared" si="191"/>
        <v>0.05</v>
      </c>
      <c r="Z1292" s="9">
        <v>0.17</v>
      </c>
      <c r="AA1292" s="5">
        <v>29.92765</v>
      </c>
      <c r="AG1292" s="9">
        <v>0.01</v>
      </c>
      <c r="AH1292" s="5">
        <v>20.37875</v>
      </c>
      <c r="AL1292" s="5" t="str">
        <f t="shared" si="188"/>
        <v/>
      </c>
      <c r="AN1292" s="5" t="str">
        <f t="shared" si="189"/>
        <v/>
      </c>
      <c r="AP1292" s="5" t="str">
        <f t="shared" si="190"/>
        <v/>
      </c>
      <c r="AR1292" s="2">
        <v>0.05</v>
      </c>
      <c r="AS1292" s="5">
        <f t="shared" si="193"/>
        <v>50.306399999999996</v>
      </c>
      <c r="AT1292" s="5">
        <f t="shared" si="196"/>
        <v>45.834161039999998</v>
      </c>
      <c r="AU1292" s="11">
        <f t="shared" si="194"/>
        <v>5.4965919453073384E-4</v>
      </c>
      <c r="AV1292" s="5">
        <f t="shared" si="195"/>
        <v>0.54965919453073386</v>
      </c>
    </row>
    <row r="1293" spans="1:48" x14ac:dyDescent="0.3">
      <c r="A1293" s="1" t="s">
        <v>1942</v>
      </c>
      <c r="B1293" s="1" t="s">
        <v>1943</v>
      </c>
      <c r="C1293" s="1" t="s">
        <v>1944</v>
      </c>
      <c r="D1293" s="1" t="s">
        <v>1379</v>
      </c>
      <c r="E1293" s="1" t="s">
        <v>99</v>
      </c>
      <c r="F1293" s="1" t="s">
        <v>1373</v>
      </c>
      <c r="G1293" s="1" t="s">
        <v>150</v>
      </c>
      <c r="H1293" s="1" t="s">
        <v>1010</v>
      </c>
      <c r="I1293" s="59"/>
      <c r="J1293" s="2">
        <v>0.21</v>
      </c>
      <c r="K1293" s="2">
        <f t="shared" si="192"/>
        <v>0.18000000000000002</v>
      </c>
      <c r="L1293" s="2">
        <f t="shared" si="191"/>
        <v>0.04</v>
      </c>
      <c r="Z1293" s="9">
        <v>0.17</v>
      </c>
      <c r="AA1293" s="5">
        <v>29.92765</v>
      </c>
      <c r="AG1293" s="9">
        <v>0.01</v>
      </c>
      <c r="AH1293" s="5">
        <v>20.37875</v>
      </c>
      <c r="AL1293" s="5" t="str">
        <f t="shared" si="188"/>
        <v/>
      </c>
      <c r="AN1293" s="5" t="str">
        <f t="shared" si="189"/>
        <v/>
      </c>
      <c r="AP1293" s="5" t="str">
        <f t="shared" si="190"/>
        <v/>
      </c>
      <c r="AR1293" s="2">
        <v>0.04</v>
      </c>
      <c r="AS1293" s="5">
        <f t="shared" si="193"/>
        <v>50.306399999999996</v>
      </c>
      <c r="AT1293" s="5">
        <f t="shared" si="196"/>
        <v>45.834161039999998</v>
      </c>
      <c r="AU1293" s="11">
        <f t="shared" si="194"/>
        <v>5.4965919453073384E-4</v>
      </c>
      <c r="AV1293" s="5">
        <f t="shared" si="195"/>
        <v>0.54965919453073386</v>
      </c>
    </row>
    <row r="1294" spans="1:48" x14ac:dyDescent="0.3">
      <c r="A1294" s="1" t="s">
        <v>1945</v>
      </c>
      <c r="B1294" s="1" t="s">
        <v>1946</v>
      </c>
      <c r="C1294" s="1" t="s">
        <v>1947</v>
      </c>
      <c r="D1294" s="1" t="s">
        <v>1948</v>
      </c>
      <c r="E1294" s="1" t="s">
        <v>99</v>
      </c>
      <c r="F1294" s="1" t="s">
        <v>1373</v>
      </c>
      <c r="G1294" s="1" t="s">
        <v>150</v>
      </c>
      <c r="H1294" s="1" t="s">
        <v>1010</v>
      </c>
      <c r="I1294" s="59"/>
      <c r="J1294" s="2">
        <v>0.2</v>
      </c>
      <c r="K1294" s="2">
        <f t="shared" si="192"/>
        <v>0.18</v>
      </c>
      <c r="L1294" s="2">
        <f t="shared" si="191"/>
        <v>0.02</v>
      </c>
      <c r="Z1294" s="9">
        <v>0.18</v>
      </c>
      <c r="AA1294" s="5">
        <v>31.688099999999999</v>
      </c>
      <c r="AL1294" s="5" t="str">
        <f t="shared" si="188"/>
        <v/>
      </c>
      <c r="AN1294" s="5" t="str">
        <f t="shared" si="189"/>
        <v/>
      </c>
      <c r="AP1294" s="5" t="str">
        <f t="shared" si="190"/>
        <v/>
      </c>
      <c r="AR1294" s="2">
        <v>0.02</v>
      </c>
      <c r="AS1294" s="5">
        <f t="shared" si="193"/>
        <v>31.688099999999999</v>
      </c>
      <c r="AT1294" s="5">
        <f t="shared" si="196"/>
        <v>28.871027909999995</v>
      </c>
      <c r="AU1294" s="11">
        <f t="shared" si="194"/>
        <v>3.4623140439803574E-4</v>
      </c>
      <c r="AV1294" s="5">
        <f t="shared" si="195"/>
        <v>0.34623140439803574</v>
      </c>
    </row>
    <row r="1295" spans="1:48" x14ac:dyDescent="0.3">
      <c r="A1295" s="1" t="s">
        <v>1949</v>
      </c>
      <c r="B1295" s="1" t="s">
        <v>1950</v>
      </c>
      <c r="C1295" s="1" t="s">
        <v>1951</v>
      </c>
      <c r="D1295" s="1" t="s">
        <v>79</v>
      </c>
      <c r="E1295" s="1" t="s">
        <v>99</v>
      </c>
      <c r="F1295" s="1" t="s">
        <v>1373</v>
      </c>
      <c r="G1295" s="1" t="s">
        <v>150</v>
      </c>
      <c r="H1295" s="1" t="s">
        <v>1010</v>
      </c>
      <c r="I1295" s="59"/>
      <c r="J1295" s="2">
        <v>0.21</v>
      </c>
      <c r="K1295" s="2">
        <f t="shared" si="192"/>
        <v>0.18</v>
      </c>
      <c r="L1295" s="2">
        <f t="shared" si="191"/>
        <v>0.02</v>
      </c>
      <c r="Z1295" s="9">
        <v>0.18</v>
      </c>
      <c r="AA1295" s="5">
        <v>31.688099999999999</v>
      </c>
      <c r="AL1295" s="5" t="str">
        <f t="shared" si="188"/>
        <v/>
      </c>
      <c r="AN1295" s="5" t="str">
        <f t="shared" si="189"/>
        <v/>
      </c>
      <c r="AP1295" s="5" t="str">
        <f t="shared" si="190"/>
        <v/>
      </c>
      <c r="AR1295" s="2">
        <v>0.02</v>
      </c>
      <c r="AS1295" s="5">
        <f t="shared" si="193"/>
        <v>31.688099999999999</v>
      </c>
      <c r="AT1295" s="5">
        <f t="shared" si="196"/>
        <v>28.871027909999995</v>
      </c>
      <c r="AU1295" s="11">
        <f t="shared" si="194"/>
        <v>3.4623140439803574E-4</v>
      </c>
      <c r="AV1295" s="5">
        <f t="shared" si="195"/>
        <v>0.34623140439803574</v>
      </c>
    </row>
    <row r="1296" spans="1:48" x14ac:dyDescent="0.3">
      <c r="A1296" s="1" t="s">
        <v>1952</v>
      </c>
      <c r="B1296" s="1" t="s">
        <v>1953</v>
      </c>
      <c r="C1296" s="1" t="s">
        <v>1954</v>
      </c>
      <c r="D1296" s="1" t="s">
        <v>497</v>
      </c>
      <c r="E1296" s="1" t="s">
        <v>99</v>
      </c>
      <c r="F1296" s="1" t="s">
        <v>1373</v>
      </c>
      <c r="G1296" s="1" t="s">
        <v>150</v>
      </c>
      <c r="H1296" s="1" t="s">
        <v>1010</v>
      </c>
      <c r="I1296" s="59"/>
      <c r="J1296" s="2">
        <v>0.24</v>
      </c>
      <c r="K1296" s="2">
        <f t="shared" si="192"/>
        <v>0.22</v>
      </c>
      <c r="L1296" s="2">
        <f t="shared" si="191"/>
        <v>0.01</v>
      </c>
      <c r="Z1296" s="9">
        <v>0.22</v>
      </c>
      <c r="AA1296" s="5">
        <v>38.729900000000001</v>
      </c>
      <c r="AL1296" s="5" t="str">
        <f t="shared" si="188"/>
        <v/>
      </c>
      <c r="AN1296" s="5" t="str">
        <f t="shared" si="189"/>
        <v/>
      </c>
      <c r="AP1296" s="5" t="str">
        <f t="shared" si="190"/>
        <v/>
      </c>
      <c r="AR1296" s="2">
        <v>0.01</v>
      </c>
      <c r="AS1296" s="5">
        <f t="shared" si="193"/>
        <v>38.729900000000001</v>
      </c>
      <c r="AT1296" s="5">
        <f t="shared" si="196"/>
        <v>35.286811890000003</v>
      </c>
      <c r="AU1296" s="11">
        <f t="shared" si="194"/>
        <v>4.2317171648648821E-4</v>
      </c>
      <c r="AV1296" s="5">
        <f t="shared" si="195"/>
        <v>0.42317171648648821</v>
      </c>
    </row>
    <row r="1297" spans="1:48" x14ac:dyDescent="0.3">
      <c r="A1297" s="1" t="s">
        <v>1955</v>
      </c>
      <c r="B1297" s="1" t="s">
        <v>1842</v>
      </c>
      <c r="C1297" s="1" t="s">
        <v>1843</v>
      </c>
      <c r="D1297" s="1" t="s">
        <v>1844</v>
      </c>
      <c r="E1297" s="1" t="s">
        <v>99</v>
      </c>
      <c r="F1297" s="1" t="s">
        <v>1373</v>
      </c>
      <c r="G1297" s="1" t="s">
        <v>150</v>
      </c>
      <c r="H1297" s="1" t="s">
        <v>1010</v>
      </c>
      <c r="I1297" s="59"/>
      <c r="J1297" s="2">
        <v>0.16</v>
      </c>
      <c r="K1297" s="2">
        <f t="shared" si="192"/>
        <v>0.15</v>
      </c>
      <c r="L1297" s="2">
        <f t="shared" si="191"/>
        <v>0.01</v>
      </c>
      <c r="Z1297" s="9">
        <v>0.15</v>
      </c>
      <c r="AA1297" s="5">
        <v>26.406749999999999</v>
      </c>
      <c r="AL1297" s="5" t="str">
        <f t="shared" si="188"/>
        <v/>
      </c>
      <c r="AN1297" s="5" t="str">
        <f t="shared" si="189"/>
        <v/>
      </c>
      <c r="AP1297" s="5" t="str">
        <f t="shared" si="190"/>
        <v/>
      </c>
      <c r="AR1297" s="2">
        <v>0.01</v>
      </c>
      <c r="AS1297" s="5">
        <f t="shared" si="193"/>
        <v>26.406749999999999</v>
      </c>
      <c r="AT1297" s="5">
        <f t="shared" si="196"/>
        <v>24.059189924999998</v>
      </c>
      <c r="AU1297" s="11">
        <f t="shared" si="194"/>
        <v>2.8852617033169644E-4</v>
      </c>
      <c r="AV1297" s="5">
        <f t="shared" si="195"/>
        <v>0.28852617033169647</v>
      </c>
    </row>
    <row r="1298" spans="1:48" x14ac:dyDescent="0.3">
      <c r="A1298" s="1" t="s">
        <v>1955</v>
      </c>
      <c r="B1298" s="1" t="s">
        <v>1842</v>
      </c>
      <c r="C1298" s="1" t="s">
        <v>1843</v>
      </c>
      <c r="D1298" s="1" t="s">
        <v>1844</v>
      </c>
      <c r="E1298" s="1" t="s">
        <v>160</v>
      </c>
      <c r="F1298" s="1" t="s">
        <v>1373</v>
      </c>
      <c r="G1298" s="1" t="s">
        <v>150</v>
      </c>
      <c r="H1298" s="1" t="s">
        <v>1010</v>
      </c>
      <c r="I1298" s="59"/>
      <c r="J1298" s="2">
        <v>0.04</v>
      </c>
      <c r="K1298" s="2">
        <f t="shared" si="192"/>
        <v>0.04</v>
      </c>
      <c r="L1298" s="2">
        <f t="shared" si="191"/>
        <v>0</v>
      </c>
      <c r="Z1298" s="9">
        <v>0.04</v>
      </c>
      <c r="AA1298" s="5">
        <v>7.0418000000000012</v>
      </c>
      <c r="AL1298" s="5" t="str">
        <f t="shared" si="188"/>
        <v/>
      </c>
      <c r="AN1298" s="5" t="str">
        <f t="shared" si="189"/>
        <v/>
      </c>
      <c r="AP1298" s="5" t="str">
        <f t="shared" si="190"/>
        <v/>
      </c>
      <c r="AS1298" s="5">
        <f t="shared" si="193"/>
        <v>7.0418000000000012</v>
      </c>
      <c r="AT1298" s="5">
        <f t="shared" si="196"/>
        <v>6.4157839800000005</v>
      </c>
      <c r="AU1298" s="11">
        <f t="shared" si="194"/>
        <v>7.6940312088452404E-5</v>
      </c>
      <c r="AV1298" s="5">
        <f t="shared" si="195"/>
        <v>7.6940312088452395E-2</v>
      </c>
    </row>
    <row r="1299" spans="1:48" x14ac:dyDescent="0.3">
      <c r="A1299" s="1" t="s">
        <v>1956</v>
      </c>
      <c r="B1299" s="1" t="s">
        <v>1957</v>
      </c>
      <c r="C1299" s="1" t="s">
        <v>1958</v>
      </c>
      <c r="D1299" s="1" t="s">
        <v>1179</v>
      </c>
      <c r="E1299" s="1" t="s">
        <v>62</v>
      </c>
      <c r="F1299" s="1" t="s">
        <v>285</v>
      </c>
      <c r="G1299" s="1" t="s">
        <v>150</v>
      </c>
      <c r="H1299" s="1" t="s">
        <v>1010</v>
      </c>
      <c r="I1299" s="59"/>
      <c r="J1299" s="2">
        <v>0.49</v>
      </c>
      <c r="K1299" s="2">
        <f t="shared" si="192"/>
        <v>0.44</v>
      </c>
      <c r="L1299" s="2">
        <f t="shared" si="191"/>
        <v>0.05</v>
      </c>
      <c r="Z1299" s="9">
        <v>0.44</v>
      </c>
      <c r="AA1299" s="5">
        <v>87.637</v>
      </c>
      <c r="AL1299" s="5" t="str">
        <f t="shared" si="188"/>
        <v/>
      </c>
      <c r="AN1299" s="5" t="str">
        <f t="shared" si="189"/>
        <v/>
      </c>
      <c r="AP1299" s="5" t="str">
        <f t="shared" si="190"/>
        <v/>
      </c>
      <c r="AR1299" s="2">
        <v>0.05</v>
      </c>
      <c r="AS1299" s="5">
        <f t="shared" si="193"/>
        <v>87.637</v>
      </c>
      <c r="AT1299" s="5">
        <f t="shared" si="196"/>
        <v>79.846070700000013</v>
      </c>
      <c r="AU1299" s="11">
        <f t="shared" si="194"/>
        <v>9.575418402249003E-4</v>
      </c>
      <c r="AV1299" s="5">
        <f t="shared" si="195"/>
        <v>0.9575418402249003</v>
      </c>
    </row>
    <row r="1300" spans="1:48" x14ac:dyDescent="0.3">
      <c r="A1300" s="1" t="s">
        <v>1959</v>
      </c>
      <c r="B1300" s="1" t="s">
        <v>1960</v>
      </c>
      <c r="C1300" s="1" t="s">
        <v>1961</v>
      </c>
      <c r="D1300" s="1" t="s">
        <v>1783</v>
      </c>
      <c r="E1300" s="1" t="s">
        <v>62</v>
      </c>
      <c r="F1300" s="1" t="s">
        <v>285</v>
      </c>
      <c r="G1300" s="1" t="s">
        <v>150</v>
      </c>
      <c r="H1300" s="1" t="s">
        <v>1010</v>
      </c>
      <c r="I1300" s="59"/>
      <c r="J1300" s="2">
        <v>0.22</v>
      </c>
      <c r="K1300" s="2">
        <f t="shared" si="192"/>
        <v>0.2</v>
      </c>
      <c r="L1300" s="2">
        <f t="shared" si="191"/>
        <v>0.03</v>
      </c>
      <c r="Z1300" s="9">
        <v>0.2</v>
      </c>
      <c r="AA1300" s="5">
        <v>39.835000000000008</v>
      </c>
      <c r="AL1300" s="5" t="str">
        <f t="shared" ref="AL1300:AL1359" si="197">IF(AK1300&gt;0,AK1300*$AL$1,"")</f>
        <v/>
      </c>
      <c r="AN1300" s="5" t="str">
        <f t="shared" ref="AN1300:AN1359" si="198">IF(AM1300&gt;0,AM1300*$AN$1,"")</f>
        <v/>
      </c>
      <c r="AP1300" s="5" t="str">
        <f t="shared" ref="AP1300:AP1359" si="199">IF(AO1300&gt;0,AO1300*$AP$1,"")</f>
        <v/>
      </c>
      <c r="AR1300" s="2">
        <v>0.03</v>
      </c>
      <c r="AS1300" s="5">
        <f t="shared" si="193"/>
        <v>39.835000000000008</v>
      </c>
      <c r="AT1300" s="5">
        <f t="shared" si="196"/>
        <v>36.29366850000001</v>
      </c>
      <c r="AU1300" s="11">
        <f t="shared" si="194"/>
        <v>4.3524629101131842E-4</v>
      </c>
      <c r="AV1300" s="5">
        <f t="shared" si="195"/>
        <v>0.43524629101131845</v>
      </c>
    </row>
    <row r="1301" spans="1:48" x14ac:dyDescent="0.3">
      <c r="A1301" s="1" t="s">
        <v>1962</v>
      </c>
      <c r="B1301" s="1" t="s">
        <v>1963</v>
      </c>
      <c r="C1301" s="1" t="s">
        <v>1964</v>
      </c>
      <c r="D1301" s="1" t="s">
        <v>1179</v>
      </c>
      <c r="E1301" s="1" t="s">
        <v>62</v>
      </c>
      <c r="F1301" s="1" t="s">
        <v>285</v>
      </c>
      <c r="G1301" s="1" t="s">
        <v>150</v>
      </c>
      <c r="H1301" s="1" t="s">
        <v>1010</v>
      </c>
      <c r="I1301" s="59"/>
      <c r="J1301" s="2">
        <v>0.23</v>
      </c>
      <c r="K1301" s="2">
        <f t="shared" si="192"/>
        <v>0.2</v>
      </c>
      <c r="L1301" s="2">
        <f t="shared" si="191"/>
        <v>0.03</v>
      </c>
      <c r="Z1301" s="9">
        <v>0.2</v>
      </c>
      <c r="AA1301" s="5">
        <v>39.835000000000008</v>
      </c>
      <c r="AL1301" s="5" t="str">
        <f t="shared" si="197"/>
        <v/>
      </c>
      <c r="AN1301" s="5" t="str">
        <f t="shared" si="198"/>
        <v/>
      </c>
      <c r="AP1301" s="5" t="str">
        <f t="shared" si="199"/>
        <v/>
      </c>
      <c r="AR1301" s="2">
        <v>0.03</v>
      </c>
      <c r="AS1301" s="5">
        <f t="shared" si="193"/>
        <v>39.835000000000008</v>
      </c>
      <c r="AT1301" s="5">
        <f t="shared" si="196"/>
        <v>36.29366850000001</v>
      </c>
      <c r="AU1301" s="11">
        <f t="shared" si="194"/>
        <v>4.3524629101131842E-4</v>
      </c>
      <c r="AV1301" s="5">
        <f t="shared" si="195"/>
        <v>0.43524629101131845</v>
      </c>
    </row>
    <row r="1302" spans="1:48" x14ac:dyDescent="0.3">
      <c r="A1302" s="1" t="s">
        <v>1965</v>
      </c>
      <c r="B1302" s="1" t="s">
        <v>1966</v>
      </c>
      <c r="C1302" s="1" t="s">
        <v>1967</v>
      </c>
      <c r="D1302" s="1" t="s">
        <v>1179</v>
      </c>
      <c r="E1302" s="1" t="s">
        <v>62</v>
      </c>
      <c r="F1302" s="1" t="s">
        <v>285</v>
      </c>
      <c r="G1302" s="1" t="s">
        <v>150</v>
      </c>
      <c r="H1302" s="1" t="s">
        <v>1010</v>
      </c>
      <c r="I1302" s="59"/>
      <c r="J1302" s="2">
        <v>0.23</v>
      </c>
      <c r="K1302" s="2">
        <f t="shared" si="192"/>
        <v>0.19</v>
      </c>
      <c r="L1302" s="2">
        <f t="shared" si="191"/>
        <v>0.03</v>
      </c>
      <c r="Z1302" s="9">
        <v>0.19</v>
      </c>
      <c r="AA1302" s="5">
        <v>37.843249999999998</v>
      </c>
      <c r="AL1302" s="5" t="str">
        <f t="shared" si="197"/>
        <v/>
      </c>
      <c r="AN1302" s="5" t="str">
        <f t="shared" si="198"/>
        <v/>
      </c>
      <c r="AP1302" s="5" t="str">
        <f t="shared" si="199"/>
        <v/>
      </c>
      <c r="AR1302" s="2">
        <v>0.03</v>
      </c>
      <c r="AS1302" s="5">
        <f t="shared" si="193"/>
        <v>37.843249999999998</v>
      </c>
      <c r="AT1302" s="5">
        <f t="shared" si="196"/>
        <v>34.478985074999997</v>
      </c>
      <c r="AU1302" s="11">
        <f t="shared" si="194"/>
        <v>4.1348397646075234E-4</v>
      </c>
      <c r="AV1302" s="5">
        <f t="shared" si="195"/>
        <v>0.41348397646075236</v>
      </c>
    </row>
    <row r="1303" spans="1:48" x14ac:dyDescent="0.3">
      <c r="A1303" s="1" t="s">
        <v>1968</v>
      </c>
      <c r="B1303" s="1" t="s">
        <v>1969</v>
      </c>
      <c r="C1303" s="1" t="s">
        <v>1970</v>
      </c>
      <c r="D1303" s="1" t="s">
        <v>1309</v>
      </c>
      <c r="E1303" s="1" t="s">
        <v>62</v>
      </c>
      <c r="F1303" s="1" t="s">
        <v>285</v>
      </c>
      <c r="G1303" s="1" t="s">
        <v>150</v>
      </c>
      <c r="H1303" s="1" t="s">
        <v>1010</v>
      </c>
      <c r="I1303" s="59"/>
      <c r="J1303" s="2">
        <v>0.23</v>
      </c>
      <c r="K1303" s="2">
        <f t="shared" si="192"/>
        <v>0.19</v>
      </c>
      <c r="L1303" s="2">
        <f t="shared" si="191"/>
        <v>0.04</v>
      </c>
      <c r="Z1303" s="9">
        <v>0.19</v>
      </c>
      <c r="AA1303" s="5">
        <v>37.843249999999998</v>
      </c>
      <c r="AL1303" s="5" t="str">
        <f t="shared" si="197"/>
        <v/>
      </c>
      <c r="AN1303" s="5" t="str">
        <f t="shared" si="198"/>
        <v/>
      </c>
      <c r="AP1303" s="5" t="str">
        <f t="shared" si="199"/>
        <v/>
      </c>
      <c r="AR1303" s="2">
        <v>0.04</v>
      </c>
      <c r="AS1303" s="5">
        <f t="shared" si="193"/>
        <v>37.843249999999998</v>
      </c>
      <c r="AT1303" s="5">
        <f t="shared" si="196"/>
        <v>34.478985074999997</v>
      </c>
      <c r="AU1303" s="11">
        <f t="shared" si="194"/>
        <v>4.1348397646075234E-4</v>
      </c>
      <c r="AV1303" s="5">
        <f t="shared" si="195"/>
        <v>0.41348397646075236</v>
      </c>
    </row>
    <row r="1304" spans="1:48" x14ac:dyDescent="0.3">
      <c r="A1304" s="1" t="s">
        <v>1971</v>
      </c>
      <c r="B1304" s="1" t="s">
        <v>1972</v>
      </c>
      <c r="C1304" s="1" t="s">
        <v>1973</v>
      </c>
      <c r="D1304" s="1" t="s">
        <v>174</v>
      </c>
      <c r="E1304" s="1" t="s">
        <v>62</v>
      </c>
      <c r="F1304" s="1" t="s">
        <v>285</v>
      </c>
      <c r="G1304" s="1" t="s">
        <v>150</v>
      </c>
      <c r="H1304" s="1" t="s">
        <v>1010</v>
      </c>
      <c r="I1304" s="59"/>
      <c r="J1304" s="2">
        <v>0.23</v>
      </c>
      <c r="K1304" s="2">
        <f t="shared" si="192"/>
        <v>0.19</v>
      </c>
      <c r="L1304" s="2">
        <f t="shared" si="191"/>
        <v>0.05</v>
      </c>
      <c r="Z1304" s="9">
        <v>0.19</v>
      </c>
      <c r="AA1304" s="5">
        <v>37.843249999999998</v>
      </c>
      <c r="AL1304" s="5" t="str">
        <f t="shared" si="197"/>
        <v/>
      </c>
      <c r="AN1304" s="5" t="str">
        <f t="shared" si="198"/>
        <v/>
      </c>
      <c r="AP1304" s="5" t="str">
        <f t="shared" si="199"/>
        <v/>
      </c>
      <c r="AR1304" s="2">
        <v>0.05</v>
      </c>
      <c r="AS1304" s="5">
        <f t="shared" si="193"/>
        <v>37.843249999999998</v>
      </c>
      <c r="AT1304" s="5">
        <f t="shared" si="196"/>
        <v>34.478985074999997</v>
      </c>
      <c r="AU1304" s="11">
        <f t="shared" si="194"/>
        <v>4.1348397646075234E-4</v>
      </c>
      <c r="AV1304" s="5">
        <f t="shared" si="195"/>
        <v>0.41348397646075236</v>
      </c>
    </row>
    <row r="1305" spans="1:48" x14ac:dyDescent="0.3">
      <c r="A1305" s="1" t="s">
        <v>1974</v>
      </c>
      <c r="B1305" s="1" t="s">
        <v>1975</v>
      </c>
      <c r="C1305" s="1" t="s">
        <v>1976</v>
      </c>
      <c r="D1305" s="1" t="s">
        <v>1179</v>
      </c>
      <c r="E1305" s="1" t="s">
        <v>62</v>
      </c>
      <c r="F1305" s="1" t="s">
        <v>285</v>
      </c>
      <c r="G1305" s="1" t="s">
        <v>150</v>
      </c>
      <c r="H1305" s="1" t="s">
        <v>1010</v>
      </c>
      <c r="I1305" s="59">
        <v>0.44</v>
      </c>
      <c r="J1305" s="2">
        <v>0.44</v>
      </c>
      <c r="K1305" s="2">
        <f t="shared" si="192"/>
        <v>0.32</v>
      </c>
      <c r="L1305" s="2">
        <f t="shared" si="191"/>
        <v>0.12</v>
      </c>
      <c r="Z1305" s="9">
        <v>0.32</v>
      </c>
      <c r="AA1305" s="5">
        <v>63.735999999999997</v>
      </c>
      <c r="AL1305" s="5" t="str">
        <f t="shared" si="197"/>
        <v/>
      </c>
      <c r="AN1305" s="5" t="str">
        <f t="shared" si="198"/>
        <v/>
      </c>
      <c r="AP1305" s="5" t="str">
        <f t="shared" si="199"/>
        <v/>
      </c>
      <c r="AR1305" s="2">
        <v>0.12</v>
      </c>
      <c r="AS1305" s="5">
        <f t="shared" si="193"/>
        <v>63.735999999999997</v>
      </c>
      <c r="AT1305" s="5">
        <f t="shared" si="196"/>
        <v>58.06986959999999</v>
      </c>
      <c r="AU1305" s="11">
        <f t="shared" si="194"/>
        <v>6.9639406561810917E-4</v>
      </c>
      <c r="AV1305" s="5">
        <f t="shared" si="195"/>
        <v>0.69639406561810924</v>
      </c>
    </row>
    <row r="1306" spans="1:48" x14ac:dyDescent="0.3">
      <c r="A1306" s="1" t="s">
        <v>1977</v>
      </c>
      <c r="B1306" s="1" t="s">
        <v>1978</v>
      </c>
      <c r="C1306" s="1" t="s">
        <v>1979</v>
      </c>
      <c r="D1306" s="1" t="s">
        <v>708</v>
      </c>
      <c r="E1306" s="1" t="s">
        <v>62</v>
      </c>
      <c r="F1306" s="1" t="s">
        <v>285</v>
      </c>
      <c r="G1306" s="1" t="s">
        <v>150</v>
      </c>
      <c r="H1306" s="1" t="s">
        <v>1010</v>
      </c>
      <c r="I1306" s="59"/>
      <c r="J1306" s="2">
        <v>0.2</v>
      </c>
      <c r="K1306" s="2">
        <f t="shared" si="192"/>
        <v>0.15</v>
      </c>
      <c r="L1306" s="2">
        <f t="shared" si="191"/>
        <v>0.05</v>
      </c>
      <c r="Z1306" s="9">
        <v>0.15</v>
      </c>
      <c r="AA1306" s="5">
        <v>29.876249999999999</v>
      </c>
      <c r="AL1306" s="5" t="str">
        <f t="shared" si="197"/>
        <v/>
      </c>
      <c r="AN1306" s="5" t="str">
        <f t="shared" si="198"/>
        <v/>
      </c>
      <c r="AP1306" s="5" t="str">
        <f t="shared" si="199"/>
        <v/>
      </c>
      <c r="AR1306" s="2">
        <v>0.05</v>
      </c>
      <c r="AS1306" s="5">
        <f t="shared" si="193"/>
        <v>29.876249999999999</v>
      </c>
      <c r="AT1306" s="5">
        <f t="shared" si="196"/>
        <v>27.220251375</v>
      </c>
      <c r="AU1306" s="11">
        <f t="shared" si="194"/>
        <v>3.2643471825848872E-4</v>
      </c>
      <c r="AV1306" s="5">
        <f t="shared" si="195"/>
        <v>0.32643471825848874</v>
      </c>
    </row>
    <row r="1307" spans="1:48" x14ac:dyDescent="0.3">
      <c r="A1307" s="1" t="s">
        <v>1980</v>
      </c>
      <c r="B1307" s="1" t="s">
        <v>1722</v>
      </c>
      <c r="C1307" s="1" t="s">
        <v>1723</v>
      </c>
      <c r="D1307" s="1" t="s">
        <v>1686</v>
      </c>
      <c r="E1307" s="1" t="s">
        <v>62</v>
      </c>
      <c r="F1307" s="1" t="s">
        <v>285</v>
      </c>
      <c r="G1307" s="1" t="s">
        <v>150</v>
      </c>
      <c r="H1307" s="1" t="s">
        <v>1010</v>
      </c>
      <c r="I1307" s="59"/>
      <c r="J1307" s="2">
        <v>0.22</v>
      </c>
      <c r="K1307" s="2">
        <f t="shared" si="192"/>
        <v>0.18</v>
      </c>
      <c r="L1307" s="2">
        <f t="shared" si="191"/>
        <v>0.04</v>
      </c>
      <c r="Z1307" s="9">
        <v>0.18</v>
      </c>
      <c r="AA1307" s="5">
        <v>35.851500000000001</v>
      </c>
      <c r="AL1307" s="5" t="str">
        <f t="shared" si="197"/>
        <v/>
      </c>
      <c r="AN1307" s="5" t="str">
        <f t="shared" si="198"/>
        <v/>
      </c>
      <c r="AP1307" s="5" t="str">
        <f t="shared" si="199"/>
        <v/>
      </c>
      <c r="AR1307" s="2">
        <v>0.04</v>
      </c>
      <c r="AS1307" s="5">
        <f t="shared" si="193"/>
        <v>35.851500000000001</v>
      </c>
      <c r="AT1307" s="5">
        <f t="shared" si="196"/>
        <v>32.664301650000006</v>
      </c>
      <c r="AU1307" s="11">
        <f t="shared" si="194"/>
        <v>3.9172166191018653E-4</v>
      </c>
      <c r="AV1307" s="5">
        <f t="shared" si="195"/>
        <v>0.39172166191018659</v>
      </c>
    </row>
    <row r="1308" spans="1:48" x14ac:dyDescent="0.3">
      <c r="A1308" s="1" t="s">
        <v>1981</v>
      </c>
      <c r="B1308" s="1" t="s">
        <v>1982</v>
      </c>
      <c r="C1308" s="1" t="s">
        <v>1983</v>
      </c>
      <c r="D1308" s="1" t="s">
        <v>1179</v>
      </c>
      <c r="E1308" s="1" t="s">
        <v>62</v>
      </c>
      <c r="F1308" s="1" t="s">
        <v>285</v>
      </c>
      <c r="G1308" s="1" t="s">
        <v>150</v>
      </c>
      <c r="H1308" s="1" t="s">
        <v>1010</v>
      </c>
      <c r="I1308" s="59"/>
      <c r="J1308" s="2">
        <v>0.23</v>
      </c>
      <c r="K1308" s="2">
        <f t="shared" si="192"/>
        <v>0.19</v>
      </c>
      <c r="L1308" s="2">
        <f t="shared" si="191"/>
        <v>0.04</v>
      </c>
      <c r="Z1308" s="9">
        <v>0.19</v>
      </c>
      <c r="AA1308" s="5">
        <v>37.843249999999998</v>
      </c>
      <c r="AL1308" s="5" t="str">
        <f t="shared" si="197"/>
        <v/>
      </c>
      <c r="AN1308" s="5" t="str">
        <f t="shared" si="198"/>
        <v/>
      </c>
      <c r="AP1308" s="5" t="str">
        <f t="shared" si="199"/>
        <v/>
      </c>
      <c r="AR1308" s="2">
        <v>0.04</v>
      </c>
      <c r="AS1308" s="5">
        <f t="shared" si="193"/>
        <v>37.843249999999998</v>
      </c>
      <c r="AT1308" s="5">
        <f t="shared" si="196"/>
        <v>34.478985074999997</v>
      </c>
      <c r="AU1308" s="11">
        <f t="shared" si="194"/>
        <v>4.1348397646075234E-4</v>
      </c>
      <c r="AV1308" s="5">
        <f t="shared" si="195"/>
        <v>0.41348397646075236</v>
      </c>
    </row>
    <row r="1309" spans="1:48" x14ac:dyDescent="0.3">
      <c r="A1309" s="1" t="s">
        <v>1984</v>
      </c>
      <c r="B1309" s="1" t="s">
        <v>1985</v>
      </c>
      <c r="C1309" s="1" t="s">
        <v>1986</v>
      </c>
      <c r="D1309" s="1" t="s">
        <v>1179</v>
      </c>
      <c r="E1309" s="1" t="s">
        <v>62</v>
      </c>
      <c r="F1309" s="1" t="s">
        <v>285</v>
      </c>
      <c r="G1309" s="1" t="s">
        <v>150</v>
      </c>
      <c r="H1309" s="1" t="s">
        <v>1010</v>
      </c>
      <c r="I1309" s="59"/>
      <c r="J1309" s="2">
        <v>0.23</v>
      </c>
      <c r="K1309" s="2">
        <f t="shared" si="192"/>
        <v>0.19</v>
      </c>
      <c r="L1309" s="2">
        <f t="shared" si="191"/>
        <v>0.05</v>
      </c>
      <c r="Z1309" s="9">
        <v>0.19</v>
      </c>
      <c r="AA1309" s="5">
        <v>37.843249999999998</v>
      </c>
      <c r="AL1309" s="5" t="str">
        <f t="shared" si="197"/>
        <v/>
      </c>
      <c r="AN1309" s="5" t="str">
        <f t="shared" si="198"/>
        <v/>
      </c>
      <c r="AP1309" s="5" t="str">
        <f t="shared" si="199"/>
        <v/>
      </c>
      <c r="AR1309" s="2">
        <v>0.05</v>
      </c>
      <c r="AS1309" s="5">
        <f t="shared" si="193"/>
        <v>37.843249999999998</v>
      </c>
      <c r="AT1309" s="5">
        <f t="shared" si="196"/>
        <v>34.478985074999997</v>
      </c>
      <c r="AU1309" s="11">
        <f t="shared" si="194"/>
        <v>4.1348397646075234E-4</v>
      </c>
      <c r="AV1309" s="5">
        <f t="shared" si="195"/>
        <v>0.41348397646075236</v>
      </c>
    </row>
    <row r="1310" spans="1:48" x14ac:dyDescent="0.3">
      <c r="A1310" s="1" t="s">
        <v>1987</v>
      </c>
      <c r="B1310" s="1" t="s">
        <v>1988</v>
      </c>
      <c r="C1310" s="1" t="s">
        <v>1989</v>
      </c>
      <c r="D1310" s="1" t="s">
        <v>1990</v>
      </c>
      <c r="E1310" s="1" t="s">
        <v>62</v>
      </c>
      <c r="F1310" s="1" t="s">
        <v>285</v>
      </c>
      <c r="G1310" s="1" t="s">
        <v>150</v>
      </c>
      <c r="H1310" s="1" t="s">
        <v>1010</v>
      </c>
      <c r="I1310" s="59"/>
      <c r="J1310" s="2">
        <v>0.25</v>
      </c>
      <c r="K1310" s="2">
        <f t="shared" si="192"/>
        <v>0.2</v>
      </c>
      <c r="L1310" s="2">
        <f t="shared" si="191"/>
        <v>0.06</v>
      </c>
      <c r="Z1310" s="9">
        <v>0.2</v>
      </c>
      <c r="AA1310" s="5">
        <v>39.835000000000008</v>
      </c>
      <c r="AL1310" s="5" t="str">
        <f t="shared" si="197"/>
        <v/>
      </c>
      <c r="AN1310" s="5" t="str">
        <f t="shared" si="198"/>
        <v/>
      </c>
      <c r="AP1310" s="5" t="str">
        <f t="shared" si="199"/>
        <v/>
      </c>
      <c r="AR1310" s="2">
        <v>0.06</v>
      </c>
      <c r="AS1310" s="5">
        <f t="shared" si="193"/>
        <v>39.835000000000008</v>
      </c>
      <c r="AT1310" s="5">
        <f t="shared" si="196"/>
        <v>36.29366850000001</v>
      </c>
      <c r="AU1310" s="11">
        <f t="shared" si="194"/>
        <v>4.3524629101131842E-4</v>
      </c>
      <c r="AV1310" s="5">
        <f t="shared" si="195"/>
        <v>0.43524629101131845</v>
      </c>
    </row>
    <row r="1311" spans="1:48" x14ac:dyDescent="0.3">
      <c r="A1311" s="1" t="s">
        <v>1991</v>
      </c>
      <c r="B1311" s="1" t="s">
        <v>1992</v>
      </c>
      <c r="C1311" s="1" t="s">
        <v>1993</v>
      </c>
      <c r="D1311" s="1" t="s">
        <v>174</v>
      </c>
      <c r="E1311" s="1" t="s">
        <v>62</v>
      </c>
      <c r="F1311" s="1" t="s">
        <v>285</v>
      </c>
      <c r="G1311" s="1" t="s">
        <v>150</v>
      </c>
      <c r="H1311" s="1" t="s">
        <v>1010</v>
      </c>
      <c r="I1311" s="59"/>
      <c r="J1311" s="2">
        <v>0.27</v>
      </c>
      <c r="K1311" s="2">
        <f t="shared" si="192"/>
        <v>0.2</v>
      </c>
      <c r="L1311" s="2">
        <f t="shared" si="191"/>
        <v>7.0000000000000007E-2</v>
      </c>
      <c r="Z1311" s="9">
        <v>0.2</v>
      </c>
      <c r="AA1311" s="5">
        <v>39.835000000000008</v>
      </c>
      <c r="AL1311" s="5" t="str">
        <f t="shared" si="197"/>
        <v/>
      </c>
      <c r="AN1311" s="5" t="str">
        <f t="shared" si="198"/>
        <v/>
      </c>
      <c r="AP1311" s="5" t="str">
        <f t="shared" si="199"/>
        <v/>
      </c>
      <c r="AR1311" s="2">
        <v>7.0000000000000007E-2</v>
      </c>
      <c r="AS1311" s="5">
        <f t="shared" si="193"/>
        <v>39.835000000000008</v>
      </c>
      <c r="AT1311" s="5">
        <f t="shared" si="196"/>
        <v>36.29366850000001</v>
      </c>
      <c r="AU1311" s="11">
        <f t="shared" si="194"/>
        <v>4.3524629101131842E-4</v>
      </c>
      <c r="AV1311" s="5">
        <f t="shared" si="195"/>
        <v>0.43524629101131845</v>
      </c>
    </row>
    <row r="1312" spans="1:48" x14ac:dyDescent="0.3">
      <c r="A1312" s="1" t="s">
        <v>1994</v>
      </c>
      <c r="B1312" s="1" t="s">
        <v>1995</v>
      </c>
      <c r="C1312" s="1" t="s">
        <v>1996</v>
      </c>
      <c r="D1312" s="1" t="s">
        <v>1997</v>
      </c>
      <c r="E1312" s="1" t="s">
        <v>62</v>
      </c>
      <c r="F1312" s="1" t="s">
        <v>285</v>
      </c>
      <c r="G1312" s="1" t="s">
        <v>150</v>
      </c>
      <c r="H1312" s="1" t="s">
        <v>1010</v>
      </c>
      <c r="I1312" s="59"/>
      <c r="J1312" s="2">
        <v>0.26</v>
      </c>
      <c r="K1312" s="2">
        <f t="shared" si="192"/>
        <v>0.19</v>
      </c>
      <c r="L1312" s="2">
        <f t="shared" si="191"/>
        <v>0.06</v>
      </c>
      <c r="Z1312" s="9">
        <v>0.19</v>
      </c>
      <c r="AA1312" s="5">
        <v>37.843249999999998</v>
      </c>
      <c r="AL1312" s="5" t="str">
        <f t="shared" si="197"/>
        <v/>
      </c>
      <c r="AN1312" s="5" t="str">
        <f t="shared" si="198"/>
        <v/>
      </c>
      <c r="AP1312" s="5" t="str">
        <f t="shared" si="199"/>
        <v/>
      </c>
      <c r="AR1312" s="2">
        <v>0.06</v>
      </c>
      <c r="AS1312" s="5">
        <f t="shared" si="193"/>
        <v>37.843249999999998</v>
      </c>
      <c r="AT1312" s="5">
        <f t="shared" si="196"/>
        <v>34.478985074999997</v>
      </c>
      <c r="AU1312" s="11">
        <f t="shared" si="194"/>
        <v>4.1348397646075234E-4</v>
      </c>
      <c r="AV1312" s="5">
        <f t="shared" si="195"/>
        <v>0.41348397646075236</v>
      </c>
    </row>
    <row r="1313" spans="1:48" x14ac:dyDescent="0.3">
      <c r="A1313" s="1" t="s">
        <v>1998</v>
      </c>
      <c r="B1313" s="1" t="s">
        <v>1999</v>
      </c>
      <c r="C1313" s="1" t="s">
        <v>2000</v>
      </c>
      <c r="D1313" s="1" t="s">
        <v>1362</v>
      </c>
      <c r="E1313" s="1" t="s">
        <v>62</v>
      </c>
      <c r="F1313" s="1" t="s">
        <v>285</v>
      </c>
      <c r="G1313" s="1" t="s">
        <v>150</v>
      </c>
      <c r="H1313" s="1" t="s">
        <v>1010</v>
      </c>
      <c r="I1313" s="59"/>
      <c r="J1313" s="2">
        <v>0.24</v>
      </c>
      <c r="K1313" s="2">
        <f t="shared" si="192"/>
        <v>0.18</v>
      </c>
      <c r="L1313" s="2">
        <f t="shared" si="191"/>
        <v>0.06</v>
      </c>
      <c r="Z1313" s="9">
        <v>0.18</v>
      </c>
      <c r="AA1313" s="5">
        <v>35.851500000000001</v>
      </c>
      <c r="AL1313" s="5" t="str">
        <f t="shared" si="197"/>
        <v/>
      </c>
      <c r="AN1313" s="5" t="str">
        <f t="shared" si="198"/>
        <v/>
      </c>
      <c r="AP1313" s="5" t="str">
        <f t="shared" si="199"/>
        <v/>
      </c>
      <c r="AR1313" s="2">
        <v>0.06</v>
      </c>
      <c r="AS1313" s="5">
        <f t="shared" si="193"/>
        <v>35.851500000000001</v>
      </c>
      <c r="AT1313" s="5">
        <f t="shared" si="196"/>
        <v>32.664301650000006</v>
      </c>
      <c r="AU1313" s="11">
        <f t="shared" si="194"/>
        <v>3.9172166191018653E-4</v>
      </c>
      <c r="AV1313" s="5">
        <f t="shared" si="195"/>
        <v>0.39172166191018659</v>
      </c>
    </row>
    <row r="1314" spans="1:48" x14ac:dyDescent="0.3">
      <c r="A1314" s="1" t="s">
        <v>2001</v>
      </c>
      <c r="B1314" s="1" t="s">
        <v>2002</v>
      </c>
      <c r="C1314" s="1" t="s">
        <v>2003</v>
      </c>
      <c r="D1314" s="1" t="s">
        <v>1531</v>
      </c>
      <c r="E1314" s="1" t="s">
        <v>62</v>
      </c>
      <c r="F1314" s="1" t="s">
        <v>285</v>
      </c>
      <c r="G1314" s="1" t="s">
        <v>150</v>
      </c>
      <c r="H1314" s="1" t="s">
        <v>1010</v>
      </c>
      <c r="I1314" s="59"/>
      <c r="J1314" s="2">
        <v>0.23</v>
      </c>
      <c r="K1314" s="2">
        <f t="shared" si="192"/>
        <v>0.18</v>
      </c>
      <c r="L1314" s="2">
        <f t="shared" si="191"/>
        <v>0.05</v>
      </c>
      <c r="Z1314" s="9">
        <v>0.18</v>
      </c>
      <c r="AA1314" s="5">
        <v>35.851500000000001</v>
      </c>
      <c r="AL1314" s="5" t="str">
        <f t="shared" si="197"/>
        <v/>
      </c>
      <c r="AN1314" s="5" t="str">
        <f t="shared" si="198"/>
        <v/>
      </c>
      <c r="AP1314" s="5" t="str">
        <f t="shared" si="199"/>
        <v/>
      </c>
      <c r="AR1314" s="2">
        <v>0.05</v>
      </c>
      <c r="AS1314" s="5">
        <f t="shared" si="193"/>
        <v>35.851500000000001</v>
      </c>
      <c r="AT1314" s="5">
        <f t="shared" si="196"/>
        <v>32.664301650000006</v>
      </c>
      <c r="AU1314" s="11">
        <f t="shared" si="194"/>
        <v>3.9172166191018653E-4</v>
      </c>
      <c r="AV1314" s="5">
        <f t="shared" si="195"/>
        <v>0.39172166191018659</v>
      </c>
    </row>
    <row r="1315" spans="1:48" x14ac:dyDescent="0.3">
      <c r="A1315" s="1" t="s">
        <v>2004</v>
      </c>
      <c r="B1315" s="1" t="s">
        <v>2005</v>
      </c>
      <c r="C1315" s="1" t="s">
        <v>2006</v>
      </c>
      <c r="D1315" s="1" t="s">
        <v>1783</v>
      </c>
      <c r="E1315" s="1" t="s">
        <v>80</v>
      </c>
      <c r="F1315" s="1" t="s">
        <v>285</v>
      </c>
      <c r="G1315" s="1" t="s">
        <v>150</v>
      </c>
      <c r="H1315" s="1" t="s">
        <v>1010</v>
      </c>
      <c r="I1315" s="59"/>
      <c r="J1315" s="2">
        <v>0.11</v>
      </c>
      <c r="K1315" s="2">
        <f t="shared" si="192"/>
        <v>0.09</v>
      </c>
      <c r="L1315" s="2">
        <f t="shared" si="191"/>
        <v>0.03</v>
      </c>
      <c r="Z1315" s="9">
        <v>0.09</v>
      </c>
      <c r="AA1315" s="5">
        <v>17.925750000000001</v>
      </c>
      <c r="AL1315" s="5" t="str">
        <f t="shared" si="197"/>
        <v/>
      </c>
      <c r="AN1315" s="5" t="str">
        <f t="shared" si="198"/>
        <v/>
      </c>
      <c r="AP1315" s="5" t="str">
        <f t="shared" si="199"/>
        <v/>
      </c>
      <c r="AR1315" s="2">
        <v>0.03</v>
      </c>
      <c r="AS1315" s="5">
        <f t="shared" si="193"/>
        <v>17.925750000000001</v>
      </c>
      <c r="AT1315" s="5">
        <f t="shared" si="196"/>
        <v>16.332150825000003</v>
      </c>
      <c r="AU1315" s="11">
        <f t="shared" si="194"/>
        <v>1.9586083095509327E-4</v>
      </c>
      <c r="AV1315" s="5">
        <f t="shared" si="195"/>
        <v>0.1958608309550933</v>
      </c>
    </row>
    <row r="1316" spans="1:48" x14ac:dyDescent="0.3">
      <c r="A1316" s="1" t="s">
        <v>2004</v>
      </c>
      <c r="B1316" s="1" t="s">
        <v>2005</v>
      </c>
      <c r="C1316" s="1" t="s">
        <v>2006</v>
      </c>
      <c r="D1316" s="1" t="s">
        <v>1783</v>
      </c>
      <c r="E1316" s="1" t="s">
        <v>62</v>
      </c>
      <c r="F1316" s="1" t="s">
        <v>285</v>
      </c>
      <c r="G1316" s="1" t="s">
        <v>150</v>
      </c>
      <c r="H1316" s="1" t="s">
        <v>1010</v>
      </c>
      <c r="I1316" s="59"/>
      <c r="J1316" s="2">
        <v>0.12</v>
      </c>
      <c r="K1316" s="2">
        <f t="shared" si="192"/>
        <v>0.11</v>
      </c>
      <c r="L1316" s="2">
        <f t="shared" si="191"/>
        <v>0.01</v>
      </c>
      <c r="Z1316" s="9">
        <v>0.11</v>
      </c>
      <c r="AA1316" s="5">
        <v>21.90925</v>
      </c>
      <c r="AL1316" s="5" t="str">
        <f t="shared" si="197"/>
        <v/>
      </c>
      <c r="AN1316" s="5" t="str">
        <f t="shared" si="198"/>
        <v/>
      </c>
      <c r="AP1316" s="5" t="str">
        <f t="shared" si="199"/>
        <v/>
      </c>
      <c r="AR1316" s="2">
        <v>0.01</v>
      </c>
      <c r="AS1316" s="5">
        <f t="shared" si="193"/>
        <v>21.90925</v>
      </c>
      <c r="AT1316" s="5">
        <f t="shared" si="196"/>
        <v>19.961517675000003</v>
      </c>
      <c r="AU1316" s="11">
        <f t="shared" si="194"/>
        <v>2.3938546005622508E-4</v>
      </c>
      <c r="AV1316" s="5">
        <f t="shared" si="195"/>
        <v>0.23938546005622507</v>
      </c>
    </row>
    <row r="1317" spans="1:48" x14ac:dyDescent="0.3">
      <c r="A1317" s="1" t="s">
        <v>2007</v>
      </c>
      <c r="B1317" s="1" t="s">
        <v>2008</v>
      </c>
      <c r="C1317" s="1" t="s">
        <v>2009</v>
      </c>
      <c r="D1317" s="1" t="s">
        <v>1179</v>
      </c>
      <c r="E1317" s="1" t="s">
        <v>80</v>
      </c>
      <c r="F1317" s="1" t="s">
        <v>285</v>
      </c>
      <c r="G1317" s="1" t="s">
        <v>150</v>
      </c>
      <c r="H1317" s="1" t="s">
        <v>1010</v>
      </c>
      <c r="I1317" s="59"/>
      <c r="J1317" s="2">
        <v>0.24</v>
      </c>
      <c r="K1317" s="2">
        <f t="shared" si="192"/>
        <v>0.2</v>
      </c>
      <c r="L1317" s="2">
        <f t="shared" si="191"/>
        <v>0.03</v>
      </c>
      <c r="Z1317" s="9">
        <v>0.2</v>
      </c>
      <c r="AA1317" s="5">
        <v>39.835000000000008</v>
      </c>
      <c r="AL1317" s="5" t="str">
        <f t="shared" si="197"/>
        <v/>
      </c>
      <c r="AN1317" s="5" t="str">
        <f t="shared" si="198"/>
        <v/>
      </c>
      <c r="AP1317" s="5" t="str">
        <f t="shared" si="199"/>
        <v/>
      </c>
      <c r="AR1317" s="2">
        <v>0.03</v>
      </c>
      <c r="AS1317" s="5">
        <f t="shared" si="193"/>
        <v>39.835000000000008</v>
      </c>
      <c r="AT1317" s="5">
        <f t="shared" si="196"/>
        <v>36.29366850000001</v>
      </c>
      <c r="AU1317" s="11">
        <f t="shared" si="194"/>
        <v>4.3524629101131842E-4</v>
      </c>
      <c r="AV1317" s="5">
        <f t="shared" si="195"/>
        <v>0.43524629101131845</v>
      </c>
    </row>
    <row r="1318" spans="1:48" x14ac:dyDescent="0.3">
      <c r="A1318" s="1" t="s">
        <v>2010</v>
      </c>
      <c r="B1318" s="1" t="s">
        <v>2011</v>
      </c>
      <c r="C1318" s="1" t="s">
        <v>2012</v>
      </c>
      <c r="D1318" s="1" t="s">
        <v>390</v>
      </c>
      <c r="E1318" s="1" t="s">
        <v>80</v>
      </c>
      <c r="F1318" s="1" t="s">
        <v>285</v>
      </c>
      <c r="G1318" s="1" t="s">
        <v>150</v>
      </c>
      <c r="H1318" s="1" t="s">
        <v>1010</v>
      </c>
      <c r="I1318" s="59"/>
      <c r="J1318" s="2">
        <v>0.21</v>
      </c>
      <c r="K1318" s="2">
        <f t="shared" si="192"/>
        <v>0.18</v>
      </c>
      <c r="L1318" s="2">
        <f t="shared" si="191"/>
        <v>0.03</v>
      </c>
      <c r="Z1318" s="9">
        <v>0.18</v>
      </c>
      <c r="AA1318" s="5">
        <v>35.851500000000001</v>
      </c>
      <c r="AL1318" s="5" t="str">
        <f t="shared" si="197"/>
        <v/>
      </c>
      <c r="AN1318" s="5" t="str">
        <f t="shared" si="198"/>
        <v/>
      </c>
      <c r="AP1318" s="5" t="str">
        <f t="shared" si="199"/>
        <v/>
      </c>
      <c r="AR1318" s="2">
        <v>0.03</v>
      </c>
      <c r="AS1318" s="5">
        <f t="shared" si="193"/>
        <v>35.851500000000001</v>
      </c>
      <c r="AT1318" s="5">
        <f t="shared" si="196"/>
        <v>32.664301650000006</v>
      </c>
      <c r="AU1318" s="11">
        <f t="shared" si="194"/>
        <v>3.9172166191018653E-4</v>
      </c>
      <c r="AV1318" s="5">
        <f t="shared" si="195"/>
        <v>0.39172166191018659</v>
      </c>
    </row>
    <row r="1319" spans="1:48" x14ac:dyDescent="0.3">
      <c r="A1319" s="1" t="s">
        <v>2013</v>
      </c>
      <c r="B1319" s="1" t="s">
        <v>2014</v>
      </c>
      <c r="C1319" s="1" t="s">
        <v>2015</v>
      </c>
      <c r="D1319" s="1" t="s">
        <v>708</v>
      </c>
      <c r="E1319" s="1" t="s">
        <v>80</v>
      </c>
      <c r="F1319" s="1" t="s">
        <v>285</v>
      </c>
      <c r="G1319" s="1" t="s">
        <v>150</v>
      </c>
      <c r="H1319" s="1" t="s">
        <v>1010</v>
      </c>
      <c r="I1319" s="59"/>
      <c r="J1319" s="2">
        <v>0.18</v>
      </c>
      <c r="K1319" s="2">
        <f t="shared" si="192"/>
        <v>0.14000000000000001</v>
      </c>
      <c r="L1319" s="2">
        <f t="shared" si="191"/>
        <v>0.04</v>
      </c>
      <c r="Z1319" s="9">
        <v>0.14000000000000001</v>
      </c>
      <c r="AA1319" s="5">
        <v>27.884499999999999</v>
      </c>
      <c r="AL1319" s="5" t="str">
        <f t="shared" si="197"/>
        <v/>
      </c>
      <c r="AN1319" s="5" t="str">
        <f t="shared" si="198"/>
        <v/>
      </c>
      <c r="AP1319" s="5" t="str">
        <f t="shared" si="199"/>
        <v/>
      </c>
      <c r="AR1319" s="2">
        <v>0.04</v>
      </c>
      <c r="AS1319" s="5">
        <f t="shared" si="193"/>
        <v>27.884499999999999</v>
      </c>
      <c r="AT1319" s="5">
        <f t="shared" si="196"/>
        <v>25.405567949999998</v>
      </c>
      <c r="AU1319" s="11">
        <f t="shared" si="194"/>
        <v>3.046724037079228E-4</v>
      </c>
      <c r="AV1319" s="5">
        <f t="shared" si="195"/>
        <v>0.30467240370792281</v>
      </c>
    </row>
    <row r="1320" spans="1:48" x14ac:dyDescent="0.3">
      <c r="A1320" s="1" t="s">
        <v>2016</v>
      </c>
      <c r="B1320" s="1" t="s">
        <v>2017</v>
      </c>
      <c r="C1320" s="1" t="s">
        <v>2018</v>
      </c>
      <c r="D1320" s="1" t="s">
        <v>2019</v>
      </c>
      <c r="E1320" s="1" t="s">
        <v>80</v>
      </c>
      <c r="F1320" s="1" t="s">
        <v>285</v>
      </c>
      <c r="G1320" s="1" t="s">
        <v>150</v>
      </c>
      <c r="H1320" s="1" t="s">
        <v>1010</v>
      </c>
      <c r="I1320" s="59"/>
      <c r="J1320" s="2">
        <v>0.16</v>
      </c>
      <c r="K1320" s="2">
        <f t="shared" si="192"/>
        <v>0.14000000000000001</v>
      </c>
      <c r="L1320" s="2">
        <f t="shared" si="191"/>
        <v>0.02</v>
      </c>
      <c r="Z1320" s="9">
        <v>0.14000000000000001</v>
      </c>
      <c r="AA1320" s="5">
        <v>27.884499999999999</v>
      </c>
      <c r="AL1320" s="5" t="str">
        <f t="shared" si="197"/>
        <v/>
      </c>
      <c r="AN1320" s="5" t="str">
        <f t="shared" si="198"/>
        <v/>
      </c>
      <c r="AP1320" s="5" t="str">
        <f t="shared" si="199"/>
        <v/>
      </c>
      <c r="AR1320" s="2">
        <v>0.02</v>
      </c>
      <c r="AS1320" s="5">
        <f t="shared" si="193"/>
        <v>27.884499999999999</v>
      </c>
      <c r="AT1320" s="5">
        <f t="shared" si="196"/>
        <v>25.405567949999998</v>
      </c>
      <c r="AU1320" s="11">
        <f t="shared" si="194"/>
        <v>3.046724037079228E-4</v>
      </c>
      <c r="AV1320" s="5">
        <f t="shared" si="195"/>
        <v>0.30467240370792281</v>
      </c>
    </row>
    <row r="1321" spans="1:48" x14ac:dyDescent="0.3">
      <c r="A1321" s="1" t="s">
        <v>2020</v>
      </c>
      <c r="B1321" s="1" t="s">
        <v>2021</v>
      </c>
      <c r="C1321" s="1" t="s">
        <v>2022</v>
      </c>
      <c r="D1321" s="1" t="s">
        <v>1584</v>
      </c>
      <c r="E1321" s="1" t="s">
        <v>80</v>
      </c>
      <c r="F1321" s="1" t="s">
        <v>285</v>
      </c>
      <c r="G1321" s="1" t="s">
        <v>150</v>
      </c>
      <c r="H1321" s="1" t="s">
        <v>1010</v>
      </c>
      <c r="I1321" s="59"/>
      <c r="J1321" s="2">
        <v>0.22</v>
      </c>
      <c r="K1321" s="2">
        <f t="shared" si="192"/>
        <v>0.19</v>
      </c>
      <c r="L1321" s="2">
        <f t="shared" si="191"/>
        <v>0.03</v>
      </c>
      <c r="Z1321" s="9">
        <v>0.19</v>
      </c>
      <c r="AA1321" s="5">
        <v>37.843249999999998</v>
      </c>
      <c r="AL1321" s="5" t="str">
        <f t="shared" si="197"/>
        <v/>
      </c>
      <c r="AN1321" s="5" t="str">
        <f t="shared" si="198"/>
        <v/>
      </c>
      <c r="AP1321" s="5" t="str">
        <f t="shared" si="199"/>
        <v/>
      </c>
      <c r="AR1321" s="2">
        <v>0.03</v>
      </c>
      <c r="AS1321" s="5">
        <f t="shared" si="193"/>
        <v>37.843249999999998</v>
      </c>
      <c r="AT1321" s="5">
        <f t="shared" si="196"/>
        <v>34.478985074999997</v>
      </c>
      <c r="AU1321" s="11">
        <f t="shared" si="194"/>
        <v>4.1348397646075234E-4</v>
      </c>
      <c r="AV1321" s="5">
        <f t="shared" si="195"/>
        <v>0.41348397646075236</v>
      </c>
    </row>
    <row r="1322" spans="1:48" x14ac:dyDescent="0.3">
      <c r="A1322" s="1" t="s">
        <v>2023</v>
      </c>
      <c r="B1322" s="1" t="s">
        <v>2024</v>
      </c>
      <c r="C1322" s="1" t="s">
        <v>2025</v>
      </c>
      <c r="D1322" s="1" t="s">
        <v>174</v>
      </c>
      <c r="E1322" s="1" t="s">
        <v>80</v>
      </c>
      <c r="F1322" s="1" t="s">
        <v>285</v>
      </c>
      <c r="G1322" s="1" t="s">
        <v>150</v>
      </c>
      <c r="H1322" s="1" t="s">
        <v>1010</v>
      </c>
      <c r="I1322" s="59"/>
      <c r="J1322" s="2">
        <v>0.23</v>
      </c>
      <c r="K1322" s="2">
        <f t="shared" si="192"/>
        <v>0.2</v>
      </c>
      <c r="L1322" s="2">
        <f t="shared" si="191"/>
        <v>0.03</v>
      </c>
      <c r="Z1322" s="9">
        <v>0.2</v>
      </c>
      <c r="AA1322" s="5">
        <v>39.835000000000008</v>
      </c>
      <c r="AL1322" s="5" t="str">
        <f t="shared" si="197"/>
        <v/>
      </c>
      <c r="AN1322" s="5" t="str">
        <f t="shared" si="198"/>
        <v/>
      </c>
      <c r="AP1322" s="5" t="str">
        <f t="shared" si="199"/>
        <v/>
      </c>
      <c r="AR1322" s="2">
        <v>0.03</v>
      </c>
      <c r="AS1322" s="5">
        <f t="shared" si="193"/>
        <v>39.835000000000008</v>
      </c>
      <c r="AT1322" s="5">
        <f t="shared" si="196"/>
        <v>36.29366850000001</v>
      </c>
      <c r="AU1322" s="11">
        <f t="shared" si="194"/>
        <v>4.3524629101131842E-4</v>
      </c>
      <c r="AV1322" s="5">
        <f t="shared" si="195"/>
        <v>0.43524629101131845</v>
      </c>
    </row>
    <row r="1323" spans="1:48" x14ac:dyDescent="0.3">
      <c r="A1323" s="1" t="s">
        <v>2026</v>
      </c>
      <c r="B1323" s="1" t="s">
        <v>2027</v>
      </c>
      <c r="C1323" s="1" t="s">
        <v>2028</v>
      </c>
      <c r="D1323" s="1" t="s">
        <v>2029</v>
      </c>
      <c r="E1323" s="1" t="s">
        <v>80</v>
      </c>
      <c r="F1323" s="1" t="s">
        <v>285</v>
      </c>
      <c r="G1323" s="1" t="s">
        <v>150</v>
      </c>
      <c r="H1323" s="1" t="s">
        <v>1010</v>
      </c>
      <c r="I1323" s="59"/>
      <c r="J1323" s="2">
        <v>0.25</v>
      </c>
      <c r="K1323" s="2">
        <f t="shared" si="192"/>
        <v>0.21</v>
      </c>
      <c r="L1323" s="2">
        <f t="shared" si="191"/>
        <v>0.04</v>
      </c>
      <c r="Z1323" s="9">
        <v>0.21</v>
      </c>
      <c r="AA1323" s="5">
        <v>41.826749999999997</v>
      </c>
      <c r="AL1323" s="5" t="str">
        <f t="shared" si="197"/>
        <v/>
      </c>
      <c r="AN1323" s="5" t="str">
        <f t="shared" si="198"/>
        <v/>
      </c>
      <c r="AP1323" s="5" t="str">
        <f t="shared" si="199"/>
        <v/>
      </c>
      <c r="AR1323" s="2">
        <v>0.04</v>
      </c>
      <c r="AS1323" s="5">
        <f t="shared" si="193"/>
        <v>41.826749999999997</v>
      </c>
      <c r="AT1323" s="5">
        <f t="shared" si="196"/>
        <v>38.108351925000001</v>
      </c>
      <c r="AU1323" s="11">
        <f t="shared" si="194"/>
        <v>4.5700860556188418E-4</v>
      </c>
      <c r="AV1323" s="5">
        <f t="shared" si="195"/>
        <v>0.45700860556188416</v>
      </c>
    </row>
    <row r="1324" spans="1:48" x14ac:dyDescent="0.3">
      <c r="A1324" s="1" t="s">
        <v>2030</v>
      </c>
      <c r="B1324" s="1" t="s">
        <v>2031</v>
      </c>
      <c r="C1324" s="1" t="s">
        <v>2032</v>
      </c>
      <c r="D1324" s="1" t="s">
        <v>192</v>
      </c>
      <c r="E1324" s="1" t="s">
        <v>80</v>
      </c>
      <c r="F1324" s="1" t="s">
        <v>285</v>
      </c>
      <c r="G1324" s="1" t="s">
        <v>150</v>
      </c>
      <c r="H1324" s="1" t="s">
        <v>1010</v>
      </c>
      <c r="I1324" s="59"/>
      <c r="J1324" s="2">
        <v>0.25</v>
      </c>
      <c r="K1324" s="2">
        <f t="shared" si="192"/>
        <v>0.18</v>
      </c>
      <c r="L1324" s="2">
        <f t="shared" si="191"/>
        <v>7.0000000000000007E-2</v>
      </c>
      <c r="Z1324" s="9">
        <v>0.18</v>
      </c>
      <c r="AA1324" s="5">
        <v>35.851500000000001</v>
      </c>
      <c r="AL1324" s="5" t="str">
        <f t="shared" si="197"/>
        <v/>
      </c>
      <c r="AN1324" s="5" t="str">
        <f t="shared" si="198"/>
        <v/>
      </c>
      <c r="AP1324" s="5" t="str">
        <f t="shared" si="199"/>
        <v/>
      </c>
      <c r="AR1324" s="2">
        <v>7.0000000000000007E-2</v>
      </c>
      <c r="AS1324" s="5">
        <f t="shared" si="193"/>
        <v>35.851500000000001</v>
      </c>
      <c r="AT1324" s="5">
        <f t="shared" si="196"/>
        <v>32.664301650000006</v>
      </c>
      <c r="AU1324" s="11">
        <f t="shared" si="194"/>
        <v>3.9172166191018653E-4</v>
      </c>
      <c r="AV1324" s="5">
        <f t="shared" si="195"/>
        <v>0.39172166191018659</v>
      </c>
    </row>
    <row r="1325" spans="1:48" x14ac:dyDescent="0.3">
      <c r="A1325" s="1" t="s">
        <v>2033</v>
      </c>
      <c r="B1325" s="1" t="s">
        <v>2034</v>
      </c>
      <c r="C1325" s="1" t="s">
        <v>2035</v>
      </c>
      <c r="D1325" s="1" t="s">
        <v>310</v>
      </c>
      <c r="E1325" s="1" t="s">
        <v>80</v>
      </c>
      <c r="F1325" s="1" t="s">
        <v>285</v>
      </c>
      <c r="G1325" s="1" t="s">
        <v>150</v>
      </c>
      <c r="H1325" s="1" t="s">
        <v>1010</v>
      </c>
      <c r="I1325" s="59"/>
      <c r="J1325" s="2">
        <v>0.25</v>
      </c>
      <c r="K1325" s="2">
        <f t="shared" si="192"/>
        <v>0.21</v>
      </c>
      <c r="L1325" s="2">
        <f t="shared" si="191"/>
        <v>0.04</v>
      </c>
      <c r="Z1325" s="9">
        <v>0.21</v>
      </c>
      <c r="AA1325" s="5">
        <v>41.826749999999997</v>
      </c>
      <c r="AL1325" s="5" t="str">
        <f t="shared" si="197"/>
        <v/>
      </c>
      <c r="AN1325" s="5" t="str">
        <f t="shared" si="198"/>
        <v/>
      </c>
      <c r="AP1325" s="5" t="str">
        <f t="shared" si="199"/>
        <v/>
      </c>
      <c r="AR1325" s="2">
        <v>0.04</v>
      </c>
      <c r="AS1325" s="5">
        <f t="shared" si="193"/>
        <v>41.826749999999997</v>
      </c>
      <c r="AT1325" s="5">
        <f t="shared" si="196"/>
        <v>38.108351925000001</v>
      </c>
      <c r="AU1325" s="11">
        <f t="shared" si="194"/>
        <v>4.5700860556188418E-4</v>
      </c>
      <c r="AV1325" s="5">
        <f t="shared" si="195"/>
        <v>0.45700860556188416</v>
      </c>
    </row>
    <row r="1326" spans="1:48" x14ac:dyDescent="0.3">
      <c r="A1326" s="1" t="s">
        <v>2036</v>
      </c>
      <c r="B1326" s="1" t="s">
        <v>2037</v>
      </c>
      <c r="C1326" s="1" t="s">
        <v>2038</v>
      </c>
      <c r="D1326" s="1" t="s">
        <v>1179</v>
      </c>
      <c r="E1326" s="1" t="s">
        <v>80</v>
      </c>
      <c r="F1326" s="1" t="s">
        <v>285</v>
      </c>
      <c r="G1326" s="1" t="s">
        <v>150</v>
      </c>
      <c r="H1326" s="1" t="s">
        <v>1010</v>
      </c>
      <c r="I1326" s="59"/>
      <c r="J1326" s="2">
        <v>0.22</v>
      </c>
      <c r="K1326" s="2">
        <f t="shared" si="192"/>
        <v>0.2</v>
      </c>
      <c r="L1326" s="2">
        <f t="shared" si="191"/>
        <v>0.02</v>
      </c>
      <c r="Z1326" s="9">
        <v>0.2</v>
      </c>
      <c r="AA1326" s="5">
        <v>39.835000000000008</v>
      </c>
      <c r="AL1326" s="5" t="str">
        <f t="shared" si="197"/>
        <v/>
      </c>
      <c r="AN1326" s="5" t="str">
        <f t="shared" si="198"/>
        <v/>
      </c>
      <c r="AP1326" s="5" t="str">
        <f t="shared" si="199"/>
        <v/>
      </c>
      <c r="AR1326" s="2">
        <v>0.02</v>
      </c>
      <c r="AS1326" s="5">
        <f t="shared" si="193"/>
        <v>39.835000000000008</v>
      </c>
      <c r="AT1326" s="5">
        <f t="shared" si="196"/>
        <v>36.29366850000001</v>
      </c>
      <c r="AU1326" s="11">
        <f t="shared" si="194"/>
        <v>4.3524629101131842E-4</v>
      </c>
      <c r="AV1326" s="5">
        <f t="shared" si="195"/>
        <v>0.43524629101131845</v>
      </c>
    </row>
    <row r="1327" spans="1:48" x14ac:dyDescent="0.3">
      <c r="A1327" s="1" t="s">
        <v>2039</v>
      </c>
      <c r="B1327" s="1" t="s">
        <v>2040</v>
      </c>
      <c r="C1327" s="1" t="s">
        <v>2041</v>
      </c>
      <c r="D1327" s="1" t="s">
        <v>192</v>
      </c>
      <c r="E1327" s="1" t="s">
        <v>80</v>
      </c>
      <c r="F1327" s="1" t="s">
        <v>285</v>
      </c>
      <c r="G1327" s="1" t="s">
        <v>150</v>
      </c>
      <c r="H1327" s="1" t="s">
        <v>1010</v>
      </c>
      <c r="I1327" s="59"/>
      <c r="J1327" s="2">
        <v>0.23</v>
      </c>
      <c r="K1327" s="2">
        <f t="shared" si="192"/>
        <v>0.21</v>
      </c>
      <c r="L1327" s="2">
        <f t="shared" si="191"/>
        <v>0.02</v>
      </c>
      <c r="Z1327" s="9">
        <v>0.21</v>
      </c>
      <c r="AA1327" s="5">
        <v>41.826749999999997</v>
      </c>
      <c r="AL1327" s="5" t="str">
        <f t="shared" si="197"/>
        <v/>
      </c>
      <c r="AN1327" s="5" t="str">
        <f t="shared" si="198"/>
        <v/>
      </c>
      <c r="AP1327" s="5" t="str">
        <f t="shared" si="199"/>
        <v/>
      </c>
      <c r="AR1327" s="2">
        <v>0.02</v>
      </c>
      <c r="AS1327" s="5">
        <f t="shared" si="193"/>
        <v>41.826749999999997</v>
      </c>
      <c r="AT1327" s="5">
        <f t="shared" si="196"/>
        <v>38.108351925000001</v>
      </c>
      <c r="AU1327" s="11">
        <f t="shared" si="194"/>
        <v>4.5700860556188418E-4</v>
      </c>
      <c r="AV1327" s="5">
        <f t="shared" si="195"/>
        <v>0.45700860556188416</v>
      </c>
    </row>
    <row r="1328" spans="1:48" x14ac:dyDescent="0.3">
      <c r="A1328" s="1" t="s">
        <v>2042</v>
      </c>
      <c r="B1328" s="1" t="s">
        <v>2043</v>
      </c>
      <c r="C1328" s="1" t="s">
        <v>2044</v>
      </c>
      <c r="D1328" s="1" t="s">
        <v>1309</v>
      </c>
      <c r="E1328" s="1" t="s">
        <v>80</v>
      </c>
      <c r="F1328" s="1" t="s">
        <v>285</v>
      </c>
      <c r="G1328" s="1" t="s">
        <v>150</v>
      </c>
      <c r="H1328" s="1" t="s">
        <v>1010</v>
      </c>
      <c r="I1328" s="59"/>
      <c r="J1328" s="2">
        <v>0.18</v>
      </c>
      <c r="K1328" s="2">
        <f t="shared" si="192"/>
        <v>0.16</v>
      </c>
      <c r="L1328" s="2">
        <f t="shared" si="191"/>
        <v>0.03</v>
      </c>
      <c r="Z1328" s="9">
        <v>0.16</v>
      </c>
      <c r="AA1328" s="5">
        <v>31.867999999999999</v>
      </c>
      <c r="AL1328" s="5" t="str">
        <f t="shared" si="197"/>
        <v/>
      </c>
      <c r="AN1328" s="5" t="str">
        <f t="shared" si="198"/>
        <v/>
      </c>
      <c r="AP1328" s="5" t="str">
        <f t="shared" si="199"/>
        <v/>
      </c>
      <c r="AR1328" s="2">
        <v>0.03</v>
      </c>
      <c r="AS1328" s="5">
        <f t="shared" si="193"/>
        <v>31.867999999999999</v>
      </c>
      <c r="AT1328" s="5">
        <f t="shared" si="196"/>
        <v>29.034934799999995</v>
      </c>
      <c r="AU1328" s="11">
        <f t="shared" si="194"/>
        <v>3.4819703280905459E-4</v>
      </c>
      <c r="AV1328" s="5">
        <f t="shared" si="195"/>
        <v>0.34819703280905462</v>
      </c>
    </row>
    <row r="1329" spans="1:48" x14ac:dyDescent="0.3">
      <c r="A1329" s="1" t="s">
        <v>2045</v>
      </c>
      <c r="B1329" s="1" t="s">
        <v>2046</v>
      </c>
      <c r="C1329" s="1" t="s">
        <v>2047</v>
      </c>
      <c r="D1329" s="1" t="s">
        <v>2048</v>
      </c>
      <c r="E1329" s="1" t="s">
        <v>80</v>
      </c>
      <c r="F1329" s="1" t="s">
        <v>285</v>
      </c>
      <c r="G1329" s="1" t="s">
        <v>150</v>
      </c>
      <c r="H1329" s="1" t="s">
        <v>1010</v>
      </c>
      <c r="I1329" s="59"/>
      <c r="J1329" s="2">
        <v>0.25</v>
      </c>
      <c r="K1329" s="2">
        <f t="shared" si="192"/>
        <v>0.19</v>
      </c>
      <c r="L1329" s="2">
        <f t="shared" si="191"/>
        <v>0.06</v>
      </c>
      <c r="Z1329" s="9">
        <v>0.19</v>
      </c>
      <c r="AA1329" s="5">
        <v>37.843249999999998</v>
      </c>
      <c r="AL1329" s="5" t="str">
        <f t="shared" si="197"/>
        <v/>
      </c>
      <c r="AN1329" s="5" t="str">
        <f t="shared" si="198"/>
        <v/>
      </c>
      <c r="AP1329" s="5" t="str">
        <f t="shared" si="199"/>
        <v/>
      </c>
      <c r="AR1329" s="2">
        <v>0.06</v>
      </c>
      <c r="AS1329" s="5">
        <f t="shared" si="193"/>
        <v>37.843249999999998</v>
      </c>
      <c r="AT1329" s="5">
        <f t="shared" si="196"/>
        <v>34.478985074999997</v>
      </c>
      <c r="AU1329" s="11">
        <f t="shared" si="194"/>
        <v>4.1348397646075234E-4</v>
      </c>
      <c r="AV1329" s="5">
        <f t="shared" si="195"/>
        <v>0.41348397646075236</v>
      </c>
    </row>
    <row r="1330" spans="1:48" x14ac:dyDescent="0.3">
      <c r="A1330" s="1" t="s">
        <v>2049</v>
      </c>
      <c r="B1330" s="1" t="s">
        <v>2050</v>
      </c>
      <c r="C1330" s="1" t="s">
        <v>2051</v>
      </c>
      <c r="D1330" s="1" t="s">
        <v>2052</v>
      </c>
      <c r="E1330" s="1" t="s">
        <v>80</v>
      </c>
      <c r="F1330" s="1" t="s">
        <v>285</v>
      </c>
      <c r="G1330" s="1" t="s">
        <v>150</v>
      </c>
      <c r="H1330" s="1" t="s">
        <v>1010</v>
      </c>
      <c r="I1330" s="59"/>
      <c r="J1330" s="2">
        <v>0.27</v>
      </c>
      <c r="K1330" s="2">
        <f t="shared" si="192"/>
        <v>0.2</v>
      </c>
      <c r="L1330" s="2">
        <f t="shared" si="191"/>
        <v>7.0000000000000007E-2</v>
      </c>
      <c r="Z1330" s="9">
        <v>0.2</v>
      </c>
      <c r="AA1330" s="5">
        <v>39.835000000000008</v>
      </c>
      <c r="AL1330" s="5" t="str">
        <f t="shared" si="197"/>
        <v/>
      </c>
      <c r="AN1330" s="5" t="str">
        <f t="shared" si="198"/>
        <v/>
      </c>
      <c r="AP1330" s="5" t="str">
        <f t="shared" si="199"/>
        <v/>
      </c>
      <c r="AR1330" s="2">
        <v>7.0000000000000007E-2</v>
      </c>
      <c r="AS1330" s="5">
        <f t="shared" si="193"/>
        <v>39.835000000000008</v>
      </c>
      <c r="AT1330" s="5">
        <f t="shared" si="196"/>
        <v>36.29366850000001</v>
      </c>
      <c r="AU1330" s="11">
        <f t="shared" si="194"/>
        <v>4.3524629101131842E-4</v>
      </c>
      <c r="AV1330" s="5">
        <f t="shared" si="195"/>
        <v>0.43524629101131845</v>
      </c>
    </row>
    <row r="1331" spans="1:48" x14ac:dyDescent="0.3">
      <c r="A1331" s="1" t="s">
        <v>2053</v>
      </c>
      <c r="B1331" s="1" t="s">
        <v>2054</v>
      </c>
      <c r="C1331" s="1" t="s">
        <v>2055</v>
      </c>
      <c r="D1331" s="1" t="s">
        <v>2056</v>
      </c>
      <c r="E1331" s="1" t="s">
        <v>80</v>
      </c>
      <c r="F1331" s="1" t="s">
        <v>285</v>
      </c>
      <c r="G1331" s="1" t="s">
        <v>150</v>
      </c>
      <c r="H1331" s="1" t="s">
        <v>1010</v>
      </c>
      <c r="I1331" s="59"/>
      <c r="J1331" s="2">
        <v>0.25</v>
      </c>
      <c r="K1331" s="2">
        <f t="shared" si="192"/>
        <v>0.18</v>
      </c>
      <c r="L1331" s="2">
        <f t="shared" si="191"/>
        <v>7.0000000000000007E-2</v>
      </c>
      <c r="Z1331" s="9">
        <v>0.18</v>
      </c>
      <c r="AA1331" s="5">
        <v>35.851500000000001</v>
      </c>
      <c r="AL1331" s="5" t="str">
        <f t="shared" si="197"/>
        <v/>
      </c>
      <c r="AN1331" s="5" t="str">
        <f t="shared" si="198"/>
        <v/>
      </c>
      <c r="AP1331" s="5" t="str">
        <f t="shared" si="199"/>
        <v/>
      </c>
      <c r="AR1331" s="2">
        <v>7.0000000000000007E-2</v>
      </c>
      <c r="AS1331" s="5">
        <f t="shared" si="193"/>
        <v>35.851500000000001</v>
      </c>
      <c r="AT1331" s="5">
        <f t="shared" si="196"/>
        <v>32.664301650000006</v>
      </c>
      <c r="AU1331" s="11">
        <f t="shared" si="194"/>
        <v>3.9172166191018653E-4</v>
      </c>
      <c r="AV1331" s="5">
        <f t="shared" si="195"/>
        <v>0.39172166191018659</v>
      </c>
    </row>
    <row r="1332" spans="1:48" x14ac:dyDescent="0.3">
      <c r="A1332" s="1" t="s">
        <v>2057</v>
      </c>
      <c r="B1332" s="1" t="s">
        <v>2058</v>
      </c>
      <c r="C1332" s="1" t="s">
        <v>2059</v>
      </c>
      <c r="D1332" s="1" t="s">
        <v>766</v>
      </c>
      <c r="E1332" s="1" t="s">
        <v>80</v>
      </c>
      <c r="F1332" s="1" t="s">
        <v>285</v>
      </c>
      <c r="G1332" s="1" t="s">
        <v>150</v>
      </c>
      <c r="H1332" s="1" t="s">
        <v>1010</v>
      </c>
      <c r="I1332" s="59"/>
      <c r="J1332" s="2">
        <v>0.24</v>
      </c>
      <c r="K1332" s="2">
        <f t="shared" si="192"/>
        <v>0.21</v>
      </c>
      <c r="L1332" s="2">
        <f t="shared" si="191"/>
        <v>0.03</v>
      </c>
      <c r="Z1332" s="9">
        <v>0.21</v>
      </c>
      <c r="AA1332" s="5">
        <v>41.826749999999997</v>
      </c>
      <c r="AL1332" s="5" t="str">
        <f t="shared" si="197"/>
        <v/>
      </c>
      <c r="AN1332" s="5" t="str">
        <f t="shared" si="198"/>
        <v/>
      </c>
      <c r="AP1332" s="5" t="str">
        <f t="shared" si="199"/>
        <v/>
      </c>
      <c r="AR1332" s="2">
        <v>0.03</v>
      </c>
      <c r="AS1332" s="5">
        <f t="shared" si="193"/>
        <v>41.826749999999997</v>
      </c>
      <c r="AT1332" s="5">
        <f t="shared" si="196"/>
        <v>38.108351925000001</v>
      </c>
      <c r="AU1332" s="11">
        <f t="shared" si="194"/>
        <v>4.5700860556188418E-4</v>
      </c>
      <c r="AV1332" s="5">
        <f t="shared" si="195"/>
        <v>0.45700860556188416</v>
      </c>
    </row>
    <row r="1333" spans="1:48" x14ac:dyDescent="0.3">
      <c r="A1333" s="1" t="s">
        <v>2060</v>
      </c>
      <c r="B1333" s="1" t="s">
        <v>2061</v>
      </c>
      <c r="C1333" s="1" t="s">
        <v>2062</v>
      </c>
      <c r="D1333" s="1" t="s">
        <v>1179</v>
      </c>
      <c r="E1333" s="1" t="s">
        <v>80</v>
      </c>
      <c r="F1333" s="1" t="s">
        <v>285</v>
      </c>
      <c r="G1333" s="1" t="s">
        <v>150</v>
      </c>
      <c r="H1333" s="1" t="s">
        <v>1010</v>
      </c>
      <c r="I1333" s="59"/>
      <c r="J1333" s="2">
        <v>0.26</v>
      </c>
      <c r="K1333" s="2">
        <f t="shared" si="192"/>
        <v>0.24</v>
      </c>
      <c r="L1333" s="2">
        <f t="shared" si="191"/>
        <v>0.02</v>
      </c>
      <c r="Z1333" s="9">
        <v>0.24</v>
      </c>
      <c r="AA1333" s="5">
        <v>47.802</v>
      </c>
      <c r="AL1333" s="5" t="str">
        <f t="shared" si="197"/>
        <v/>
      </c>
      <c r="AN1333" s="5" t="str">
        <f t="shared" si="198"/>
        <v/>
      </c>
      <c r="AP1333" s="5" t="str">
        <f t="shared" si="199"/>
        <v/>
      </c>
      <c r="AR1333" s="2">
        <v>0.02</v>
      </c>
      <c r="AS1333" s="5">
        <f t="shared" si="193"/>
        <v>47.802</v>
      </c>
      <c r="AT1333" s="5">
        <f t="shared" si="196"/>
        <v>43.552402200000003</v>
      </c>
      <c r="AU1333" s="11">
        <f t="shared" si="194"/>
        <v>5.2229554921358193E-4</v>
      </c>
      <c r="AV1333" s="5">
        <f t="shared" si="195"/>
        <v>0.52229554921358201</v>
      </c>
    </row>
    <row r="1334" spans="1:48" x14ac:dyDescent="0.3">
      <c r="A1334" s="1" t="s">
        <v>2063</v>
      </c>
      <c r="B1334" s="1" t="s">
        <v>2064</v>
      </c>
      <c r="C1334" s="1" t="s">
        <v>2065</v>
      </c>
      <c r="D1334" s="1" t="s">
        <v>1179</v>
      </c>
      <c r="E1334" s="1" t="s">
        <v>80</v>
      </c>
      <c r="F1334" s="1" t="s">
        <v>285</v>
      </c>
      <c r="G1334" s="1" t="s">
        <v>150</v>
      </c>
      <c r="H1334" s="1" t="s">
        <v>1010</v>
      </c>
      <c r="I1334" s="59"/>
      <c r="J1334" s="2">
        <v>0.28999999999999998</v>
      </c>
      <c r="K1334" s="2">
        <f t="shared" si="192"/>
        <v>0.27</v>
      </c>
      <c r="L1334" s="2">
        <f t="shared" si="191"/>
        <v>0.01</v>
      </c>
      <c r="Z1334" s="9">
        <v>0.27</v>
      </c>
      <c r="AA1334" s="5">
        <v>53.777250000000009</v>
      </c>
      <c r="AL1334" s="5" t="str">
        <f t="shared" si="197"/>
        <v/>
      </c>
      <c r="AN1334" s="5" t="str">
        <f t="shared" si="198"/>
        <v/>
      </c>
      <c r="AP1334" s="5" t="str">
        <f t="shared" si="199"/>
        <v/>
      </c>
      <c r="AR1334" s="2">
        <v>0.01</v>
      </c>
      <c r="AS1334" s="5">
        <f t="shared" si="193"/>
        <v>53.777250000000009</v>
      </c>
      <c r="AT1334" s="5">
        <f t="shared" si="196"/>
        <v>48.996452475000012</v>
      </c>
      <c r="AU1334" s="11">
        <f t="shared" si="194"/>
        <v>5.8758249286527985E-4</v>
      </c>
      <c r="AV1334" s="5">
        <f t="shared" si="195"/>
        <v>0.58758249286527986</v>
      </c>
    </row>
    <row r="1335" spans="1:48" x14ac:dyDescent="0.3">
      <c r="A1335" s="1" t="s">
        <v>2066</v>
      </c>
      <c r="B1335" s="1" t="s">
        <v>1367</v>
      </c>
      <c r="C1335" s="1" t="s">
        <v>1368</v>
      </c>
      <c r="D1335" s="1" t="s">
        <v>1369</v>
      </c>
      <c r="E1335" s="1" t="s">
        <v>70</v>
      </c>
      <c r="F1335" s="1" t="s">
        <v>285</v>
      </c>
      <c r="G1335" s="1" t="s">
        <v>150</v>
      </c>
      <c r="H1335" s="1" t="s">
        <v>1010</v>
      </c>
      <c r="I1335" s="59"/>
      <c r="J1335" s="2">
        <v>0.02</v>
      </c>
      <c r="K1335" s="2">
        <f t="shared" si="192"/>
        <v>0.01</v>
      </c>
      <c r="L1335" s="2">
        <f t="shared" si="191"/>
        <v>0.01</v>
      </c>
      <c r="Z1335" s="9">
        <v>0.01</v>
      </c>
      <c r="AA1335" s="5">
        <v>1.9917499999999999</v>
      </c>
      <c r="AL1335" s="5" t="str">
        <f t="shared" si="197"/>
        <v/>
      </c>
      <c r="AN1335" s="5" t="str">
        <f t="shared" si="198"/>
        <v/>
      </c>
      <c r="AP1335" s="5" t="str">
        <f t="shared" si="199"/>
        <v/>
      </c>
      <c r="AR1335" s="2">
        <v>0.01</v>
      </c>
      <c r="AS1335" s="5">
        <f t="shared" si="193"/>
        <v>1.9917499999999999</v>
      </c>
      <c r="AT1335" s="5">
        <f t="shared" si="196"/>
        <v>1.8146834249999997</v>
      </c>
      <c r="AU1335" s="11">
        <f t="shared" si="194"/>
        <v>2.1762314550565912E-5</v>
      </c>
      <c r="AV1335" s="5">
        <f t="shared" si="195"/>
        <v>2.1762314550565914E-2</v>
      </c>
    </row>
    <row r="1336" spans="1:48" x14ac:dyDescent="0.3">
      <c r="A1336" s="1" t="s">
        <v>2066</v>
      </c>
      <c r="B1336" s="1" t="s">
        <v>1367</v>
      </c>
      <c r="C1336" s="1" t="s">
        <v>1368</v>
      </c>
      <c r="D1336" s="1" t="s">
        <v>1369</v>
      </c>
      <c r="E1336" s="1" t="s">
        <v>80</v>
      </c>
      <c r="F1336" s="1" t="s">
        <v>285</v>
      </c>
      <c r="G1336" s="1" t="s">
        <v>150</v>
      </c>
      <c r="H1336" s="1" t="s">
        <v>1010</v>
      </c>
      <c r="I1336" s="59"/>
      <c r="J1336" s="2">
        <v>1.53</v>
      </c>
      <c r="K1336" s="2">
        <f t="shared" si="192"/>
        <v>1.52</v>
      </c>
      <c r="L1336" s="2">
        <f t="shared" si="191"/>
        <v>0.01</v>
      </c>
      <c r="Z1336" s="9">
        <v>1.52</v>
      </c>
      <c r="AA1336" s="5">
        <v>302.74599999999998</v>
      </c>
      <c r="AL1336" s="5" t="str">
        <f t="shared" si="197"/>
        <v/>
      </c>
      <c r="AN1336" s="5" t="str">
        <f t="shared" si="198"/>
        <v/>
      </c>
      <c r="AP1336" s="5" t="str">
        <f t="shared" si="199"/>
        <v/>
      </c>
      <c r="AR1336" s="2">
        <v>0.01</v>
      </c>
      <c r="AS1336" s="5">
        <f t="shared" si="193"/>
        <v>302.74599999999998</v>
      </c>
      <c r="AT1336" s="5">
        <f t="shared" si="196"/>
        <v>275.83188059999998</v>
      </c>
      <c r="AU1336" s="11">
        <f t="shared" si="194"/>
        <v>3.3078718116860187E-3</v>
      </c>
      <c r="AV1336" s="5">
        <f t="shared" si="195"/>
        <v>3.3078718116860188</v>
      </c>
    </row>
    <row r="1337" spans="1:48" x14ac:dyDescent="0.3">
      <c r="A1337" s="1" t="s">
        <v>2067</v>
      </c>
      <c r="B1337" s="1" t="s">
        <v>2068</v>
      </c>
      <c r="C1337" s="1" t="s">
        <v>838</v>
      </c>
      <c r="D1337" s="1" t="s">
        <v>61</v>
      </c>
      <c r="E1337" s="1" t="s">
        <v>72</v>
      </c>
      <c r="F1337" s="1" t="s">
        <v>1383</v>
      </c>
      <c r="G1337" s="1" t="s">
        <v>150</v>
      </c>
      <c r="H1337" s="1" t="s">
        <v>1010</v>
      </c>
      <c r="I1337" s="59"/>
      <c r="J1337" s="2">
        <v>0.85</v>
      </c>
      <c r="K1337" s="2">
        <f t="shared" si="192"/>
        <v>0.67</v>
      </c>
      <c r="L1337" s="2">
        <f t="shared" si="191"/>
        <v>0.19</v>
      </c>
      <c r="Z1337" s="9">
        <v>0.67</v>
      </c>
      <c r="AA1337" s="5">
        <v>117.95014999999999</v>
      </c>
      <c r="AL1337" s="5" t="str">
        <f t="shared" si="197"/>
        <v/>
      </c>
      <c r="AN1337" s="5" t="str">
        <f t="shared" si="198"/>
        <v/>
      </c>
      <c r="AP1337" s="5" t="str">
        <f t="shared" si="199"/>
        <v/>
      </c>
      <c r="AR1337" s="2">
        <v>0.19</v>
      </c>
      <c r="AS1337" s="5">
        <f t="shared" si="193"/>
        <v>117.95014999999999</v>
      </c>
      <c r="AT1337" s="5">
        <f t="shared" si="196"/>
        <v>107.46438166499999</v>
      </c>
      <c r="AU1337" s="11">
        <f t="shared" si="194"/>
        <v>1.2887502274815776E-3</v>
      </c>
      <c r="AV1337" s="5">
        <f t="shared" si="195"/>
        <v>1.2887502274815776</v>
      </c>
    </row>
    <row r="1338" spans="1:48" x14ac:dyDescent="0.3">
      <c r="A1338" s="1" t="s">
        <v>2069</v>
      </c>
      <c r="B1338" s="1" t="s">
        <v>1113</v>
      </c>
      <c r="C1338" s="1" t="s">
        <v>1114</v>
      </c>
      <c r="D1338" s="1" t="s">
        <v>61</v>
      </c>
      <c r="E1338" s="1" t="s">
        <v>72</v>
      </c>
      <c r="F1338" s="1" t="s">
        <v>1383</v>
      </c>
      <c r="G1338" s="1" t="s">
        <v>150</v>
      </c>
      <c r="H1338" s="1" t="s">
        <v>1010</v>
      </c>
      <c r="I1338" s="59"/>
      <c r="J1338" s="2">
        <v>0.57999999999999996</v>
      </c>
      <c r="K1338" s="2">
        <f t="shared" si="192"/>
        <v>0.57999999999999996</v>
      </c>
      <c r="L1338" s="2">
        <f t="shared" si="191"/>
        <v>0</v>
      </c>
      <c r="Z1338" s="9">
        <v>0.57999999999999996</v>
      </c>
      <c r="AA1338" s="5">
        <v>102.1061</v>
      </c>
      <c r="AL1338" s="5" t="str">
        <f t="shared" si="197"/>
        <v/>
      </c>
      <c r="AN1338" s="5" t="str">
        <f t="shared" si="198"/>
        <v/>
      </c>
      <c r="AP1338" s="5" t="str">
        <f t="shared" si="199"/>
        <v/>
      </c>
      <c r="AS1338" s="5">
        <f t="shared" si="193"/>
        <v>102.1061</v>
      </c>
      <c r="AT1338" s="5">
        <f t="shared" si="196"/>
        <v>93.02886771</v>
      </c>
      <c r="AU1338" s="11">
        <f t="shared" si="194"/>
        <v>1.1156345252825598E-3</v>
      </c>
      <c r="AV1338" s="5">
        <f t="shared" si="195"/>
        <v>1.1156345252825597</v>
      </c>
    </row>
    <row r="1339" spans="1:48" x14ac:dyDescent="0.3">
      <c r="A1339" s="1" t="s">
        <v>2070</v>
      </c>
      <c r="B1339" s="1" t="s">
        <v>2071</v>
      </c>
      <c r="C1339" s="1" t="s">
        <v>2072</v>
      </c>
      <c r="D1339" s="1" t="s">
        <v>61</v>
      </c>
      <c r="E1339" s="1" t="s">
        <v>72</v>
      </c>
      <c r="F1339" s="1" t="s">
        <v>1383</v>
      </c>
      <c r="G1339" s="1" t="s">
        <v>150</v>
      </c>
      <c r="H1339" s="1" t="s">
        <v>1010</v>
      </c>
      <c r="I1339" s="59"/>
      <c r="J1339" s="2">
        <v>0.57999999999999996</v>
      </c>
      <c r="K1339" s="2">
        <f t="shared" si="192"/>
        <v>0.57999999999999996</v>
      </c>
      <c r="L1339" s="2">
        <f t="shared" si="191"/>
        <v>0</v>
      </c>
      <c r="Z1339" s="9">
        <v>0.57999999999999996</v>
      </c>
      <c r="AA1339" s="5">
        <v>102.1061</v>
      </c>
      <c r="AL1339" s="5" t="str">
        <f t="shared" si="197"/>
        <v/>
      </c>
      <c r="AN1339" s="5" t="str">
        <f t="shared" si="198"/>
        <v/>
      </c>
      <c r="AP1339" s="5" t="str">
        <f t="shared" si="199"/>
        <v/>
      </c>
      <c r="AS1339" s="5">
        <f t="shared" si="193"/>
        <v>102.1061</v>
      </c>
      <c r="AT1339" s="5">
        <f t="shared" si="196"/>
        <v>93.02886771</v>
      </c>
      <c r="AU1339" s="11">
        <f t="shared" si="194"/>
        <v>1.1156345252825598E-3</v>
      </c>
      <c r="AV1339" s="5">
        <f t="shared" si="195"/>
        <v>1.1156345252825597</v>
      </c>
    </row>
    <row r="1340" spans="1:48" x14ac:dyDescent="0.3">
      <c r="A1340" s="1" t="s">
        <v>2073</v>
      </c>
      <c r="B1340" s="1" t="s">
        <v>2074</v>
      </c>
      <c r="C1340" s="1" t="s">
        <v>2075</v>
      </c>
      <c r="D1340" s="1" t="s">
        <v>800</v>
      </c>
      <c r="E1340" s="1" t="s">
        <v>72</v>
      </c>
      <c r="F1340" s="1" t="s">
        <v>1383</v>
      </c>
      <c r="G1340" s="1" t="s">
        <v>150</v>
      </c>
      <c r="H1340" s="1" t="s">
        <v>1010</v>
      </c>
      <c r="I1340" s="59"/>
      <c r="J1340" s="2">
        <v>0.6</v>
      </c>
      <c r="K1340" s="2">
        <f t="shared" si="192"/>
        <v>0.59</v>
      </c>
      <c r="L1340" s="2">
        <f t="shared" si="191"/>
        <v>0.01</v>
      </c>
      <c r="Z1340" s="9">
        <v>0.59</v>
      </c>
      <c r="AA1340" s="5">
        <v>103.86655</v>
      </c>
      <c r="AL1340" s="5" t="str">
        <f t="shared" si="197"/>
        <v/>
      </c>
      <c r="AN1340" s="5" t="str">
        <f t="shared" si="198"/>
        <v/>
      </c>
      <c r="AP1340" s="5" t="str">
        <f t="shared" si="199"/>
        <v/>
      </c>
      <c r="AR1340" s="2">
        <v>0.01</v>
      </c>
      <c r="AS1340" s="5">
        <f t="shared" si="193"/>
        <v>103.86655</v>
      </c>
      <c r="AT1340" s="5">
        <f t="shared" si="196"/>
        <v>94.632813705000004</v>
      </c>
      <c r="AU1340" s="11">
        <f t="shared" si="194"/>
        <v>1.1348696033046729E-3</v>
      </c>
      <c r="AV1340" s="5">
        <f t="shared" si="195"/>
        <v>1.1348696033046728</v>
      </c>
    </row>
    <row r="1341" spans="1:48" x14ac:dyDescent="0.3">
      <c r="A1341" s="1" t="s">
        <v>2076</v>
      </c>
      <c r="B1341" s="1" t="s">
        <v>2077</v>
      </c>
      <c r="C1341" s="1" t="s">
        <v>2078</v>
      </c>
      <c r="D1341" s="1" t="s">
        <v>61</v>
      </c>
      <c r="E1341" s="1" t="s">
        <v>72</v>
      </c>
      <c r="F1341" s="1" t="s">
        <v>1383</v>
      </c>
      <c r="G1341" s="1" t="s">
        <v>150</v>
      </c>
      <c r="H1341" s="1" t="s">
        <v>1010</v>
      </c>
      <c r="I1341" s="59"/>
      <c r="J1341" s="2">
        <v>0.57999999999999996</v>
      </c>
      <c r="K1341" s="2">
        <f t="shared" si="192"/>
        <v>0.54</v>
      </c>
      <c r="L1341" s="2">
        <f t="shared" si="191"/>
        <v>0.04</v>
      </c>
      <c r="Z1341" s="9">
        <v>0.54</v>
      </c>
      <c r="AA1341" s="5">
        <v>95.064300000000017</v>
      </c>
      <c r="AL1341" s="5" t="str">
        <f t="shared" si="197"/>
        <v/>
      </c>
      <c r="AN1341" s="5" t="str">
        <f t="shared" si="198"/>
        <v/>
      </c>
      <c r="AP1341" s="5" t="str">
        <f t="shared" si="199"/>
        <v/>
      </c>
      <c r="AR1341" s="2">
        <v>0.04</v>
      </c>
      <c r="AS1341" s="5">
        <f t="shared" si="193"/>
        <v>95.064300000000017</v>
      </c>
      <c r="AT1341" s="5">
        <f t="shared" si="196"/>
        <v>86.613083730000014</v>
      </c>
      <c r="AU1341" s="11">
        <f t="shared" si="194"/>
        <v>1.0386942131941075E-3</v>
      </c>
      <c r="AV1341" s="5">
        <f t="shared" si="195"/>
        <v>1.0386942131941075</v>
      </c>
    </row>
    <row r="1342" spans="1:48" x14ac:dyDescent="0.3">
      <c r="A1342" s="1" t="s">
        <v>2079</v>
      </c>
      <c r="B1342" s="1" t="s">
        <v>2080</v>
      </c>
      <c r="C1342" s="1" t="s">
        <v>2081</v>
      </c>
      <c r="D1342" s="1" t="s">
        <v>61</v>
      </c>
      <c r="E1342" s="1" t="s">
        <v>72</v>
      </c>
      <c r="F1342" s="1" t="s">
        <v>1383</v>
      </c>
      <c r="G1342" s="1" t="s">
        <v>150</v>
      </c>
      <c r="H1342" s="1" t="s">
        <v>1010</v>
      </c>
      <c r="I1342" s="59"/>
      <c r="J1342" s="2">
        <v>0.56999999999999995</v>
      </c>
      <c r="K1342" s="2">
        <f t="shared" si="192"/>
        <v>0.51</v>
      </c>
      <c r="L1342" s="2">
        <f t="shared" si="191"/>
        <v>0.06</v>
      </c>
      <c r="Z1342" s="9">
        <v>0.51</v>
      </c>
      <c r="AA1342" s="5">
        <v>89.782950000000014</v>
      </c>
      <c r="AL1342" s="5" t="str">
        <f t="shared" si="197"/>
        <v/>
      </c>
      <c r="AN1342" s="5" t="str">
        <f t="shared" si="198"/>
        <v/>
      </c>
      <c r="AP1342" s="5" t="str">
        <f t="shared" si="199"/>
        <v/>
      </c>
      <c r="AR1342" s="2">
        <v>0.06</v>
      </c>
      <c r="AS1342" s="5">
        <f t="shared" si="193"/>
        <v>89.782950000000014</v>
      </c>
      <c r="AT1342" s="5">
        <f t="shared" si="196"/>
        <v>81.801245745000017</v>
      </c>
      <c r="AU1342" s="11">
        <f t="shared" si="194"/>
        <v>9.8098897912776814E-4</v>
      </c>
      <c r="AV1342" s="5">
        <f t="shared" si="195"/>
        <v>0.98098897912776817</v>
      </c>
    </row>
    <row r="1343" spans="1:48" x14ac:dyDescent="0.3">
      <c r="A1343" s="1" t="s">
        <v>2082</v>
      </c>
      <c r="B1343" s="1" t="s">
        <v>2083</v>
      </c>
      <c r="C1343" s="1" t="s">
        <v>2084</v>
      </c>
      <c r="D1343" s="1" t="s">
        <v>783</v>
      </c>
      <c r="E1343" s="1" t="s">
        <v>72</v>
      </c>
      <c r="F1343" s="1" t="s">
        <v>1383</v>
      </c>
      <c r="G1343" s="1" t="s">
        <v>150</v>
      </c>
      <c r="H1343" s="1" t="s">
        <v>1010</v>
      </c>
      <c r="I1343" s="59"/>
      <c r="J1343" s="2">
        <v>0.72</v>
      </c>
      <c r="K1343" s="2">
        <f t="shared" si="192"/>
        <v>0.62</v>
      </c>
      <c r="L1343" s="2">
        <f t="shared" ref="L1343:L1406" si="200">SUM(M1343,AD1343,AK1343,AM1343,AO1343,AQ1343,AR1343)</f>
        <v>0.1</v>
      </c>
      <c r="Z1343" s="9">
        <v>0.62</v>
      </c>
      <c r="AA1343" s="5">
        <v>109.14790000000001</v>
      </c>
      <c r="AL1343" s="5" t="str">
        <f t="shared" si="197"/>
        <v/>
      </c>
      <c r="AN1343" s="5" t="str">
        <f t="shared" si="198"/>
        <v/>
      </c>
      <c r="AP1343" s="5" t="str">
        <f t="shared" si="199"/>
        <v/>
      </c>
      <c r="AR1343" s="2">
        <v>0.1</v>
      </c>
      <c r="AS1343" s="5">
        <f t="shared" si="193"/>
        <v>109.14790000000001</v>
      </c>
      <c r="AT1343" s="5">
        <f t="shared" si="196"/>
        <v>99.444651690000015</v>
      </c>
      <c r="AU1343" s="11">
        <f t="shared" si="194"/>
        <v>1.1925748373710122E-3</v>
      </c>
      <c r="AV1343" s="5">
        <f t="shared" si="195"/>
        <v>1.1925748373710123</v>
      </c>
    </row>
    <row r="1344" spans="1:48" x14ac:dyDescent="0.3">
      <c r="A1344" s="1" t="s">
        <v>2085</v>
      </c>
      <c r="B1344" s="1" t="s">
        <v>2086</v>
      </c>
      <c r="C1344" s="1" t="s">
        <v>2087</v>
      </c>
      <c r="D1344" s="1" t="s">
        <v>92</v>
      </c>
      <c r="E1344" s="1" t="s">
        <v>72</v>
      </c>
      <c r="F1344" s="1" t="s">
        <v>1383</v>
      </c>
      <c r="G1344" s="1" t="s">
        <v>150</v>
      </c>
      <c r="H1344" s="1" t="s">
        <v>1010</v>
      </c>
      <c r="I1344" s="59"/>
      <c r="J1344" s="2">
        <v>0.79</v>
      </c>
      <c r="K1344" s="2">
        <f t="shared" si="192"/>
        <v>0.69</v>
      </c>
      <c r="L1344" s="2">
        <f t="shared" si="200"/>
        <v>0.11</v>
      </c>
      <c r="Z1344" s="9">
        <v>0.69</v>
      </c>
      <c r="AA1344" s="5">
        <v>121.47105000000001</v>
      </c>
      <c r="AL1344" s="5" t="str">
        <f t="shared" si="197"/>
        <v/>
      </c>
      <c r="AN1344" s="5" t="str">
        <f t="shared" si="198"/>
        <v/>
      </c>
      <c r="AP1344" s="5" t="str">
        <f t="shared" si="199"/>
        <v/>
      </c>
      <c r="AR1344" s="2">
        <v>0.11</v>
      </c>
      <c r="AS1344" s="5">
        <f t="shared" si="193"/>
        <v>121.47105000000001</v>
      </c>
      <c r="AT1344" s="5">
        <f t="shared" si="196"/>
        <v>110.67227365500001</v>
      </c>
      <c r="AU1344" s="11">
        <f t="shared" si="194"/>
        <v>1.327220383525804E-3</v>
      </c>
      <c r="AV1344" s="5">
        <f t="shared" si="195"/>
        <v>1.3272203835258041</v>
      </c>
    </row>
    <row r="1345" spans="1:48" x14ac:dyDescent="0.3">
      <c r="A1345" s="1" t="s">
        <v>2088</v>
      </c>
      <c r="B1345" s="1" t="s">
        <v>2089</v>
      </c>
      <c r="C1345" s="1" t="s">
        <v>2090</v>
      </c>
      <c r="D1345" s="1" t="s">
        <v>61</v>
      </c>
      <c r="E1345" s="1" t="s">
        <v>72</v>
      </c>
      <c r="F1345" s="1" t="s">
        <v>1383</v>
      </c>
      <c r="G1345" s="1" t="s">
        <v>150</v>
      </c>
      <c r="H1345" s="1" t="s">
        <v>1010</v>
      </c>
      <c r="I1345" s="59"/>
      <c r="J1345" s="2">
        <v>0.86</v>
      </c>
      <c r="K1345" s="2">
        <f t="shared" si="192"/>
        <v>0.75</v>
      </c>
      <c r="L1345" s="2">
        <f t="shared" si="200"/>
        <v>0.11</v>
      </c>
      <c r="Z1345" s="9">
        <v>0.75</v>
      </c>
      <c r="AA1345" s="5">
        <v>132.03375</v>
      </c>
      <c r="AL1345" s="5" t="str">
        <f t="shared" si="197"/>
        <v/>
      </c>
      <c r="AN1345" s="5" t="str">
        <f t="shared" si="198"/>
        <v/>
      </c>
      <c r="AP1345" s="5" t="str">
        <f t="shared" si="199"/>
        <v/>
      </c>
      <c r="AR1345" s="2">
        <v>0.11</v>
      </c>
      <c r="AS1345" s="5">
        <f t="shared" si="193"/>
        <v>132.03375</v>
      </c>
      <c r="AT1345" s="5">
        <f t="shared" si="196"/>
        <v>120.29594962499999</v>
      </c>
      <c r="AU1345" s="11">
        <f t="shared" si="194"/>
        <v>1.4426308516584823E-3</v>
      </c>
      <c r="AV1345" s="5">
        <f t="shared" si="195"/>
        <v>1.4426308516584823</v>
      </c>
    </row>
    <row r="1346" spans="1:48" x14ac:dyDescent="0.3">
      <c r="A1346" s="1" t="s">
        <v>2091</v>
      </c>
      <c r="B1346" s="1" t="s">
        <v>2092</v>
      </c>
      <c r="C1346" s="1" t="s">
        <v>2093</v>
      </c>
      <c r="D1346" s="1" t="s">
        <v>61</v>
      </c>
      <c r="E1346" s="1" t="s">
        <v>72</v>
      </c>
      <c r="F1346" s="1" t="s">
        <v>1383</v>
      </c>
      <c r="G1346" s="1" t="s">
        <v>150</v>
      </c>
      <c r="H1346" s="1" t="s">
        <v>1010</v>
      </c>
      <c r="I1346" s="59"/>
      <c r="J1346" s="2">
        <v>0.91</v>
      </c>
      <c r="K1346" s="2">
        <f t="shared" si="192"/>
        <v>0.91</v>
      </c>
      <c r="L1346" s="2">
        <f t="shared" si="200"/>
        <v>0</v>
      </c>
      <c r="Z1346" s="9">
        <v>0.89</v>
      </c>
      <c r="AA1346" s="5">
        <v>156.68004999999999</v>
      </c>
      <c r="AG1346" s="9">
        <v>0.02</v>
      </c>
      <c r="AH1346" s="5">
        <v>40.757500000000007</v>
      </c>
      <c r="AL1346" s="5" t="str">
        <f t="shared" si="197"/>
        <v/>
      </c>
      <c r="AN1346" s="5" t="str">
        <f t="shared" si="198"/>
        <v/>
      </c>
      <c r="AP1346" s="5" t="str">
        <f t="shared" si="199"/>
        <v/>
      </c>
      <c r="AS1346" s="5">
        <f t="shared" si="193"/>
        <v>197.43754999999999</v>
      </c>
      <c r="AT1346" s="5">
        <f t="shared" si="196"/>
        <v>179.885351805</v>
      </c>
      <c r="AU1346" s="11">
        <f t="shared" si="194"/>
        <v>2.1572476802776881E-3</v>
      </c>
      <c r="AV1346" s="5">
        <f t="shared" si="195"/>
        <v>2.1572476802776879</v>
      </c>
    </row>
    <row r="1347" spans="1:48" x14ac:dyDescent="0.3">
      <c r="A1347" s="1" t="s">
        <v>2094</v>
      </c>
      <c r="B1347" s="1" t="s">
        <v>2095</v>
      </c>
      <c r="C1347" s="1" t="s">
        <v>2096</v>
      </c>
      <c r="D1347" s="1" t="s">
        <v>61</v>
      </c>
      <c r="E1347" s="1" t="s">
        <v>72</v>
      </c>
      <c r="F1347" s="1" t="s">
        <v>1383</v>
      </c>
      <c r="G1347" s="1" t="s">
        <v>150</v>
      </c>
      <c r="H1347" s="1" t="s">
        <v>1010</v>
      </c>
      <c r="I1347" s="59"/>
      <c r="J1347" s="2">
        <v>1.38</v>
      </c>
      <c r="K1347" s="2">
        <f t="shared" ref="K1347:K1410" si="201">SUM(N1347,P1347,R1347,T1347,V1347,X1347,Z1347,AB1347,AE1347,AG1347,AI1347,AW1347,AY1347,BA1347,BC1347,BE1347)</f>
        <v>1.37</v>
      </c>
      <c r="L1347" s="2">
        <f t="shared" si="200"/>
        <v>0</v>
      </c>
      <c r="Z1347" s="9">
        <v>1.26</v>
      </c>
      <c r="AA1347" s="5">
        <v>221.8167</v>
      </c>
      <c r="AG1347" s="9">
        <v>0.11</v>
      </c>
      <c r="AH1347" s="5">
        <v>224.16624999999999</v>
      </c>
      <c r="AL1347" s="5" t="str">
        <f t="shared" si="197"/>
        <v/>
      </c>
      <c r="AN1347" s="5" t="str">
        <f t="shared" si="198"/>
        <v/>
      </c>
      <c r="AP1347" s="5" t="str">
        <f t="shared" si="199"/>
        <v/>
      </c>
      <c r="AS1347" s="5">
        <f t="shared" ref="AS1347:AS1410" si="202">SUM(O1347,Q1347,S1347,U1347,W1347,Y1347,AA1347,AC1347,AF1347,AH1347,AJ1347,AX1347,AZ1347,BB1347,BD1347,BF1347)</f>
        <v>445.98294999999996</v>
      </c>
      <c r="AT1347" s="5">
        <f t="shared" si="196"/>
        <v>406.33506574499995</v>
      </c>
      <c r="AU1347" s="11">
        <f t="shared" ref="AU1347:AU1410" si="203">(AS1347/$AS$2137)*(100-8.89)</f>
        <v>4.8729113804891729E-3</v>
      </c>
      <c r="AV1347" s="5">
        <f t="shared" si="195"/>
        <v>4.8729113804891728</v>
      </c>
    </row>
    <row r="1348" spans="1:48" x14ac:dyDescent="0.3">
      <c r="A1348" s="1" t="s">
        <v>2097</v>
      </c>
      <c r="B1348" s="1" t="s">
        <v>2098</v>
      </c>
      <c r="C1348" s="1" t="s">
        <v>2099</v>
      </c>
      <c r="D1348" s="1" t="s">
        <v>61</v>
      </c>
      <c r="E1348" s="1" t="s">
        <v>103</v>
      </c>
      <c r="F1348" s="1" t="s">
        <v>1383</v>
      </c>
      <c r="G1348" s="1" t="s">
        <v>150</v>
      </c>
      <c r="H1348" s="1" t="s">
        <v>1010</v>
      </c>
      <c r="I1348" s="59"/>
      <c r="J1348" s="2">
        <v>0.08</v>
      </c>
      <c r="K1348" s="2">
        <f t="shared" si="201"/>
        <v>0.08</v>
      </c>
      <c r="L1348" s="2">
        <f t="shared" si="200"/>
        <v>0</v>
      </c>
      <c r="Z1348" s="9">
        <v>0.06</v>
      </c>
      <c r="AA1348" s="5">
        <v>10.5627</v>
      </c>
      <c r="AG1348" s="9">
        <v>0.02</v>
      </c>
      <c r="AH1348" s="5">
        <v>40.757500000000007</v>
      </c>
      <c r="AL1348" s="5" t="str">
        <f t="shared" si="197"/>
        <v/>
      </c>
      <c r="AN1348" s="5" t="str">
        <f t="shared" si="198"/>
        <v/>
      </c>
      <c r="AP1348" s="5" t="str">
        <f t="shared" si="199"/>
        <v/>
      </c>
      <c r="AS1348" s="5">
        <f t="shared" si="202"/>
        <v>51.320200000000007</v>
      </c>
      <c r="AT1348" s="5">
        <f t="shared" si="196"/>
        <v>46.757834220000014</v>
      </c>
      <c r="AU1348" s="11">
        <f t="shared" si="203"/>
        <v>5.6073620444230103E-4</v>
      </c>
      <c r="AV1348" s="5">
        <f t="shared" ref="AV1348:AV1411" si="204">(AU1348/100)*$AV$1</f>
        <v>0.5607362044423011</v>
      </c>
    </row>
    <row r="1349" spans="1:48" x14ac:dyDescent="0.3">
      <c r="A1349" s="1" t="s">
        <v>2097</v>
      </c>
      <c r="B1349" s="1" t="s">
        <v>2098</v>
      </c>
      <c r="C1349" s="1" t="s">
        <v>2099</v>
      </c>
      <c r="D1349" s="1" t="s">
        <v>61</v>
      </c>
      <c r="E1349" s="1" t="s">
        <v>72</v>
      </c>
      <c r="F1349" s="1" t="s">
        <v>1383</v>
      </c>
      <c r="G1349" s="1" t="s">
        <v>150</v>
      </c>
      <c r="H1349" s="1" t="s">
        <v>1010</v>
      </c>
      <c r="I1349" s="59"/>
      <c r="J1349" s="2">
        <v>1.1399999999999999</v>
      </c>
      <c r="K1349" s="2">
        <f t="shared" si="201"/>
        <v>1.1300000000000001</v>
      </c>
      <c r="L1349" s="2">
        <f t="shared" si="200"/>
        <v>0</v>
      </c>
      <c r="Z1349" s="9">
        <v>1.08</v>
      </c>
      <c r="AA1349" s="5">
        <v>190.12860000000001</v>
      </c>
      <c r="AG1349" s="9">
        <v>0.05</v>
      </c>
      <c r="AH1349" s="5">
        <v>101.89375</v>
      </c>
      <c r="AL1349" s="5" t="str">
        <f t="shared" si="197"/>
        <v/>
      </c>
      <c r="AN1349" s="5" t="str">
        <f t="shared" si="198"/>
        <v/>
      </c>
      <c r="AP1349" s="5" t="str">
        <f t="shared" si="199"/>
        <v/>
      </c>
      <c r="AS1349" s="5">
        <f t="shared" si="202"/>
        <v>292.02235000000002</v>
      </c>
      <c r="AT1349" s="5">
        <f t="shared" si="196"/>
        <v>266.06156308500005</v>
      </c>
      <c r="AU1349" s="11">
        <f t="shared" si="203"/>
        <v>3.1907027671622709E-3</v>
      </c>
      <c r="AV1349" s="5">
        <f t="shared" si="204"/>
        <v>3.190702767162271</v>
      </c>
    </row>
    <row r="1350" spans="1:48" x14ac:dyDescent="0.3">
      <c r="A1350" s="1" t="s">
        <v>2100</v>
      </c>
      <c r="B1350" s="1" t="s">
        <v>2101</v>
      </c>
      <c r="C1350" s="1" t="s">
        <v>2102</v>
      </c>
      <c r="D1350" s="1" t="s">
        <v>61</v>
      </c>
      <c r="E1350" s="1" t="s">
        <v>103</v>
      </c>
      <c r="F1350" s="1" t="s">
        <v>1383</v>
      </c>
      <c r="G1350" s="1" t="s">
        <v>150</v>
      </c>
      <c r="H1350" s="1" t="s">
        <v>1010</v>
      </c>
      <c r="I1350" s="59"/>
      <c r="J1350" s="2">
        <v>0.95</v>
      </c>
      <c r="K1350" s="2">
        <f t="shared" si="201"/>
        <v>0.95</v>
      </c>
      <c r="L1350" s="2">
        <f t="shared" si="200"/>
        <v>0</v>
      </c>
      <c r="Z1350" s="9">
        <v>0.88</v>
      </c>
      <c r="AA1350" s="5">
        <v>154.9196</v>
      </c>
      <c r="AG1350" s="9">
        <v>7.0000000000000007E-2</v>
      </c>
      <c r="AH1350" s="5">
        <v>142.65125</v>
      </c>
      <c r="AL1350" s="5" t="str">
        <f t="shared" si="197"/>
        <v/>
      </c>
      <c r="AN1350" s="5" t="str">
        <f t="shared" si="198"/>
        <v/>
      </c>
      <c r="AP1350" s="5" t="str">
        <f t="shared" si="199"/>
        <v/>
      </c>
      <c r="AS1350" s="5">
        <f t="shared" si="202"/>
        <v>297.57085000000001</v>
      </c>
      <c r="AT1350" s="5">
        <f t="shared" si="196"/>
        <v>271.11680143500001</v>
      </c>
      <c r="AU1350" s="11">
        <f t="shared" si="203"/>
        <v>3.2513269430296306E-3</v>
      </c>
      <c r="AV1350" s="5">
        <f t="shared" si="204"/>
        <v>3.251326943029631</v>
      </c>
    </row>
    <row r="1351" spans="1:48" x14ac:dyDescent="0.3">
      <c r="A1351" s="1" t="s">
        <v>2100</v>
      </c>
      <c r="B1351" s="1" t="s">
        <v>2101</v>
      </c>
      <c r="C1351" s="1" t="s">
        <v>2102</v>
      </c>
      <c r="D1351" s="1" t="s">
        <v>61</v>
      </c>
      <c r="E1351" s="1" t="s">
        <v>72</v>
      </c>
      <c r="F1351" s="1" t="s">
        <v>1383</v>
      </c>
      <c r="G1351" s="1" t="s">
        <v>150</v>
      </c>
      <c r="H1351" s="1" t="s">
        <v>1010</v>
      </c>
      <c r="I1351" s="59"/>
      <c r="J1351" s="2">
        <v>0.2</v>
      </c>
      <c r="K1351" s="2">
        <f t="shared" si="201"/>
        <v>0.2</v>
      </c>
      <c r="L1351" s="2">
        <f t="shared" si="200"/>
        <v>0</v>
      </c>
      <c r="Z1351" s="9">
        <v>0.2</v>
      </c>
      <c r="AA1351" s="5">
        <v>35.209000000000003</v>
      </c>
      <c r="AL1351" s="5" t="str">
        <f t="shared" si="197"/>
        <v/>
      </c>
      <c r="AN1351" s="5" t="str">
        <f t="shared" si="198"/>
        <v/>
      </c>
      <c r="AP1351" s="5" t="str">
        <f t="shared" si="199"/>
        <v/>
      </c>
      <c r="AS1351" s="5">
        <f t="shared" si="202"/>
        <v>35.209000000000003</v>
      </c>
      <c r="AT1351" s="5">
        <f t="shared" si="196"/>
        <v>32.078919900000002</v>
      </c>
      <c r="AU1351" s="11">
        <f t="shared" si="203"/>
        <v>3.8470156044226203E-4</v>
      </c>
      <c r="AV1351" s="5">
        <f t="shared" si="204"/>
        <v>0.38470156044226206</v>
      </c>
    </row>
    <row r="1352" spans="1:48" x14ac:dyDescent="0.3">
      <c r="A1352" s="1" t="s">
        <v>2103</v>
      </c>
      <c r="B1352" s="1" t="s">
        <v>2104</v>
      </c>
      <c r="C1352" s="1" t="s">
        <v>2105</v>
      </c>
      <c r="D1352" s="1" t="s">
        <v>61</v>
      </c>
      <c r="E1352" s="1" t="s">
        <v>103</v>
      </c>
      <c r="F1352" s="1" t="s">
        <v>1383</v>
      </c>
      <c r="G1352" s="1" t="s">
        <v>150</v>
      </c>
      <c r="H1352" s="1" t="s">
        <v>1010</v>
      </c>
      <c r="I1352" s="59"/>
      <c r="J1352" s="2">
        <v>1.26</v>
      </c>
      <c r="K1352" s="2">
        <f t="shared" si="201"/>
        <v>1.26</v>
      </c>
      <c r="L1352" s="2">
        <f t="shared" si="200"/>
        <v>0</v>
      </c>
      <c r="Z1352" s="9">
        <v>1.17</v>
      </c>
      <c r="AA1352" s="5">
        <v>205.97264999999999</v>
      </c>
      <c r="AG1352" s="9">
        <v>0.09</v>
      </c>
      <c r="AH1352" s="5">
        <v>183.40875</v>
      </c>
      <c r="AL1352" s="5" t="str">
        <f t="shared" si="197"/>
        <v/>
      </c>
      <c r="AN1352" s="5" t="str">
        <f t="shared" si="198"/>
        <v/>
      </c>
      <c r="AP1352" s="5" t="str">
        <f t="shared" si="199"/>
        <v/>
      </c>
      <c r="AS1352" s="5">
        <f t="shared" si="202"/>
        <v>389.38139999999999</v>
      </c>
      <c r="AT1352" s="5">
        <f t="shared" ref="AT1352:AT1415" si="205">$AS$2137*(AU1352/100)</f>
        <v>354.76539353999999</v>
      </c>
      <c r="AU1352" s="11">
        <f t="shared" si="203"/>
        <v>4.2544699419805329E-3</v>
      </c>
      <c r="AV1352" s="5">
        <f t="shared" si="204"/>
        <v>4.254469941980533</v>
      </c>
    </row>
    <row r="1353" spans="1:48" x14ac:dyDescent="0.3">
      <c r="A1353" s="1" t="s">
        <v>2106</v>
      </c>
      <c r="B1353" s="1" t="s">
        <v>2107</v>
      </c>
      <c r="C1353" s="1" t="s">
        <v>2108</v>
      </c>
      <c r="D1353" s="1" t="s">
        <v>61</v>
      </c>
      <c r="E1353" s="1" t="s">
        <v>72</v>
      </c>
      <c r="F1353" s="1" t="s">
        <v>1383</v>
      </c>
      <c r="G1353" s="1" t="s">
        <v>150</v>
      </c>
      <c r="H1353" s="1" t="s">
        <v>1010</v>
      </c>
      <c r="I1353" s="59"/>
      <c r="J1353" s="2">
        <v>0.88</v>
      </c>
      <c r="K1353" s="2">
        <f t="shared" si="201"/>
        <v>0.88</v>
      </c>
      <c r="L1353" s="2">
        <f t="shared" si="200"/>
        <v>0</v>
      </c>
      <c r="Z1353" s="9">
        <v>0.88</v>
      </c>
      <c r="AA1353" s="5">
        <v>154.9196</v>
      </c>
      <c r="AL1353" s="5" t="str">
        <f t="shared" si="197"/>
        <v/>
      </c>
      <c r="AN1353" s="5" t="str">
        <f t="shared" si="198"/>
        <v/>
      </c>
      <c r="AP1353" s="5" t="str">
        <f t="shared" si="199"/>
        <v/>
      </c>
      <c r="AS1353" s="5">
        <f t="shared" si="202"/>
        <v>154.9196</v>
      </c>
      <c r="AT1353" s="5">
        <f t="shared" si="205"/>
        <v>141.14724756000001</v>
      </c>
      <c r="AU1353" s="11">
        <f t="shared" si="203"/>
        <v>1.6926868659459529E-3</v>
      </c>
      <c r="AV1353" s="5">
        <f t="shared" si="204"/>
        <v>1.6926868659459529</v>
      </c>
    </row>
    <row r="1354" spans="1:48" x14ac:dyDescent="0.3">
      <c r="A1354" s="1" t="s">
        <v>2106</v>
      </c>
      <c r="B1354" s="1" t="s">
        <v>2107</v>
      </c>
      <c r="C1354" s="1" t="s">
        <v>2108</v>
      </c>
      <c r="D1354" s="1" t="s">
        <v>61</v>
      </c>
      <c r="E1354" s="1" t="s">
        <v>62</v>
      </c>
      <c r="F1354" s="1" t="s">
        <v>1079</v>
      </c>
      <c r="G1354" s="1" t="s">
        <v>64</v>
      </c>
      <c r="H1354" s="1" t="s">
        <v>1010</v>
      </c>
      <c r="I1354" s="59"/>
      <c r="J1354" s="2">
        <v>0.03</v>
      </c>
      <c r="K1354" s="2">
        <f t="shared" si="201"/>
        <v>0.03</v>
      </c>
      <c r="L1354" s="2">
        <f t="shared" si="200"/>
        <v>0</v>
      </c>
      <c r="Z1354" s="9">
        <v>0.03</v>
      </c>
      <c r="AA1354" s="5">
        <v>5.2813500000000007</v>
      </c>
      <c r="AL1354" s="5" t="str">
        <f t="shared" si="197"/>
        <v/>
      </c>
      <c r="AN1354" s="5" t="str">
        <f t="shared" si="198"/>
        <v/>
      </c>
      <c r="AP1354" s="5" t="str">
        <f t="shared" si="199"/>
        <v/>
      </c>
      <c r="AS1354" s="5">
        <f t="shared" si="202"/>
        <v>5.2813500000000007</v>
      </c>
      <c r="AT1354" s="5">
        <f t="shared" si="205"/>
        <v>4.8118379850000013</v>
      </c>
      <c r="AU1354" s="11">
        <f t="shared" si="203"/>
        <v>5.7705234066339306E-5</v>
      </c>
      <c r="AV1354" s="5">
        <f t="shared" si="204"/>
        <v>5.770523406633931E-2</v>
      </c>
    </row>
    <row r="1355" spans="1:48" x14ac:dyDescent="0.3">
      <c r="A1355" s="1" t="s">
        <v>2109</v>
      </c>
      <c r="B1355" s="1" t="s">
        <v>2110</v>
      </c>
      <c r="C1355" s="1" t="s">
        <v>2111</v>
      </c>
      <c r="D1355" s="1" t="s">
        <v>61</v>
      </c>
      <c r="E1355" s="1" t="s">
        <v>72</v>
      </c>
      <c r="F1355" s="1" t="s">
        <v>1383</v>
      </c>
      <c r="G1355" s="1" t="s">
        <v>150</v>
      </c>
      <c r="H1355" s="1" t="s">
        <v>1010</v>
      </c>
      <c r="I1355" s="59"/>
      <c r="J1355" s="2">
        <v>0.89</v>
      </c>
      <c r="K1355" s="2">
        <f t="shared" si="201"/>
        <v>0.89</v>
      </c>
      <c r="L1355" s="2">
        <f t="shared" si="200"/>
        <v>0</v>
      </c>
      <c r="Z1355" s="9">
        <v>0.89</v>
      </c>
      <c r="AA1355" s="5">
        <v>156.68004999999999</v>
      </c>
      <c r="AL1355" s="5" t="str">
        <f t="shared" si="197"/>
        <v/>
      </c>
      <c r="AN1355" s="5" t="str">
        <f t="shared" si="198"/>
        <v/>
      </c>
      <c r="AP1355" s="5" t="str">
        <f t="shared" si="199"/>
        <v/>
      </c>
      <c r="AS1355" s="5">
        <f t="shared" si="202"/>
        <v>156.68004999999999</v>
      </c>
      <c r="AT1355" s="5">
        <f t="shared" si="205"/>
        <v>142.75119355499999</v>
      </c>
      <c r="AU1355" s="11">
        <f t="shared" si="203"/>
        <v>1.7119219439680658E-3</v>
      </c>
      <c r="AV1355" s="5">
        <f t="shared" si="204"/>
        <v>1.7119219439680657</v>
      </c>
    </row>
    <row r="1356" spans="1:48" x14ac:dyDescent="0.3">
      <c r="A1356" s="1" t="s">
        <v>2112</v>
      </c>
      <c r="B1356" s="1" t="s">
        <v>2113</v>
      </c>
      <c r="C1356" s="1" t="s">
        <v>2114</v>
      </c>
      <c r="D1356" s="1" t="s">
        <v>61</v>
      </c>
      <c r="E1356" s="1" t="s">
        <v>72</v>
      </c>
      <c r="F1356" s="1" t="s">
        <v>1383</v>
      </c>
      <c r="G1356" s="1" t="s">
        <v>150</v>
      </c>
      <c r="H1356" s="1" t="s">
        <v>1010</v>
      </c>
      <c r="I1356" s="59"/>
      <c r="J1356" s="2">
        <v>0.88</v>
      </c>
      <c r="K1356" s="2">
        <f t="shared" si="201"/>
        <v>0.88</v>
      </c>
      <c r="L1356" s="2">
        <f t="shared" si="200"/>
        <v>0</v>
      </c>
      <c r="Z1356" s="9">
        <v>0.88</v>
      </c>
      <c r="AA1356" s="5">
        <v>154.9196</v>
      </c>
      <c r="AL1356" s="5" t="str">
        <f t="shared" si="197"/>
        <v/>
      </c>
      <c r="AN1356" s="5" t="str">
        <f t="shared" si="198"/>
        <v/>
      </c>
      <c r="AP1356" s="5" t="str">
        <f t="shared" si="199"/>
        <v/>
      </c>
      <c r="AS1356" s="5">
        <f t="shared" si="202"/>
        <v>154.9196</v>
      </c>
      <c r="AT1356" s="5">
        <f t="shared" si="205"/>
        <v>141.14724756000001</v>
      </c>
      <c r="AU1356" s="11">
        <f t="shared" si="203"/>
        <v>1.6926868659459529E-3</v>
      </c>
      <c r="AV1356" s="5">
        <f t="shared" si="204"/>
        <v>1.6926868659459529</v>
      </c>
    </row>
    <row r="1357" spans="1:48" x14ac:dyDescent="0.3">
      <c r="A1357" s="1" t="s">
        <v>2115</v>
      </c>
      <c r="B1357" s="1" t="s">
        <v>2116</v>
      </c>
      <c r="C1357" s="1" t="s">
        <v>2117</v>
      </c>
      <c r="D1357" s="1" t="s">
        <v>61</v>
      </c>
      <c r="E1357" s="1" t="s">
        <v>72</v>
      </c>
      <c r="F1357" s="1" t="s">
        <v>1383</v>
      </c>
      <c r="G1357" s="1" t="s">
        <v>150</v>
      </c>
      <c r="H1357" s="1" t="s">
        <v>1010</v>
      </c>
      <c r="I1357" s="59"/>
      <c r="J1357" s="2">
        <v>1.05</v>
      </c>
      <c r="K1357" s="2">
        <f t="shared" si="201"/>
        <v>1.05</v>
      </c>
      <c r="L1357" s="2">
        <f t="shared" si="200"/>
        <v>0</v>
      </c>
      <c r="Z1357" s="9">
        <v>1.05</v>
      </c>
      <c r="AA1357" s="5">
        <v>184.84725</v>
      </c>
      <c r="AL1357" s="5" t="str">
        <f t="shared" si="197"/>
        <v/>
      </c>
      <c r="AN1357" s="5" t="str">
        <f t="shared" si="198"/>
        <v/>
      </c>
      <c r="AP1357" s="5" t="str">
        <f t="shared" si="199"/>
        <v/>
      </c>
      <c r="AS1357" s="5">
        <f t="shared" si="202"/>
        <v>184.84725</v>
      </c>
      <c r="AT1357" s="5">
        <f t="shared" si="205"/>
        <v>168.41432947499999</v>
      </c>
      <c r="AU1357" s="11">
        <f t="shared" si="203"/>
        <v>2.0196831923218754E-3</v>
      </c>
      <c r="AV1357" s="5">
        <f t="shared" si="204"/>
        <v>2.0196831923218754</v>
      </c>
    </row>
    <row r="1358" spans="1:48" x14ac:dyDescent="0.3">
      <c r="A1358" s="1" t="s">
        <v>2118</v>
      </c>
      <c r="B1358" s="1" t="s">
        <v>2119</v>
      </c>
      <c r="C1358" s="1" t="s">
        <v>2120</v>
      </c>
      <c r="D1358" s="1" t="s">
        <v>61</v>
      </c>
      <c r="E1358" s="1" t="s">
        <v>103</v>
      </c>
      <c r="F1358" s="1" t="s">
        <v>1383</v>
      </c>
      <c r="G1358" s="1" t="s">
        <v>150</v>
      </c>
      <c r="H1358" s="1" t="s">
        <v>1010</v>
      </c>
      <c r="I1358" s="59"/>
      <c r="J1358" s="2">
        <v>0.48</v>
      </c>
      <c r="K1358" s="2">
        <f t="shared" si="201"/>
        <v>0.48</v>
      </c>
      <c r="L1358" s="2">
        <f t="shared" si="200"/>
        <v>0</v>
      </c>
      <c r="Z1358" s="9">
        <v>0.48</v>
      </c>
      <c r="AA1358" s="5">
        <v>84.50160000000001</v>
      </c>
      <c r="AL1358" s="5" t="str">
        <f t="shared" si="197"/>
        <v/>
      </c>
      <c r="AN1358" s="5" t="str">
        <f t="shared" si="198"/>
        <v/>
      </c>
      <c r="AP1358" s="5" t="str">
        <f t="shared" si="199"/>
        <v/>
      </c>
      <c r="AS1358" s="5">
        <f t="shared" si="202"/>
        <v>84.50160000000001</v>
      </c>
      <c r="AT1358" s="5">
        <f t="shared" si="205"/>
        <v>76.98940776000002</v>
      </c>
      <c r="AU1358" s="11">
        <f t="shared" si="203"/>
        <v>9.232837450614289E-4</v>
      </c>
      <c r="AV1358" s="5">
        <f t="shared" si="204"/>
        <v>0.92328374506142896</v>
      </c>
    </row>
    <row r="1359" spans="1:48" x14ac:dyDescent="0.3">
      <c r="A1359" s="1" t="s">
        <v>2118</v>
      </c>
      <c r="B1359" s="1" t="s">
        <v>2119</v>
      </c>
      <c r="C1359" s="1" t="s">
        <v>2120</v>
      </c>
      <c r="D1359" s="1" t="s">
        <v>61</v>
      </c>
      <c r="E1359" s="1" t="s">
        <v>72</v>
      </c>
      <c r="F1359" s="1" t="s">
        <v>1383</v>
      </c>
      <c r="G1359" s="1" t="s">
        <v>150</v>
      </c>
      <c r="H1359" s="1" t="s">
        <v>1010</v>
      </c>
      <c r="I1359" s="59"/>
      <c r="J1359" s="2">
        <v>0.53</v>
      </c>
      <c r="K1359" s="2">
        <f t="shared" si="201"/>
        <v>0.53</v>
      </c>
      <c r="L1359" s="2">
        <f t="shared" si="200"/>
        <v>0</v>
      </c>
      <c r="Z1359" s="9">
        <v>0.53</v>
      </c>
      <c r="AA1359" s="5">
        <v>93.303850000000011</v>
      </c>
      <c r="AL1359" s="5" t="str">
        <f t="shared" si="197"/>
        <v/>
      </c>
      <c r="AN1359" s="5" t="str">
        <f t="shared" si="198"/>
        <v/>
      </c>
      <c r="AP1359" s="5" t="str">
        <f t="shared" si="199"/>
        <v/>
      </c>
      <c r="AS1359" s="5">
        <f t="shared" si="202"/>
        <v>93.303850000000011</v>
      </c>
      <c r="AT1359" s="5">
        <f t="shared" si="205"/>
        <v>85.00913773500001</v>
      </c>
      <c r="AU1359" s="11">
        <f t="shared" si="203"/>
        <v>1.0194591351719944E-3</v>
      </c>
      <c r="AV1359" s="5">
        <f t="shared" si="204"/>
        <v>1.0194591351719944</v>
      </c>
    </row>
    <row r="1360" spans="1:48" x14ac:dyDescent="0.3">
      <c r="A1360" s="1" t="s">
        <v>2121</v>
      </c>
      <c r="B1360" s="1" t="s">
        <v>2122</v>
      </c>
      <c r="C1360" s="1" t="s">
        <v>2096</v>
      </c>
      <c r="D1360" s="1" t="s">
        <v>61</v>
      </c>
      <c r="E1360" s="1" t="s">
        <v>72</v>
      </c>
      <c r="F1360" s="1" t="s">
        <v>1383</v>
      </c>
      <c r="G1360" s="1" t="s">
        <v>150</v>
      </c>
      <c r="H1360" s="1" t="s">
        <v>1010</v>
      </c>
      <c r="I1360" s="59">
        <v>0.28000000000000003</v>
      </c>
      <c r="J1360" s="2">
        <v>0.27</v>
      </c>
      <c r="K1360" s="2">
        <f t="shared" si="201"/>
        <v>0.25</v>
      </c>
      <c r="L1360" s="2">
        <f t="shared" si="200"/>
        <v>0.03</v>
      </c>
      <c r="Z1360" s="9">
        <v>0.25</v>
      </c>
      <c r="AA1360" s="5">
        <v>44.011249999999997</v>
      </c>
      <c r="AL1360" s="5" t="str">
        <f t="shared" ref="AL1360:AL1416" si="206">IF(AK1360&gt;0,AK1360*$AL$1,"")</f>
        <v/>
      </c>
      <c r="AN1360" s="5" t="str">
        <f t="shared" ref="AN1360:AN1416" si="207">IF(AM1360&gt;0,AM1360*$AN$1,"")</f>
        <v/>
      </c>
      <c r="AP1360" s="5" t="str">
        <f t="shared" ref="AP1360:AP1416" si="208">IF(AO1360&gt;0,AO1360*$AP$1,"")</f>
        <v/>
      </c>
      <c r="AR1360" s="2">
        <v>0.03</v>
      </c>
      <c r="AS1360" s="5">
        <f t="shared" si="202"/>
        <v>44.011249999999997</v>
      </c>
      <c r="AT1360" s="5">
        <f t="shared" si="205"/>
        <v>40.098649875</v>
      </c>
      <c r="AU1360" s="11">
        <f t="shared" si="203"/>
        <v>4.8087695055282746E-4</v>
      </c>
      <c r="AV1360" s="5">
        <f t="shared" si="204"/>
        <v>0.48087695055282742</v>
      </c>
    </row>
    <row r="1361" spans="1:48" x14ac:dyDescent="0.3">
      <c r="A1361" s="1" t="s">
        <v>2123</v>
      </c>
      <c r="B1361" s="1" t="s">
        <v>1168</v>
      </c>
      <c r="C1361" s="1" t="s">
        <v>1169</v>
      </c>
      <c r="D1361" s="1" t="s">
        <v>174</v>
      </c>
      <c r="E1361" s="1" t="s">
        <v>103</v>
      </c>
      <c r="F1361" s="1" t="s">
        <v>1373</v>
      </c>
      <c r="G1361" s="1" t="s">
        <v>150</v>
      </c>
      <c r="H1361" s="1" t="s">
        <v>1010</v>
      </c>
      <c r="I1361" s="59"/>
      <c r="J1361" s="2">
        <v>0.16</v>
      </c>
      <c r="K1361" s="2">
        <f t="shared" si="201"/>
        <v>0.16</v>
      </c>
      <c r="L1361" s="2">
        <f t="shared" si="200"/>
        <v>0</v>
      </c>
      <c r="Z1361" s="9">
        <v>0.16</v>
      </c>
      <c r="AA1361" s="5">
        <v>31.867999999999999</v>
      </c>
      <c r="AL1361" s="5" t="str">
        <f t="shared" si="206"/>
        <v/>
      </c>
      <c r="AN1361" s="5" t="str">
        <f t="shared" si="207"/>
        <v/>
      </c>
      <c r="AP1361" s="5" t="str">
        <f t="shared" si="208"/>
        <v/>
      </c>
      <c r="AS1361" s="5">
        <f t="shared" si="202"/>
        <v>31.867999999999999</v>
      </c>
      <c r="AT1361" s="5">
        <f t="shared" si="205"/>
        <v>29.034934799999995</v>
      </c>
      <c r="AU1361" s="11">
        <f t="shared" si="203"/>
        <v>3.4819703280905459E-4</v>
      </c>
      <c r="AV1361" s="5">
        <f t="shared" si="204"/>
        <v>0.34819703280905462</v>
      </c>
    </row>
    <row r="1362" spans="1:48" x14ac:dyDescent="0.3">
      <c r="A1362" s="1" t="s">
        <v>2124</v>
      </c>
      <c r="B1362" s="1" t="s">
        <v>2125</v>
      </c>
      <c r="C1362" s="1" t="s">
        <v>2126</v>
      </c>
      <c r="D1362" s="1" t="s">
        <v>61</v>
      </c>
      <c r="E1362" s="1" t="s">
        <v>103</v>
      </c>
      <c r="F1362" s="1" t="s">
        <v>1373</v>
      </c>
      <c r="G1362" s="1" t="s">
        <v>150</v>
      </c>
      <c r="H1362" s="1" t="s">
        <v>1010</v>
      </c>
      <c r="I1362" s="59"/>
      <c r="J1362" s="2">
        <v>0.26</v>
      </c>
      <c r="K1362" s="2">
        <f t="shared" si="201"/>
        <v>0.26</v>
      </c>
      <c r="L1362" s="2">
        <f t="shared" si="200"/>
        <v>0</v>
      </c>
      <c r="Z1362" s="9">
        <v>0.26</v>
      </c>
      <c r="AA1362" s="5">
        <v>51.785500000000013</v>
      </c>
      <c r="AL1362" s="5" t="str">
        <f t="shared" si="206"/>
        <v/>
      </c>
      <c r="AN1362" s="5" t="str">
        <f t="shared" si="207"/>
        <v/>
      </c>
      <c r="AP1362" s="5" t="str">
        <f t="shared" si="208"/>
        <v/>
      </c>
      <c r="AS1362" s="5">
        <f t="shared" si="202"/>
        <v>51.785500000000013</v>
      </c>
      <c r="AT1362" s="5">
        <f t="shared" si="205"/>
        <v>47.181769050000007</v>
      </c>
      <c r="AU1362" s="11">
        <f t="shared" si="203"/>
        <v>5.6582017831471388E-4</v>
      </c>
      <c r="AV1362" s="5">
        <f t="shared" si="204"/>
        <v>0.56582017831471387</v>
      </c>
    </row>
    <row r="1363" spans="1:48" x14ac:dyDescent="0.3">
      <c r="A1363" s="1" t="s">
        <v>2127</v>
      </c>
      <c r="B1363" s="1" t="s">
        <v>2128</v>
      </c>
      <c r="C1363" s="1" t="s">
        <v>2129</v>
      </c>
      <c r="D1363" s="1" t="s">
        <v>194</v>
      </c>
      <c r="E1363" s="1" t="s">
        <v>103</v>
      </c>
      <c r="F1363" s="1" t="s">
        <v>1373</v>
      </c>
      <c r="G1363" s="1" t="s">
        <v>150</v>
      </c>
      <c r="H1363" s="1" t="s">
        <v>1010</v>
      </c>
      <c r="I1363" s="59"/>
      <c r="J1363" s="2">
        <v>0.1</v>
      </c>
      <c r="K1363" s="2">
        <f t="shared" si="201"/>
        <v>0.1</v>
      </c>
      <c r="L1363" s="2">
        <f t="shared" si="200"/>
        <v>0</v>
      </c>
      <c r="Z1363" s="9">
        <v>0.1</v>
      </c>
      <c r="AA1363" s="5">
        <v>19.9175</v>
      </c>
      <c r="AL1363" s="5" t="str">
        <f t="shared" si="206"/>
        <v/>
      </c>
      <c r="AN1363" s="5" t="str">
        <f t="shared" si="207"/>
        <v/>
      </c>
      <c r="AP1363" s="5" t="str">
        <f t="shared" si="208"/>
        <v/>
      </c>
      <c r="AS1363" s="5">
        <f t="shared" si="202"/>
        <v>19.9175</v>
      </c>
      <c r="AT1363" s="5">
        <f t="shared" si="205"/>
        <v>18.146834249999998</v>
      </c>
      <c r="AU1363" s="11">
        <f t="shared" si="203"/>
        <v>2.1762314550565916E-4</v>
      </c>
      <c r="AV1363" s="5">
        <f t="shared" si="204"/>
        <v>0.21762314550565914</v>
      </c>
    </row>
    <row r="1364" spans="1:48" x14ac:dyDescent="0.3">
      <c r="A1364" s="1" t="s">
        <v>2130</v>
      </c>
      <c r="B1364" s="1" t="s">
        <v>2131</v>
      </c>
      <c r="C1364" s="1" t="s">
        <v>2132</v>
      </c>
      <c r="D1364" s="1" t="s">
        <v>61</v>
      </c>
      <c r="E1364" s="1" t="s">
        <v>103</v>
      </c>
      <c r="F1364" s="1" t="s">
        <v>1373</v>
      </c>
      <c r="G1364" s="1" t="s">
        <v>150</v>
      </c>
      <c r="H1364" s="1" t="s">
        <v>1010</v>
      </c>
      <c r="I1364" s="59"/>
      <c r="J1364" s="2">
        <v>0.16</v>
      </c>
      <c r="K1364" s="2">
        <f t="shared" si="201"/>
        <v>0.16</v>
      </c>
      <c r="L1364" s="2">
        <f t="shared" si="200"/>
        <v>0</v>
      </c>
      <c r="Z1364" s="9">
        <v>0.16</v>
      </c>
      <c r="AA1364" s="5">
        <v>31.867999999999999</v>
      </c>
      <c r="AL1364" s="5" t="str">
        <f t="shared" si="206"/>
        <v/>
      </c>
      <c r="AN1364" s="5" t="str">
        <f t="shared" si="207"/>
        <v/>
      </c>
      <c r="AP1364" s="5" t="str">
        <f t="shared" si="208"/>
        <v/>
      </c>
      <c r="AS1364" s="5">
        <f t="shared" si="202"/>
        <v>31.867999999999999</v>
      </c>
      <c r="AT1364" s="5">
        <f t="shared" si="205"/>
        <v>29.034934799999995</v>
      </c>
      <c r="AU1364" s="11">
        <f t="shared" si="203"/>
        <v>3.4819703280905459E-4</v>
      </c>
      <c r="AV1364" s="5">
        <f t="shared" si="204"/>
        <v>0.34819703280905462</v>
      </c>
    </row>
    <row r="1365" spans="1:48" x14ac:dyDescent="0.3">
      <c r="A1365" s="1" t="s">
        <v>2133</v>
      </c>
      <c r="B1365" s="1" t="s">
        <v>2134</v>
      </c>
      <c r="C1365" s="1" t="s">
        <v>2135</v>
      </c>
      <c r="D1365" s="1" t="s">
        <v>2136</v>
      </c>
      <c r="E1365" s="1" t="s">
        <v>103</v>
      </c>
      <c r="F1365" s="1" t="s">
        <v>1373</v>
      </c>
      <c r="G1365" s="1" t="s">
        <v>150</v>
      </c>
      <c r="H1365" s="1" t="s">
        <v>1010</v>
      </c>
      <c r="I1365" s="59"/>
      <c r="J1365" s="2">
        <v>0.16</v>
      </c>
      <c r="K1365" s="2">
        <f t="shared" si="201"/>
        <v>0.16</v>
      </c>
      <c r="L1365" s="2">
        <f t="shared" si="200"/>
        <v>0</v>
      </c>
      <c r="Z1365" s="9">
        <v>0.16</v>
      </c>
      <c r="AA1365" s="5">
        <v>31.867999999999999</v>
      </c>
      <c r="AL1365" s="5" t="str">
        <f t="shared" si="206"/>
        <v/>
      </c>
      <c r="AN1365" s="5" t="str">
        <f t="shared" si="207"/>
        <v/>
      </c>
      <c r="AP1365" s="5" t="str">
        <f t="shared" si="208"/>
        <v/>
      </c>
      <c r="AS1365" s="5">
        <f t="shared" si="202"/>
        <v>31.867999999999999</v>
      </c>
      <c r="AT1365" s="5">
        <f t="shared" si="205"/>
        <v>29.034934799999995</v>
      </c>
      <c r="AU1365" s="11">
        <f t="shared" si="203"/>
        <v>3.4819703280905459E-4</v>
      </c>
      <c r="AV1365" s="5">
        <f t="shared" si="204"/>
        <v>0.34819703280905462</v>
      </c>
    </row>
    <row r="1366" spans="1:48" x14ac:dyDescent="0.3">
      <c r="A1366" s="1" t="s">
        <v>2137</v>
      </c>
      <c r="B1366" s="1" t="s">
        <v>2138</v>
      </c>
      <c r="C1366" s="1" t="s">
        <v>2139</v>
      </c>
      <c r="D1366" s="1" t="s">
        <v>2140</v>
      </c>
      <c r="E1366" s="1" t="s">
        <v>103</v>
      </c>
      <c r="F1366" s="1" t="s">
        <v>1373</v>
      </c>
      <c r="G1366" s="1" t="s">
        <v>150</v>
      </c>
      <c r="H1366" s="1" t="s">
        <v>1010</v>
      </c>
      <c r="I1366" s="59"/>
      <c r="J1366" s="2">
        <v>7.0000000000000007E-2</v>
      </c>
      <c r="K1366" s="2">
        <f t="shared" si="201"/>
        <v>7.0000000000000007E-2</v>
      </c>
      <c r="L1366" s="2">
        <f t="shared" si="200"/>
        <v>0</v>
      </c>
      <c r="Z1366" s="9">
        <v>7.0000000000000007E-2</v>
      </c>
      <c r="AA1366" s="5">
        <v>13.94225</v>
      </c>
      <c r="AL1366" s="5" t="str">
        <f t="shared" si="206"/>
        <v/>
      </c>
      <c r="AN1366" s="5" t="str">
        <f t="shared" si="207"/>
        <v/>
      </c>
      <c r="AP1366" s="5" t="str">
        <f t="shared" si="208"/>
        <v/>
      </c>
      <c r="AS1366" s="5">
        <f t="shared" si="202"/>
        <v>13.94225</v>
      </c>
      <c r="AT1366" s="5">
        <f t="shared" si="205"/>
        <v>12.702783974999999</v>
      </c>
      <c r="AU1366" s="11">
        <f t="shared" si="203"/>
        <v>1.523362018539614E-4</v>
      </c>
      <c r="AV1366" s="5">
        <f t="shared" si="204"/>
        <v>0.15233620185396141</v>
      </c>
    </row>
    <row r="1367" spans="1:48" x14ac:dyDescent="0.3">
      <c r="A1367" s="1" t="s">
        <v>2141</v>
      </c>
      <c r="B1367" s="1" t="s">
        <v>2142</v>
      </c>
      <c r="C1367" s="1" t="s">
        <v>2143</v>
      </c>
      <c r="D1367" s="1" t="s">
        <v>2144</v>
      </c>
      <c r="E1367" s="1" t="s">
        <v>103</v>
      </c>
      <c r="F1367" s="1" t="s">
        <v>1373</v>
      </c>
      <c r="G1367" s="1" t="s">
        <v>150</v>
      </c>
      <c r="H1367" s="1" t="s">
        <v>1010</v>
      </c>
      <c r="I1367" s="59"/>
      <c r="J1367" s="2">
        <v>0.12</v>
      </c>
      <c r="K1367" s="2">
        <f t="shared" si="201"/>
        <v>0.12</v>
      </c>
      <c r="L1367" s="2">
        <f t="shared" si="200"/>
        <v>0</v>
      </c>
      <c r="Z1367" s="9">
        <v>0.12</v>
      </c>
      <c r="AA1367" s="5">
        <v>23.901</v>
      </c>
      <c r="AL1367" s="5" t="str">
        <f t="shared" si="206"/>
        <v/>
      </c>
      <c r="AN1367" s="5" t="str">
        <f t="shared" si="207"/>
        <v/>
      </c>
      <c r="AP1367" s="5" t="str">
        <f t="shared" si="208"/>
        <v/>
      </c>
      <c r="AS1367" s="5">
        <f t="shared" si="202"/>
        <v>23.901</v>
      </c>
      <c r="AT1367" s="5">
        <f t="shared" si="205"/>
        <v>21.776201100000002</v>
      </c>
      <c r="AU1367" s="11">
        <f t="shared" si="203"/>
        <v>2.6114777460679097E-4</v>
      </c>
      <c r="AV1367" s="5">
        <f t="shared" si="204"/>
        <v>0.26114777460679101</v>
      </c>
    </row>
    <row r="1368" spans="1:48" x14ac:dyDescent="0.3">
      <c r="A1368" s="1" t="s">
        <v>2145</v>
      </c>
      <c r="B1368" s="1" t="s">
        <v>2146</v>
      </c>
      <c r="C1368" s="1" t="s">
        <v>2147</v>
      </c>
      <c r="D1368" s="1" t="s">
        <v>553</v>
      </c>
      <c r="E1368" s="1" t="s">
        <v>225</v>
      </c>
      <c r="F1368" s="1" t="s">
        <v>1514</v>
      </c>
      <c r="G1368" s="1" t="s">
        <v>150</v>
      </c>
      <c r="H1368" s="1" t="s">
        <v>1010</v>
      </c>
      <c r="I1368" s="59">
        <v>1.19</v>
      </c>
      <c r="J1368" s="2">
        <v>0.11</v>
      </c>
      <c r="K1368" s="2">
        <f t="shared" si="201"/>
        <v>0.11</v>
      </c>
      <c r="L1368" s="2">
        <f t="shared" si="200"/>
        <v>0</v>
      </c>
      <c r="Z1368" s="9">
        <v>0.05</v>
      </c>
      <c r="AA1368" s="5">
        <v>9.958750000000002</v>
      </c>
      <c r="AG1368" s="9">
        <v>0.06</v>
      </c>
      <c r="AH1368" s="5">
        <v>138.33750000000001</v>
      </c>
      <c r="AL1368" s="5" t="str">
        <f t="shared" si="206"/>
        <v/>
      </c>
      <c r="AN1368" s="5" t="str">
        <f t="shared" si="207"/>
        <v/>
      </c>
      <c r="AP1368" s="5" t="str">
        <f t="shared" si="208"/>
        <v/>
      </c>
      <c r="AS1368" s="5">
        <f t="shared" si="202"/>
        <v>148.29625000000001</v>
      </c>
      <c r="AT1368" s="5">
        <f t="shared" si="205"/>
        <v>135.112713375</v>
      </c>
      <c r="AU1368" s="11">
        <f t="shared" si="203"/>
        <v>1.6203186339497229E-3</v>
      </c>
      <c r="AV1368" s="5">
        <f t="shared" si="204"/>
        <v>1.6203186339497229</v>
      </c>
    </row>
    <row r="1369" spans="1:48" x14ac:dyDescent="0.3">
      <c r="A1369" s="1" t="s">
        <v>2145</v>
      </c>
      <c r="B1369" s="1" t="s">
        <v>2146</v>
      </c>
      <c r="C1369" s="1" t="s">
        <v>2147</v>
      </c>
      <c r="D1369" s="1" t="s">
        <v>553</v>
      </c>
      <c r="E1369" s="1" t="s">
        <v>99</v>
      </c>
      <c r="F1369" s="1" t="s">
        <v>1514</v>
      </c>
      <c r="G1369" s="1" t="s">
        <v>150</v>
      </c>
      <c r="H1369" s="1" t="s">
        <v>1010</v>
      </c>
      <c r="I1369" s="59">
        <v>1.19</v>
      </c>
      <c r="J1369" s="2">
        <v>1.08</v>
      </c>
      <c r="K1369" s="2">
        <f t="shared" si="201"/>
        <v>0.64</v>
      </c>
      <c r="L1369" s="2">
        <f t="shared" si="200"/>
        <v>0.44</v>
      </c>
      <c r="Z1369" s="9">
        <v>0.5</v>
      </c>
      <c r="AA1369" s="5">
        <v>99.587500000000006</v>
      </c>
      <c r="AG1369" s="9">
        <v>0.14000000000000001</v>
      </c>
      <c r="AH1369" s="5">
        <v>322.78750000000002</v>
      </c>
      <c r="AL1369" s="5" t="str">
        <f t="shared" si="206"/>
        <v/>
      </c>
      <c r="AN1369" s="5" t="str">
        <f t="shared" si="207"/>
        <v/>
      </c>
      <c r="AP1369" s="5" t="str">
        <f t="shared" si="208"/>
        <v/>
      </c>
      <c r="AR1369" s="2">
        <v>0.44</v>
      </c>
      <c r="AS1369" s="5">
        <f t="shared" si="202"/>
        <v>422.375</v>
      </c>
      <c r="AT1369" s="5">
        <f t="shared" si="205"/>
        <v>384.82586250000003</v>
      </c>
      <c r="AU1369" s="11">
        <f t="shared" si="203"/>
        <v>4.6149655369877134E-3</v>
      </c>
      <c r="AV1369" s="5">
        <f t="shared" si="204"/>
        <v>4.6149655369877136</v>
      </c>
    </row>
    <row r="1370" spans="1:48" x14ac:dyDescent="0.3">
      <c r="A1370" s="1" t="s">
        <v>2148</v>
      </c>
      <c r="B1370" s="1" t="s">
        <v>2149</v>
      </c>
      <c r="C1370" s="1" t="s">
        <v>2150</v>
      </c>
      <c r="D1370" s="1" t="s">
        <v>553</v>
      </c>
      <c r="E1370" s="1" t="s">
        <v>99</v>
      </c>
      <c r="F1370" s="1" t="s">
        <v>1514</v>
      </c>
      <c r="G1370" s="1" t="s">
        <v>150</v>
      </c>
      <c r="H1370" s="1" t="s">
        <v>1010</v>
      </c>
      <c r="I1370" s="59">
        <v>5.42</v>
      </c>
      <c r="J1370" s="2">
        <v>5.42</v>
      </c>
      <c r="K1370" s="2">
        <f t="shared" si="201"/>
        <v>0.05</v>
      </c>
      <c r="L1370" s="2">
        <f t="shared" si="200"/>
        <v>0.2</v>
      </c>
      <c r="Z1370" s="9">
        <v>0.02</v>
      </c>
      <c r="AA1370" s="5">
        <v>3.9834999999999998</v>
      </c>
      <c r="AG1370" s="9">
        <v>0.03</v>
      </c>
      <c r="AH1370" s="5">
        <v>69.168750000000003</v>
      </c>
      <c r="AL1370" s="5" t="str">
        <f t="shared" si="206"/>
        <v/>
      </c>
      <c r="AN1370" s="5" t="str">
        <f t="shared" si="207"/>
        <v/>
      </c>
      <c r="AP1370" s="5" t="str">
        <f t="shared" si="208"/>
        <v/>
      </c>
      <c r="AR1370" s="2">
        <v>0.2</v>
      </c>
      <c r="AS1370" s="5">
        <f t="shared" si="202"/>
        <v>73.152250000000009</v>
      </c>
      <c r="AT1370" s="5">
        <f t="shared" si="205"/>
        <v>66.649014975</v>
      </c>
      <c r="AU1370" s="11">
        <f t="shared" si="203"/>
        <v>7.9927815969957849E-4</v>
      </c>
      <c r="AV1370" s="5">
        <f t="shared" si="204"/>
        <v>0.79927815969957838</v>
      </c>
    </row>
    <row r="1371" spans="1:48" x14ac:dyDescent="0.3">
      <c r="A1371" s="1" t="s">
        <v>2151</v>
      </c>
      <c r="B1371" s="1" t="s">
        <v>2152</v>
      </c>
      <c r="C1371" s="1" t="s">
        <v>2153</v>
      </c>
      <c r="D1371" s="1" t="s">
        <v>2154</v>
      </c>
      <c r="E1371" s="1" t="s">
        <v>99</v>
      </c>
      <c r="F1371" s="1" t="s">
        <v>1514</v>
      </c>
      <c r="G1371" s="1" t="s">
        <v>150</v>
      </c>
      <c r="H1371" s="1" t="s">
        <v>1010</v>
      </c>
      <c r="I1371" s="59">
        <v>1.7</v>
      </c>
      <c r="J1371" s="2">
        <v>1.1200000000000001</v>
      </c>
      <c r="K1371" s="2">
        <f t="shared" si="201"/>
        <v>0.03</v>
      </c>
      <c r="L1371" s="2">
        <f t="shared" si="200"/>
        <v>1.0900000000000001</v>
      </c>
      <c r="AG1371" s="9">
        <v>0.03</v>
      </c>
      <c r="AH1371" s="5">
        <v>69.168750000000003</v>
      </c>
      <c r="AL1371" s="5" t="str">
        <f t="shared" si="206"/>
        <v/>
      </c>
      <c r="AN1371" s="5" t="str">
        <f t="shared" si="207"/>
        <v/>
      </c>
      <c r="AP1371" s="5" t="str">
        <f t="shared" si="208"/>
        <v/>
      </c>
      <c r="AR1371" s="2">
        <v>1.0900000000000001</v>
      </c>
      <c r="AS1371" s="5">
        <f t="shared" si="202"/>
        <v>69.168750000000003</v>
      </c>
      <c r="AT1371" s="5">
        <f t="shared" si="205"/>
        <v>63.019648124999996</v>
      </c>
      <c r="AU1371" s="11">
        <f t="shared" si="203"/>
        <v>7.5575353059844665E-4</v>
      </c>
      <c r="AV1371" s="5">
        <f t="shared" si="204"/>
        <v>0.75575353059844663</v>
      </c>
    </row>
    <row r="1372" spans="1:48" x14ac:dyDescent="0.3">
      <c r="A1372" s="1" t="s">
        <v>2155</v>
      </c>
      <c r="B1372" s="1" t="s">
        <v>2156</v>
      </c>
      <c r="C1372" s="1" t="s">
        <v>2157</v>
      </c>
      <c r="D1372" s="1" t="s">
        <v>1633</v>
      </c>
      <c r="E1372" s="1" t="s">
        <v>99</v>
      </c>
      <c r="F1372" s="1" t="s">
        <v>1514</v>
      </c>
      <c r="G1372" s="1" t="s">
        <v>150</v>
      </c>
      <c r="H1372" s="1" t="s">
        <v>1010</v>
      </c>
      <c r="I1372" s="59">
        <v>1.32</v>
      </c>
      <c r="J1372" s="2">
        <v>1.32</v>
      </c>
      <c r="K1372" s="2">
        <f t="shared" si="201"/>
        <v>0.06</v>
      </c>
      <c r="L1372" s="2">
        <f t="shared" si="200"/>
        <v>1.26</v>
      </c>
      <c r="AG1372" s="9">
        <v>0.06</v>
      </c>
      <c r="AH1372" s="5">
        <v>138.33750000000001</v>
      </c>
      <c r="AL1372" s="5" t="str">
        <f t="shared" si="206"/>
        <v/>
      </c>
      <c r="AN1372" s="5" t="str">
        <f t="shared" si="207"/>
        <v/>
      </c>
      <c r="AP1372" s="5" t="str">
        <f t="shared" si="208"/>
        <v/>
      </c>
      <c r="AR1372" s="2">
        <v>1.26</v>
      </c>
      <c r="AS1372" s="5">
        <f t="shared" si="202"/>
        <v>138.33750000000001</v>
      </c>
      <c r="AT1372" s="5">
        <f t="shared" si="205"/>
        <v>126.03929624999999</v>
      </c>
      <c r="AU1372" s="11">
        <f t="shared" si="203"/>
        <v>1.5115070611968933E-3</v>
      </c>
      <c r="AV1372" s="5">
        <f t="shared" si="204"/>
        <v>1.5115070611968933</v>
      </c>
    </row>
    <row r="1373" spans="1:48" x14ac:dyDescent="0.3">
      <c r="A1373" s="1" t="s">
        <v>2158</v>
      </c>
      <c r="B1373" s="1" t="s">
        <v>2159</v>
      </c>
      <c r="C1373" s="1" t="s">
        <v>2160</v>
      </c>
      <c r="D1373" s="1" t="s">
        <v>2161</v>
      </c>
      <c r="E1373" s="1" t="s">
        <v>225</v>
      </c>
      <c r="F1373" s="1" t="s">
        <v>1514</v>
      </c>
      <c r="G1373" s="1" t="s">
        <v>150</v>
      </c>
      <c r="H1373" s="1" t="s">
        <v>1010</v>
      </c>
      <c r="I1373" s="59">
        <v>0.35</v>
      </c>
      <c r="J1373" s="2">
        <v>0.16</v>
      </c>
      <c r="K1373" s="2">
        <f t="shared" si="201"/>
        <v>0.06</v>
      </c>
      <c r="L1373" s="2">
        <f t="shared" si="200"/>
        <v>0.1</v>
      </c>
      <c r="AG1373" s="9">
        <v>0.06</v>
      </c>
      <c r="AH1373" s="5">
        <v>138.33750000000001</v>
      </c>
      <c r="AL1373" s="5" t="str">
        <f t="shared" si="206"/>
        <v/>
      </c>
      <c r="AN1373" s="5" t="str">
        <f t="shared" si="207"/>
        <v/>
      </c>
      <c r="AP1373" s="5" t="str">
        <f t="shared" si="208"/>
        <v/>
      </c>
      <c r="AR1373" s="2">
        <v>0.1</v>
      </c>
      <c r="AS1373" s="5">
        <f t="shared" si="202"/>
        <v>138.33750000000001</v>
      </c>
      <c r="AT1373" s="5">
        <f t="shared" si="205"/>
        <v>126.03929624999999</v>
      </c>
      <c r="AU1373" s="11">
        <f t="shared" si="203"/>
        <v>1.5115070611968933E-3</v>
      </c>
      <c r="AV1373" s="5">
        <f t="shared" si="204"/>
        <v>1.5115070611968933</v>
      </c>
    </row>
    <row r="1374" spans="1:48" x14ac:dyDescent="0.3">
      <c r="A1374" s="1" t="s">
        <v>2158</v>
      </c>
      <c r="B1374" s="1" t="s">
        <v>2159</v>
      </c>
      <c r="C1374" s="1" t="s">
        <v>2160</v>
      </c>
      <c r="D1374" s="1" t="s">
        <v>2161</v>
      </c>
      <c r="E1374" s="1" t="s">
        <v>99</v>
      </c>
      <c r="F1374" s="1" t="s">
        <v>1514</v>
      </c>
      <c r="G1374" s="1" t="s">
        <v>150</v>
      </c>
      <c r="H1374" s="1" t="s">
        <v>1010</v>
      </c>
      <c r="I1374" s="59">
        <v>0.35</v>
      </c>
      <c r="J1374" s="2">
        <v>0.28999999999999998</v>
      </c>
      <c r="K1374" s="2">
        <f t="shared" si="201"/>
        <v>0.04</v>
      </c>
      <c r="L1374" s="2">
        <f t="shared" si="200"/>
        <v>0.15</v>
      </c>
      <c r="AG1374" s="9">
        <v>0.04</v>
      </c>
      <c r="AH1374" s="5">
        <v>92.225000000000009</v>
      </c>
      <c r="AL1374" s="5" t="str">
        <f t="shared" si="206"/>
        <v/>
      </c>
      <c r="AN1374" s="5" t="str">
        <f t="shared" si="207"/>
        <v/>
      </c>
      <c r="AP1374" s="5" t="str">
        <f t="shared" si="208"/>
        <v/>
      </c>
      <c r="AR1374" s="2">
        <v>0.15</v>
      </c>
      <c r="AS1374" s="5">
        <f t="shared" si="202"/>
        <v>92.225000000000009</v>
      </c>
      <c r="AT1374" s="5">
        <f t="shared" si="205"/>
        <v>84.026197500000009</v>
      </c>
      <c r="AU1374" s="11">
        <f t="shared" si="203"/>
        <v>1.0076713741312623E-3</v>
      </c>
      <c r="AV1374" s="5">
        <f t="shared" si="204"/>
        <v>1.0076713741312624</v>
      </c>
    </row>
    <row r="1375" spans="1:48" x14ac:dyDescent="0.3">
      <c r="A1375" s="1" t="s">
        <v>2162</v>
      </c>
      <c r="B1375" s="1" t="s">
        <v>2163</v>
      </c>
      <c r="C1375" s="1" t="s">
        <v>2164</v>
      </c>
      <c r="D1375" s="1" t="s">
        <v>2165</v>
      </c>
      <c r="E1375" s="1" t="s">
        <v>225</v>
      </c>
      <c r="F1375" s="1" t="s">
        <v>1514</v>
      </c>
      <c r="G1375" s="1" t="s">
        <v>150</v>
      </c>
      <c r="H1375" s="1" t="s">
        <v>1010</v>
      </c>
      <c r="I1375" s="59">
        <v>0.33</v>
      </c>
      <c r="J1375" s="2">
        <v>0.16</v>
      </c>
      <c r="K1375" s="2">
        <f t="shared" si="201"/>
        <v>0.04</v>
      </c>
      <c r="L1375" s="2">
        <f t="shared" si="200"/>
        <v>0.13</v>
      </c>
      <c r="AG1375" s="9">
        <v>0.04</v>
      </c>
      <c r="AH1375" s="5">
        <v>92.225000000000009</v>
      </c>
      <c r="AL1375" s="5" t="str">
        <f t="shared" si="206"/>
        <v/>
      </c>
      <c r="AN1375" s="5" t="str">
        <f t="shared" si="207"/>
        <v/>
      </c>
      <c r="AP1375" s="5" t="str">
        <f t="shared" si="208"/>
        <v/>
      </c>
      <c r="AR1375" s="2">
        <v>0.13</v>
      </c>
      <c r="AS1375" s="5">
        <f t="shared" si="202"/>
        <v>92.225000000000009</v>
      </c>
      <c r="AT1375" s="5">
        <f t="shared" si="205"/>
        <v>84.026197500000009</v>
      </c>
      <c r="AU1375" s="11">
        <f t="shared" si="203"/>
        <v>1.0076713741312623E-3</v>
      </c>
      <c r="AV1375" s="5">
        <f t="shared" si="204"/>
        <v>1.0076713741312624</v>
      </c>
    </row>
    <row r="1376" spans="1:48" x14ac:dyDescent="0.3">
      <c r="A1376" s="1" t="s">
        <v>2162</v>
      </c>
      <c r="B1376" s="1" t="s">
        <v>2163</v>
      </c>
      <c r="C1376" s="1" t="s">
        <v>2164</v>
      </c>
      <c r="D1376" s="1" t="s">
        <v>2165</v>
      </c>
      <c r="E1376" s="1" t="s">
        <v>99</v>
      </c>
      <c r="F1376" s="1" t="s">
        <v>1514</v>
      </c>
      <c r="G1376" s="1" t="s">
        <v>150</v>
      </c>
      <c r="H1376" s="1" t="s">
        <v>1010</v>
      </c>
      <c r="I1376" s="59">
        <v>0.33</v>
      </c>
      <c r="J1376" s="2">
        <v>0.16</v>
      </c>
      <c r="K1376" s="2">
        <f t="shared" si="201"/>
        <v>0</v>
      </c>
      <c r="L1376" s="2">
        <f t="shared" si="200"/>
        <v>0.16</v>
      </c>
      <c r="AL1376" s="5" t="str">
        <f t="shared" si="206"/>
        <v/>
      </c>
      <c r="AN1376" s="5" t="str">
        <f t="shared" si="207"/>
        <v/>
      </c>
      <c r="AP1376" s="5" t="str">
        <f t="shared" si="208"/>
        <v/>
      </c>
      <c r="AR1376" s="2">
        <v>0.16</v>
      </c>
      <c r="AS1376" s="5">
        <f t="shared" si="202"/>
        <v>0</v>
      </c>
      <c r="AT1376" s="5">
        <f t="shared" si="205"/>
        <v>0</v>
      </c>
      <c r="AU1376" s="11">
        <f t="shared" si="203"/>
        <v>0</v>
      </c>
      <c r="AV1376" s="5">
        <f t="shared" si="204"/>
        <v>0</v>
      </c>
    </row>
    <row r="1377" spans="1:48" x14ac:dyDescent="0.3">
      <c r="A1377" s="1" t="s">
        <v>2166</v>
      </c>
      <c r="B1377" s="1" t="s">
        <v>2159</v>
      </c>
      <c r="C1377" s="1" t="s">
        <v>2160</v>
      </c>
      <c r="D1377" s="1" t="s">
        <v>2161</v>
      </c>
      <c r="E1377" s="1" t="s">
        <v>225</v>
      </c>
      <c r="F1377" s="1" t="s">
        <v>1514</v>
      </c>
      <c r="G1377" s="1" t="s">
        <v>150</v>
      </c>
      <c r="H1377" s="1" t="s">
        <v>1010</v>
      </c>
      <c r="I1377" s="59"/>
      <c r="J1377" s="2">
        <v>0.8</v>
      </c>
      <c r="K1377" s="2">
        <f t="shared" si="201"/>
        <v>0.66</v>
      </c>
      <c r="L1377" s="2">
        <f t="shared" si="200"/>
        <v>0.15</v>
      </c>
      <c r="Z1377" s="9">
        <v>0.52</v>
      </c>
      <c r="AA1377" s="5">
        <v>103.571</v>
      </c>
      <c r="AG1377" s="9">
        <v>0.14000000000000001</v>
      </c>
      <c r="AH1377" s="5">
        <v>322.78750000000002</v>
      </c>
      <c r="AL1377" s="5" t="str">
        <f t="shared" si="206"/>
        <v/>
      </c>
      <c r="AN1377" s="5" t="str">
        <f t="shared" si="207"/>
        <v/>
      </c>
      <c r="AP1377" s="5" t="str">
        <f t="shared" si="208"/>
        <v/>
      </c>
      <c r="AR1377" s="2">
        <v>0.15</v>
      </c>
      <c r="AS1377" s="5">
        <f t="shared" si="202"/>
        <v>426.35850000000005</v>
      </c>
      <c r="AT1377" s="5">
        <f t="shared" si="205"/>
        <v>388.45522935000008</v>
      </c>
      <c r="AU1377" s="11">
        <f t="shared" si="203"/>
        <v>4.6584901660888462E-3</v>
      </c>
      <c r="AV1377" s="5">
        <f t="shared" si="204"/>
        <v>4.6584901660888463</v>
      </c>
    </row>
    <row r="1378" spans="1:48" x14ac:dyDescent="0.3">
      <c r="A1378" s="1" t="s">
        <v>2167</v>
      </c>
      <c r="B1378" s="1" t="s">
        <v>2168</v>
      </c>
      <c r="C1378" s="1" t="s">
        <v>2169</v>
      </c>
      <c r="D1378" s="1" t="s">
        <v>378</v>
      </c>
      <c r="E1378" s="1" t="s">
        <v>73</v>
      </c>
      <c r="F1378" s="1" t="s">
        <v>1375</v>
      </c>
      <c r="G1378" s="1" t="s">
        <v>150</v>
      </c>
      <c r="H1378" s="1" t="s">
        <v>1010</v>
      </c>
      <c r="I1378" s="59"/>
      <c r="J1378" s="2">
        <v>0.7</v>
      </c>
      <c r="K1378" s="2">
        <f t="shared" si="201"/>
        <v>0.53</v>
      </c>
      <c r="L1378" s="2">
        <f t="shared" si="200"/>
        <v>0.17</v>
      </c>
      <c r="Z1378" s="9">
        <v>0.41</v>
      </c>
      <c r="AA1378" s="5">
        <v>81.661749999999998</v>
      </c>
      <c r="AG1378" s="9">
        <v>0.12</v>
      </c>
      <c r="AH1378" s="5">
        <v>276.67500000000001</v>
      </c>
      <c r="AL1378" s="5" t="str">
        <f t="shared" si="206"/>
        <v/>
      </c>
      <c r="AN1378" s="5" t="str">
        <f t="shared" si="207"/>
        <v/>
      </c>
      <c r="AP1378" s="5" t="str">
        <f t="shared" si="208"/>
        <v/>
      </c>
      <c r="AR1378" s="2">
        <v>0.17</v>
      </c>
      <c r="AS1378" s="5">
        <f t="shared" si="202"/>
        <v>358.33674999999999</v>
      </c>
      <c r="AT1378" s="5">
        <f t="shared" si="205"/>
        <v>326.48061292499995</v>
      </c>
      <c r="AU1378" s="11">
        <f t="shared" si="203"/>
        <v>3.9152690189669884E-3</v>
      </c>
      <c r="AV1378" s="5">
        <f t="shared" si="204"/>
        <v>3.9152690189669883</v>
      </c>
    </row>
    <row r="1379" spans="1:48" x14ac:dyDescent="0.3">
      <c r="A1379" s="1" t="s">
        <v>2170</v>
      </c>
      <c r="B1379" s="1" t="s">
        <v>2171</v>
      </c>
      <c r="C1379" s="1" t="s">
        <v>2172</v>
      </c>
      <c r="D1379" s="1" t="s">
        <v>2173</v>
      </c>
      <c r="E1379" s="1" t="s">
        <v>73</v>
      </c>
      <c r="F1379" s="1" t="s">
        <v>1375</v>
      </c>
      <c r="G1379" s="1" t="s">
        <v>150</v>
      </c>
      <c r="H1379" s="1" t="s">
        <v>1010</v>
      </c>
      <c r="I1379" s="59"/>
      <c r="J1379" s="2">
        <v>0.43</v>
      </c>
      <c r="K1379" s="2">
        <f t="shared" si="201"/>
        <v>0.33999999999999997</v>
      </c>
      <c r="L1379" s="2">
        <f t="shared" si="200"/>
        <v>0.08</v>
      </c>
      <c r="Z1379" s="9">
        <v>0.3</v>
      </c>
      <c r="AA1379" s="5">
        <v>59.752499999999998</v>
      </c>
      <c r="AG1379" s="9">
        <v>0.04</v>
      </c>
      <c r="AH1379" s="5">
        <v>92.225000000000009</v>
      </c>
      <c r="AL1379" s="5" t="str">
        <f t="shared" si="206"/>
        <v/>
      </c>
      <c r="AN1379" s="5" t="str">
        <f t="shared" si="207"/>
        <v/>
      </c>
      <c r="AP1379" s="5" t="str">
        <f t="shared" si="208"/>
        <v/>
      </c>
      <c r="AR1379" s="2">
        <v>0.08</v>
      </c>
      <c r="AS1379" s="5">
        <f t="shared" si="202"/>
        <v>151.97750000000002</v>
      </c>
      <c r="AT1379" s="5">
        <f t="shared" si="205"/>
        <v>138.46670025000003</v>
      </c>
      <c r="AU1379" s="11">
        <f t="shared" si="203"/>
        <v>1.66054081064824E-3</v>
      </c>
      <c r="AV1379" s="5">
        <f t="shared" si="204"/>
        <v>1.66054081064824</v>
      </c>
    </row>
    <row r="1380" spans="1:48" x14ac:dyDescent="0.3">
      <c r="A1380" s="1" t="s">
        <v>2170</v>
      </c>
      <c r="B1380" s="1" t="s">
        <v>2171</v>
      </c>
      <c r="C1380" s="1" t="s">
        <v>2172</v>
      </c>
      <c r="D1380" s="1" t="s">
        <v>2173</v>
      </c>
      <c r="E1380" s="1" t="s">
        <v>225</v>
      </c>
      <c r="F1380" s="1" t="s">
        <v>1514</v>
      </c>
      <c r="G1380" s="1" t="s">
        <v>150</v>
      </c>
      <c r="H1380" s="1" t="s">
        <v>1010</v>
      </c>
      <c r="I1380" s="59"/>
      <c r="J1380" s="2">
        <v>0.04</v>
      </c>
      <c r="K1380" s="2">
        <f t="shared" si="201"/>
        <v>0.03</v>
      </c>
      <c r="L1380" s="2">
        <f t="shared" si="200"/>
        <v>0.01</v>
      </c>
      <c r="Z1380" s="9">
        <v>0.03</v>
      </c>
      <c r="AA1380" s="5">
        <v>5.97525</v>
      </c>
      <c r="AL1380" s="5" t="str">
        <f t="shared" si="206"/>
        <v/>
      </c>
      <c r="AN1380" s="5" t="str">
        <f t="shared" si="207"/>
        <v/>
      </c>
      <c r="AP1380" s="5" t="str">
        <f t="shared" si="208"/>
        <v/>
      </c>
      <c r="AR1380" s="2">
        <v>0.01</v>
      </c>
      <c r="AS1380" s="5">
        <f t="shared" si="202"/>
        <v>5.97525</v>
      </c>
      <c r="AT1380" s="5">
        <f t="shared" si="205"/>
        <v>5.4440502750000004</v>
      </c>
      <c r="AU1380" s="11">
        <f t="shared" si="203"/>
        <v>6.5286943651697742E-5</v>
      </c>
      <c r="AV1380" s="5">
        <f t="shared" si="204"/>
        <v>6.5286943651697751E-2</v>
      </c>
    </row>
    <row r="1381" spans="1:48" x14ac:dyDescent="0.3">
      <c r="A1381" s="1" t="s">
        <v>2174</v>
      </c>
      <c r="B1381" s="1" t="s">
        <v>2175</v>
      </c>
      <c r="C1381" s="1" t="s">
        <v>2176</v>
      </c>
      <c r="D1381" s="1" t="s">
        <v>386</v>
      </c>
      <c r="E1381" s="1" t="s">
        <v>225</v>
      </c>
      <c r="F1381" s="1" t="s">
        <v>1514</v>
      </c>
      <c r="G1381" s="1" t="s">
        <v>150</v>
      </c>
      <c r="H1381" s="1" t="s">
        <v>1010</v>
      </c>
      <c r="I1381" s="59"/>
      <c r="J1381" s="2">
        <v>0.56000000000000005</v>
      </c>
      <c r="K1381" s="2">
        <f t="shared" si="201"/>
        <v>0.45999999999999996</v>
      </c>
      <c r="L1381" s="2">
        <f t="shared" si="200"/>
        <v>0.1</v>
      </c>
      <c r="Z1381" s="9">
        <v>0.42</v>
      </c>
      <c r="AA1381" s="5">
        <v>83.653500000000008</v>
      </c>
      <c r="AG1381" s="9">
        <v>0.04</v>
      </c>
      <c r="AH1381" s="5">
        <v>92.225000000000009</v>
      </c>
      <c r="AL1381" s="5" t="str">
        <f t="shared" si="206"/>
        <v/>
      </c>
      <c r="AN1381" s="5" t="str">
        <f t="shared" si="207"/>
        <v/>
      </c>
      <c r="AP1381" s="5" t="str">
        <f t="shared" si="208"/>
        <v/>
      </c>
      <c r="AR1381" s="2">
        <v>0.1</v>
      </c>
      <c r="AS1381" s="5">
        <f t="shared" si="202"/>
        <v>175.87850000000003</v>
      </c>
      <c r="AT1381" s="5">
        <f t="shared" si="205"/>
        <v>160.24290135000001</v>
      </c>
      <c r="AU1381" s="11">
        <f t="shared" si="203"/>
        <v>1.9216885852550308E-3</v>
      </c>
      <c r="AV1381" s="5">
        <f t="shared" si="204"/>
        <v>1.9216885852550307</v>
      </c>
    </row>
    <row r="1382" spans="1:48" x14ac:dyDescent="0.3">
      <c r="A1382" s="1" t="s">
        <v>2177</v>
      </c>
      <c r="B1382" s="1" t="s">
        <v>2178</v>
      </c>
      <c r="C1382" s="1" t="s">
        <v>2179</v>
      </c>
      <c r="D1382" s="1" t="s">
        <v>553</v>
      </c>
      <c r="E1382" s="1" t="s">
        <v>74</v>
      </c>
      <c r="F1382" s="1" t="s">
        <v>1375</v>
      </c>
      <c r="G1382" s="1" t="s">
        <v>150</v>
      </c>
      <c r="H1382" s="1" t="s">
        <v>1010</v>
      </c>
      <c r="I1382" s="59"/>
      <c r="J1382" s="2">
        <v>0.02</v>
      </c>
      <c r="K1382" s="2">
        <f t="shared" si="201"/>
        <v>0</v>
      </c>
      <c r="L1382" s="2">
        <f t="shared" si="200"/>
        <v>0.02</v>
      </c>
      <c r="AL1382" s="5" t="str">
        <f t="shared" si="206"/>
        <v/>
      </c>
      <c r="AN1382" s="5" t="str">
        <f t="shared" si="207"/>
        <v/>
      </c>
      <c r="AP1382" s="5" t="str">
        <f t="shared" si="208"/>
        <v/>
      </c>
      <c r="AR1382" s="2">
        <v>0.02</v>
      </c>
      <c r="AS1382" s="5">
        <f t="shared" si="202"/>
        <v>0</v>
      </c>
      <c r="AT1382" s="5">
        <f t="shared" si="205"/>
        <v>0</v>
      </c>
      <c r="AU1382" s="11">
        <f t="shared" si="203"/>
        <v>0</v>
      </c>
      <c r="AV1382" s="5">
        <f t="shared" si="204"/>
        <v>0</v>
      </c>
    </row>
    <row r="1383" spans="1:48" x14ac:dyDescent="0.3">
      <c r="A1383" s="1" t="s">
        <v>2177</v>
      </c>
      <c r="B1383" s="1" t="s">
        <v>2178</v>
      </c>
      <c r="C1383" s="1" t="s">
        <v>2179</v>
      </c>
      <c r="D1383" s="1" t="s">
        <v>553</v>
      </c>
      <c r="E1383" s="1" t="s">
        <v>225</v>
      </c>
      <c r="F1383" s="1" t="s">
        <v>1514</v>
      </c>
      <c r="G1383" s="1" t="s">
        <v>150</v>
      </c>
      <c r="H1383" s="1" t="s">
        <v>1010</v>
      </c>
      <c r="I1383" s="59"/>
      <c r="J1383" s="2">
        <v>0.48</v>
      </c>
      <c r="K1383" s="2">
        <f t="shared" si="201"/>
        <v>0.33</v>
      </c>
      <c r="L1383" s="2">
        <f t="shared" si="200"/>
        <v>0.15</v>
      </c>
      <c r="Z1383" s="9">
        <v>0.25</v>
      </c>
      <c r="AA1383" s="5">
        <v>49.793750000000003</v>
      </c>
      <c r="AG1383" s="9">
        <v>0.08</v>
      </c>
      <c r="AH1383" s="5">
        <v>184.45</v>
      </c>
      <c r="AL1383" s="5" t="str">
        <f t="shared" si="206"/>
        <v/>
      </c>
      <c r="AN1383" s="5" t="str">
        <f t="shared" si="207"/>
        <v/>
      </c>
      <c r="AP1383" s="5" t="str">
        <f t="shared" si="208"/>
        <v/>
      </c>
      <c r="AR1383" s="2">
        <v>0.15</v>
      </c>
      <c r="AS1383" s="5">
        <f t="shared" si="202"/>
        <v>234.24374999999998</v>
      </c>
      <c r="AT1383" s="5">
        <f t="shared" si="205"/>
        <v>213.41948062499995</v>
      </c>
      <c r="AU1383" s="11">
        <f t="shared" si="203"/>
        <v>2.5594006120266718E-3</v>
      </c>
      <c r="AV1383" s="5">
        <f t="shared" si="204"/>
        <v>2.5594006120266717</v>
      </c>
    </row>
    <row r="1384" spans="1:48" x14ac:dyDescent="0.3">
      <c r="A1384" s="1" t="s">
        <v>2177</v>
      </c>
      <c r="B1384" s="1" t="s">
        <v>2178</v>
      </c>
      <c r="C1384" s="1" t="s">
        <v>2179</v>
      </c>
      <c r="D1384" s="1" t="s">
        <v>553</v>
      </c>
      <c r="E1384" s="1" t="s">
        <v>99</v>
      </c>
      <c r="F1384" s="1" t="s">
        <v>1514</v>
      </c>
      <c r="G1384" s="1" t="s">
        <v>150</v>
      </c>
      <c r="H1384" s="1" t="s">
        <v>1010</v>
      </c>
      <c r="I1384" s="59"/>
      <c r="J1384" s="2">
        <v>1.47</v>
      </c>
      <c r="K1384" s="2">
        <f t="shared" si="201"/>
        <v>0</v>
      </c>
      <c r="L1384" s="2">
        <f t="shared" si="200"/>
        <v>1.47</v>
      </c>
      <c r="AL1384" s="5" t="str">
        <f t="shared" si="206"/>
        <v/>
      </c>
      <c r="AN1384" s="5" t="str">
        <f t="shared" si="207"/>
        <v/>
      </c>
      <c r="AP1384" s="5" t="str">
        <f t="shared" si="208"/>
        <v/>
      </c>
      <c r="AR1384" s="2">
        <v>1.47</v>
      </c>
      <c r="AS1384" s="5">
        <f t="shared" si="202"/>
        <v>0</v>
      </c>
      <c r="AT1384" s="5">
        <f t="shared" si="205"/>
        <v>0</v>
      </c>
      <c r="AU1384" s="11">
        <f t="shared" si="203"/>
        <v>0</v>
      </c>
      <c r="AV1384" s="5">
        <f t="shared" si="204"/>
        <v>0</v>
      </c>
    </row>
    <row r="1385" spans="1:48" x14ac:dyDescent="0.3">
      <c r="A1385" s="1" t="s">
        <v>2180</v>
      </c>
      <c r="B1385" s="1" t="s">
        <v>2181</v>
      </c>
      <c r="C1385" s="1" t="s">
        <v>2182</v>
      </c>
      <c r="D1385" s="1" t="s">
        <v>2183</v>
      </c>
      <c r="E1385" s="1" t="s">
        <v>225</v>
      </c>
      <c r="F1385" s="1" t="s">
        <v>1514</v>
      </c>
      <c r="G1385" s="1" t="s">
        <v>150</v>
      </c>
      <c r="H1385" s="1" t="s">
        <v>1010</v>
      </c>
      <c r="I1385" s="59"/>
      <c r="J1385" s="2">
        <v>0.52</v>
      </c>
      <c r="K1385" s="2">
        <f t="shared" si="201"/>
        <v>0.3</v>
      </c>
      <c r="L1385" s="2">
        <f t="shared" si="200"/>
        <v>0.22</v>
      </c>
      <c r="Z1385" s="9">
        <v>0.22</v>
      </c>
      <c r="AA1385" s="5">
        <v>43.8185</v>
      </c>
      <c r="AG1385" s="9">
        <v>0.08</v>
      </c>
      <c r="AH1385" s="5">
        <v>184.45</v>
      </c>
      <c r="AL1385" s="5" t="str">
        <f t="shared" si="206"/>
        <v/>
      </c>
      <c r="AN1385" s="5" t="str">
        <f t="shared" si="207"/>
        <v/>
      </c>
      <c r="AP1385" s="5" t="str">
        <f t="shared" si="208"/>
        <v/>
      </c>
      <c r="AR1385" s="2">
        <v>0.22</v>
      </c>
      <c r="AS1385" s="5">
        <f t="shared" si="202"/>
        <v>228.26849999999999</v>
      </c>
      <c r="AT1385" s="5">
        <f t="shared" si="205"/>
        <v>207.97543034999998</v>
      </c>
      <c r="AU1385" s="11">
        <f t="shared" si="203"/>
        <v>2.4941136683749743E-3</v>
      </c>
      <c r="AV1385" s="5">
        <f t="shared" si="204"/>
        <v>2.4941136683749745</v>
      </c>
    </row>
    <row r="1386" spans="1:48" x14ac:dyDescent="0.3">
      <c r="A1386" s="1" t="s">
        <v>2180</v>
      </c>
      <c r="B1386" s="1" t="s">
        <v>2181</v>
      </c>
      <c r="C1386" s="1" t="s">
        <v>2182</v>
      </c>
      <c r="D1386" s="1" t="s">
        <v>2183</v>
      </c>
      <c r="E1386" s="1" t="s">
        <v>99</v>
      </c>
      <c r="F1386" s="1" t="s">
        <v>1514</v>
      </c>
      <c r="G1386" s="1" t="s">
        <v>150</v>
      </c>
      <c r="H1386" s="1" t="s">
        <v>1010</v>
      </c>
      <c r="I1386" s="59"/>
      <c r="J1386" s="2">
        <v>0.34</v>
      </c>
      <c r="K1386" s="2">
        <f t="shared" si="201"/>
        <v>0</v>
      </c>
      <c r="L1386" s="2">
        <f t="shared" si="200"/>
        <v>0.34</v>
      </c>
      <c r="AL1386" s="5" t="str">
        <f t="shared" si="206"/>
        <v/>
      </c>
      <c r="AN1386" s="5" t="str">
        <f t="shared" si="207"/>
        <v/>
      </c>
      <c r="AP1386" s="5" t="str">
        <f t="shared" si="208"/>
        <v/>
      </c>
      <c r="AR1386" s="2">
        <v>0.34</v>
      </c>
      <c r="AS1386" s="5">
        <f t="shared" si="202"/>
        <v>0</v>
      </c>
      <c r="AT1386" s="5">
        <f t="shared" si="205"/>
        <v>0</v>
      </c>
      <c r="AU1386" s="11">
        <f t="shared" si="203"/>
        <v>0</v>
      </c>
      <c r="AV1386" s="5">
        <f t="shared" si="204"/>
        <v>0</v>
      </c>
    </row>
    <row r="1387" spans="1:48" x14ac:dyDescent="0.3">
      <c r="A1387" s="1" t="s">
        <v>2184</v>
      </c>
      <c r="B1387" s="1" t="s">
        <v>2185</v>
      </c>
      <c r="C1387" s="1" t="s">
        <v>2186</v>
      </c>
      <c r="D1387" s="1" t="s">
        <v>174</v>
      </c>
      <c r="E1387" s="1" t="s">
        <v>225</v>
      </c>
      <c r="F1387" s="1" t="s">
        <v>1514</v>
      </c>
      <c r="G1387" s="1" t="s">
        <v>150</v>
      </c>
      <c r="H1387" s="1" t="s">
        <v>1010</v>
      </c>
      <c r="I1387" s="59"/>
      <c r="J1387" s="2">
        <v>0.27</v>
      </c>
      <c r="K1387" s="2">
        <f t="shared" si="201"/>
        <v>0.21</v>
      </c>
      <c r="L1387" s="2">
        <f t="shared" si="200"/>
        <v>0.05</v>
      </c>
      <c r="Z1387" s="9">
        <v>0.19</v>
      </c>
      <c r="AA1387" s="5">
        <v>37.843249999999998</v>
      </c>
      <c r="AG1387" s="9">
        <v>0.02</v>
      </c>
      <c r="AH1387" s="5">
        <v>46.112499999999997</v>
      </c>
      <c r="AL1387" s="5" t="str">
        <f t="shared" si="206"/>
        <v/>
      </c>
      <c r="AN1387" s="5" t="str">
        <f t="shared" si="207"/>
        <v/>
      </c>
      <c r="AP1387" s="5" t="str">
        <f t="shared" si="208"/>
        <v/>
      </c>
      <c r="AR1387" s="2">
        <v>0.05</v>
      </c>
      <c r="AS1387" s="5">
        <f t="shared" si="202"/>
        <v>83.955749999999995</v>
      </c>
      <c r="AT1387" s="5">
        <f t="shared" si="205"/>
        <v>76.492083824999995</v>
      </c>
      <c r="AU1387" s="11">
        <f t="shared" si="203"/>
        <v>9.1731966352638346E-4</v>
      </c>
      <c r="AV1387" s="5">
        <f t="shared" si="204"/>
        <v>0.91731966352638339</v>
      </c>
    </row>
    <row r="1388" spans="1:48" x14ac:dyDescent="0.3">
      <c r="A1388" s="1" t="s">
        <v>2187</v>
      </c>
      <c r="B1388" s="1" t="s">
        <v>2188</v>
      </c>
      <c r="C1388" s="1" t="s">
        <v>2189</v>
      </c>
      <c r="D1388" s="1" t="s">
        <v>310</v>
      </c>
      <c r="E1388" s="1" t="s">
        <v>225</v>
      </c>
      <c r="F1388" s="1" t="s">
        <v>1514</v>
      </c>
      <c r="G1388" s="1" t="s">
        <v>150</v>
      </c>
      <c r="H1388" s="1" t="s">
        <v>1010</v>
      </c>
      <c r="I1388" s="59"/>
      <c r="J1388" s="2">
        <v>0.44</v>
      </c>
      <c r="K1388" s="2">
        <f t="shared" si="201"/>
        <v>0.35</v>
      </c>
      <c r="L1388" s="2">
        <f t="shared" si="200"/>
        <v>0.1</v>
      </c>
      <c r="Z1388" s="9">
        <v>0.31</v>
      </c>
      <c r="AA1388" s="5">
        <v>61.744250000000001</v>
      </c>
      <c r="AG1388" s="9">
        <v>0.04</v>
      </c>
      <c r="AH1388" s="5">
        <v>92.225000000000009</v>
      </c>
      <c r="AL1388" s="5" t="str">
        <f t="shared" si="206"/>
        <v/>
      </c>
      <c r="AN1388" s="5" t="str">
        <f t="shared" si="207"/>
        <v/>
      </c>
      <c r="AP1388" s="5" t="str">
        <f t="shared" si="208"/>
        <v/>
      </c>
      <c r="AR1388" s="2">
        <v>0.1</v>
      </c>
      <c r="AS1388" s="5">
        <f t="shared" si="202"/>
        <v>153.96925000000002</v>
      </c>
      <c r="AT1388" s="5">
        <f t="shared" si="205"/>
        <v>140.281383675</v>
      </c>
      <c r="AU1388" s="11">
        <f t="shared" si="203"/>
        <v>1.6823031251988058E-3</v>
      </c>
      <c r="AV1388" s="5">
        <f t="shared" si="204"/>
        <v>1.6823031251988056</v>
      </c>
    </row>
    <row r="1389" spans="1:48" x14ac:dyDescent="0.3">
      <c r="A1389" s="1" t="s">
        <v>2190</v>
      </c>
      <c r="B1389" s="1" t="s">
        <v>2163</v>
      </c>
      <c r="C1389" s="1" t="s">
        <v>2164</v>
      </c>
      <c r="D1389" s="1" t="s">
        <v>2165</v>
      </c>
      <c r="E1389" s="1" t="s">
        <v>225</v>
      </c>
      <c r="F1389" s="1" t="s">
        <v>1514</v>
      </c>
      <c r="G1389" s="1" t="s">
        <v>150</v>
      </c>
      <c r="H1389" s="1" t="s">
        <v>1010</v>
      </c>
      <c r="I1389" s="59"/>
      <c r="J1389" s="2">
        <v>0.47</v>
      </c>
      <c r="K1389" s="2">
        <f t="shared" si="201"/>
        <v>0.36</v>
      </c>
      <c r="L1389" s="2">
        <f t="shared" si="200"/>
        <v>0.12</v>
      </c>
      <c r="Z1389" s="9">
        <v>0.31</v>
      </c>
      <c r="AA1389" s="5">
        <v>61.744250000000001</v>
      </c>
      <c r="AG1389" s="9">
        <v>0.05</v>
      </c>
      <c r="AH1389" s="5">
        <v>115.28125</v>
      </c>
      <c r="AL1389" s="5" t="str">
        <f t="shared" si="206"/>
        <v/>
      </c>
      <c r="AN1389" s="5" t="str">
        <f t="shared" si="207"/>
        <v/>
      </c>
      <c r="AP1389" s="5" t="str">
        <f t="shared" si="208"/>
        <v/>
      </c>
      <c r="AR1389" s="2">
        <v>0.12</v>
      </c>
      <c r="AS1389" s="5">
        <f t="shared" si="202"/>
        <v>177.02549999999999</v>
      </c>
      <c r="AT1389" s="5">
        <f t="shared" si="205"/>
        <v>161.28793304999996</v>
      </c>
      <c r="AU1389" s="11">
        <f t="shared" si="203"/>
        <v>1.9342209687316209E-3</v>
      </c>
      <c r="AV1389" s="5">
        <f t="shared" si="204"/>
        <v>1.9342209687316207</v>
      </c>
    </row>
    <row r="1390" spans="1:48" x14ac:dyDescent="0.3">
      <c r="A1390" s="1" t="s">
        <v>2191</v>
      </c>
      <c r="B1390" s="1" t="s">
        <v>2192</v>
      </c>
      <c r="C1390" s="1" t="s">
        <v>2193</v>
      </c>
      <c r="D1390" s="1" t="s">
        <v>61</v>
      </c>
      <c r="E1390" s="1" t="s">
        <v>73</v>
      </c>
      <c r="F1390" s="1" t="s">
        <v>1375</v>
      </c>
      <c r="G1390" s="1" t="s">
        <v>150</v>
      </c>
      <c r="H1390" s="1" t="s">
        <v>1010</v>
      </c>
      <c r="I1390" s="59"/>
      <c r="J1390" s="2">
        <v>3.53</v>
      </c>
      <c r="K1390" s="2">
        <f t="shared" si="201"/>
        <v>0.15000000000000002</v>
      </c>
      <c r="L1390" s="2">
        <f t="shared" si="200"/>
        <v>3.39</v>
      </c>
      <c r="Z1390" s="9">
        <v>0.01</v>
      </c>
      <c r="AA1390" s="5">
        <v>1.9917499999999999</v>
      </c>
      <c r="AG1390" s="9">
        <v>0.14000000000000001</v>
      </c>
      <c r="AH1390" s="5">
        <v>322.78750000000002</v>
      </c>
      <c r="AL1390" s="5" t="str">
        <f t="shared" si="206"/>
        <v/>
      </c>
      <c r="AN1390" s="5" t="str">
        <f t="shared" si="207"/>
        <v/>
      </c>
      <c r="AP1390" s="5" t="str">
        <f t="shared" si="208"/>
        <v/>
      </c>
      <c r="AR1390" s="2">
        <v>3.39</v>
      </c>
      <c r="AS1390" s="5">
        <f t="shared" si="202"/>
        <v>324.77925000000005</v>
      </c>
      <c r="AT1390" s="5">
        <f t="shared" si="205"/>
        <v>295.90637467500005</v>
      </c>
      <c r="AU1390" s="11">
        <f t="shared" si="203"/>
        <v>3.5486121240099842E-3</v>
      </c>
      <c r="AV1390" s="5">
        <f t="shared" si="204"/>
        <v>3.5486121240099839</v>
      </c>
    </row>
    <row r="1391" spans="1:48" x14ac:dyDescent="0.3">
      <c r="A1391" s="1" t="s">
        <v>2194</v>
      </c>
      <c r="B1391" s="1" t="s">
        <v>3505</v>
      </c>
      <c r="C1391" s="1" t="s">
        <v>3506</v>
      </c>
      <c r="D1391" s="1" t="s">
        <v>3507</v>
      </c>
      <c r="E1391" s="1" t="s">
        <v>225</v>
      </c>
      <c r="F1391" s="1" t="s">
        <v>1514</v>
      </c>
      <c r="G1391" s="1" t="s">
        <v>150</v>
      </c>
      <c r="H1391" s="1" t="s">
        <v>1010</v>
      </c>
      <c r="I1391" s="59"/>
      <c r="J1391" s="2">
        <v>0.57999999999999996</v>
      </c>
      <c r="K1391" s="2">
        <f t="shared" si="201"/>
        <v>0.51</v>
      </c>
      <c r="L1391" s="2">
        <f t="shared" si="200"/>
        <v>7.0000000000000007E-2</v>
      </c>
      <c r="Z1391" s="9">
        <v>0.39</v>
      </c>
      <c r="AA1391" s="5">
        <v>77.678250000000006</v>
      </c>
      <c r="AG1391" s="9">
        <v>0.12</v>
      </c>
      <c r="AH1391" s="5">
        <v>276.67500000000001</v>
      </c>
      <c r="AL1391" s="5" t="str">
        <f t="shared" si="206"/>
        <v/>
      </c>
      <c r="AN1391" s="5" t="str">
        <f t="shared" si="207"/>
        <v/>
      </c>
      <c r="AP1391" s="5" t="str">
        <f t="shared" si="208"/>
        <v/>
      </c>
      <c r="AR1391" s="2">
        <v>7.0000000000000007E-2</v>
      </c>
      <c r="AS1391" s="5">
        <f t="shared" si="202"/>
        <v>354.35325</v>
      </c>
      <c r="AT1391" s="5">
        <f t="shared" si="205"/>
        <v>322.85124607500001</v>
      </c>
      <c r="AU1391" s="11">
        <f t="shared" si="203"/>
        <v>3.8717443898658574E-3</v>
      </c>
      <c r="AV1391" s="5">
        <f t="shared" si="204"/>
        <v>3.8717443898658574</v>
      </c>
    </row>
    <row r="1392" spans="1:48" x14ac:dyDescent="0.3">
      <c r="A1392" s="1" t="s">
        <v>2194</v>
      </c>
      <c r="B1392" s="1" t="s">
        <v>3505</v>
      </c>
      <c r="C1392" s="1" t="s">
        <v>3506</v>
      </c>
      <c r="D1392" s="1" t="s">
        <v>3507</v>
      </c>
      <c r="E1392" s="1" t="s">
        <v>99</v>
      </c>
      <c r="F1392" s="1" t="s">
        <v>1514</v>
      </c>
      <c r="G1392" s="1" t="s">
        <v>150</v>
      </c>
      <c r="H1392" s="1" t="s">
        <v>1010</v>
      </c>
      <c r="I1392" s="59"/>
      <c r="J1392" s="2">
        <v>0.08</v>
      </c>
      <c r="K1392" s="2">
        <f t="shared" si="201"/>
        <v>7.0000000000000007E-2</v>
      </c>
      <c r="L1392" s="2">
        <f t="shared" si="200"/>
        <v>0</v>
      </c>
      <c r="Z1392" s="9">
        <v>0.04</v>
      </c>
      <c r="AA1392" s="5">
        <v>7.9670000000000014</v>
      </c>
      <c r="AG1392" s="9">
        <v>0.03</v>
      </c>
      <c r="AH1392" s="5">
        <v>69.168750000000003</v>
      </c>
      <c r="AL1392" s="5" t="str">
        <f t="shared" si="206"/>
        <v/>
      </c>
      <c r="AN1392" s="5" t="str">
        <f t="shared" si="207"/>
        <v/>
      </c>
      <c r="AP1392" s="5" t="str">
        <f t="shared" si="208"/>
        <v/>
      </c>
      <c r="AS1392" s="5">
        <f t="shared" si="202"/>
        <v>77.135750000000002</v>
      </c>
      <c r="AT1392" s="5">
        <f t="shared" si="205"/>
        <v>70.278381825000011</v>
      </c>
      <c r="AU1392" s="11">
        <f t="shared" si="203"/>
        <v>8.4280278880071032E-4</v>
      </c>
      <c r="AV1392" s="5">
        <f t="shared" si="204"/>
        <v>0.84280278880071036</v>
      </c>
    </row>
    <row r="1393" spans="1:48" x14ac:dyDescent="0.3">
      <c r="A1393" s="1" t="s">
        <v>2195</v>
      </c>
      <c r="B1393" s="1" t="s">
        <v>2196</v>
      </c>
      <c r="C1393" s="1" t="s">
        <v>2197</v>
      </c>
      <c r="D1393" s="1" t="s">
        <v>174</v>
      </c>
      <c r="E1393" s="1" t="s">
        <v>225</v>
      </c>
      <c r="F1393" s="1" t="s">
        <v>1514</v>
      </c>
      <c r="G1393" s="1" t="s">
        <v>150</v>
      </c>
      <c r="H1393" s="1" t="s">
        <v>1010</v>
      </c>
      <c r="I1393" s="59"/>
      <c r="J1393" s="2">
        <v>0.46</v>
      </c>
      <c r="K1393" s="2">
        <f t="shared" si="201"/>
        <v>0.26</v>
      </c>
      <c r="L1393" s="2">
        <f t="shared" si="200"/>
        <v>0.14000000000000001</v>
      </c>
      <c r="Z1393" s="9">
        <v>0.26</v>
      </c>
      <c r="AA1393" s="5">
        <v>51.785500000000013</v>
      </c>
      <c r="AL1393" s="5" t="str">
        <f t="shared" si="206"/>
        <v/>
      </c>
      <c r="AN1393" s="5" t="str">
        <f t="shared" si="207"/>
        <v/>
      </c>
      <c r="AP1393" s="5" t="str">
        <f t="shared" si="208"/>
        <v/>
      </c>
      <c r="AR1393" s="2">
        <v>0.14000000000000001</v>
      </c>
      <c r="AS1393" s="5">
        <f t="shared" si="202"/>
        <v>51.785500000000013</v>
      </c>
      <c r="AT1393" s="5">
        <f t="shared" si="205"/>
        <v>47.181769050000007</v>
      </c>
      <c r="AU1393" s="11">
        <f t="shared" si="203"/>
        <v>5.6582017831471388E-4</v>
      </c>
      <c r="AV1393" s="5">
        <f t="shared" si="204"/>
        <v>0.56582017831471387</v>
      </c>
    </row>
    <row r="1394" spans="1:48" x14ac:dyDescent="0.3">
      <c r="A1394" s="1" t="s">
        <v>2195</v>
      </c>
      <c r="B1394" s="1" t="s">
        <v>2196</v>
      </c>
      <c r="C1394" s="1" t="s">
        <v>2197</v>
      </c>
      <c r="D1394" s="1" t="s">
        <v>174</v>
      </c>
      <c r="E1394" s="1" t="s">
        <v>99</v>
      </c>
      <c r="F1394" s="1" t="s">
        <v>1514</v>
      </c>
      <c r="G1394" s="1" t="s">
        <v>150</v>
      </c>
      <c r="H1394" s="1" t="s">
        <v>1010</v>
      </c>
      <c r="I1394" s="59"/>
      <c r="J1394" s="2">
        <v>0.2</v>
      </c>
      <c r="K1394" s="2">
        <f t="shared" si="201"/>
        <v>0.05</v>
      </c>
      <c r="L1394" s="2">
        <f t="shared" si="200"/>
        <v>0</v>
      </c>
      <c r="Z1394" s="9">
        <v>0.04</v>
      </c>
      <c r="AA1394" s="5">
        <v>7.9670000000000014</v>
      </c>
      <c r="AG1394" s="9">
        <v>0.01</v>
      </c>
      <c r="AH1394" s="5">
        <v>23.056249999999999</v>
      </c>
      <c r="AL1394" s="5" t="str">
        <f t="shared" si="206"/>
        <v/>
      </c>
      <c r="AN1394" s="5" t="str">
        <f t="shared" si="207"/>
        <v/>
      </c>
      <c r="AP1394" s="5" t="str">
        <f t="shared" si="208"/>
        <v/>
      </c>
      <c r="AS1394" s="5">
        <f t="shared" si="202"/>
        <v>31.023250000000001</v>
      </c>
      <c r="AT1394" s="5">
        <f t="shared" si="205"/>
        <v>28.265283075000003</v>
      </c>
      <c r="AU1394" s="11">
        <f t="shared" si="203"/>
        <v>3.3896710173507926E-4</v>
      </c>
      <c r="AV1394" s="5">
        <f t="shared" si="204"/>
        <v>0.33896710173507927</v>
      </c>
    </row>
    <row r="1395" spans="1:48" x14ac:dyDescent="0.3">
      <c r="A1395" s="1" t="s">
        <v>2198</v>
      </c>
      <c r="B1395" s="1" t="s">
        <v>2199</v>
      </c>
      <c r="C1395" s="1" t="s">
        <v>2200</v>
      </c>
      <c r="D1395" s="1" t="s">
        <v>553</v>
      </c>
      <c r="E1395" s="1" t="s">
        <v>225</v>
      </c>
      <c r="F1395" s="1" t="s">
        <v>1514</v>
      </c>
      <c r="G1395" s="1" t="s">
        <v>150</v>
      </c>
      <c r="H1395" s="1" t="s">
        <v>1010</v>
      </c>
      <c r="I1395" s="59"/>
      <c r="J1395" s="2">
        <v>0.15</v>
      </c>
      <c r="K1395" s="2">
        <f t="shared" si="201"/>
        <v>0.08</v>
      </c>
      <c r="L1395" s="2">
        <f t="shared" si="200"/>
        <v>0.05</v>
      </c>
      <c r="Z1395" s="9">
        <v>0.08</v>
      </c>
      <c r="AA1395" s="5">
        <v>15.933999999999999</v>
      </c>
      <c r="AL1395" s="5" t="str">
        <f t="shared" si="206"/>
        <v/>
      </c>
      <c r="AN1395" s="5" t="str">
        <f t="shared" si="207"/>
        <v/>
      </c>
      <c r="AP1395" s="5" t="str">
        <f t="shared" si="208"/>
        <v/>
      </c>
      <c r="AR1395" s="2">
        <v>0.05</v>
      </c>
      <c r="AS1395" s="5">
        <f t="shared" si="202"/>
        <v>15.933999999999999</v>
      </c>
      <c r="AT1395" s="5">
        <f t="shared" si="205"/>
        <v>14.517467399999997</v>
      </c>
      <c r="AU1395" s="11">
        <f t="shared" si="203"/>
        <v>1.7409851640452729E-4</v>
      </c>
      <c r="AV1395" s="5">
        <f t="shared" si="204"/>
        <v>0.17409851640452731</v>
      </c>
    </row>
    <row r="1396" spans="1:48" x14ac:dyDescent="0.3">
      <c r="A1396" s="1" t="s">
        <v>2201</v>
      </c>
      <c r="B1396" s="1" t="s">
        <v>2202</v>
      </c>
      <c r="C1396" s="1" t="s">
        <v>2203</v>
      </c>
      <c r="D1396" s="1" t="s">
        <v>2204</v>
      </c>
      <c r="E1396" s="1" t="s">
        <v>225</v>
      </c>
      <c r="F1396" s="1" t="s">
        <v>1514</v>
      </c>
      <c r="G1396" s="1" t="s">
        <v>150</v>
      </c>
      <c r="H1396" s="1" t="s">
        <v>1010</v>
      </c>
      <c r="I1396" s="59"/>
      <c r="J1396" s="2">
        <v>0.09</v>
      </c>
      <c r="K1396" s="2">
        <f t="shared" si="201"/>
        <v>0.05</v>
      </c>
      <c r="L1396" s="2">
        <f t="shared" si="200"/>
        <v>0.04</v>
      </c>
      <c r="Z1396" s="9">
        <v>0.05</v>
      </c>
      <c r="AA1396" s="5">
        <v>9.958750000000002</v>
      </c>
      <c r="AL1396" s="5" t="str">
        <f t="shared" si="206"/>
        <v/>
      </c>
      <c r="AN1396" s="5" t="str">
        <f t="shared" si="207"/>
        <v/>
      </c>
      <c r="AP1396" s="5" t="str">
        <f t="shared" si="208"/>
        <v/>
      </c>
      <c r="AR1396" s="2">
        <v>0.04</v>
      </c>
      <c r="AS1396" s="5">
        <f t="shared" si="202"/>
        <v>9.958750000000002</v>
      </c>
      <c r="AT1396" s="5">
        <f t="shared" si="205"/>
        <v>9.0734171250000024</v>
      </c>
      <c r="AU1396" s="11">
        <f t="shared" si="203"/>
        <v>1.0881157275282961E-4</v>
      </c>
      <c r="AV1396" s="5">
        <f t="shared" si="204"/>
        <v>0.10881157275282961</v>
      </c>
    </row>
    <row r="1397" spans="1:48" x14ac:dyDescent="0.3">
      <c r="A1397" s="1" t="s">
        <v>2205</v>
      </c>
      <c r="B1397" s="1" t="s">
        <v>2206</v>
      </c>
      <c r="C1397" s="1" t="s">
        <v>2207</v>
      </c>
      <c r="D1397" s="1" t="s">
        <v>2208</v>
      </c>
      <c r="E1397" s="1" t="s">
        <v>225</v>
      </c>
      <c r="F1397" s="1" t="s">
        <v>1514</v>
      </c>
      <c r="G1397" s="1" t="s">
        <v>150</v>
      </c>
      <c r="H1397" s="1" t="s">
        <v>1010</v>
      </c>
      <c r="I1397" s="59"/>
      <c r="J1397" s="2">
        <v>0.09</v>
      </c>
      <c r="K1397" s="2">
        <f t="shared" si="201"/>
        <v>0.02</v>
      </c>
      <c r="L1397" s="2">
        <f t="shared" si="200"/>
        <v>7.0000000000000007E-2</v>
      </c>
      <c r="Z1397" s="9">
        <v>0.02</v>
      </c>
      <c r="AA1397" s="5">
        <v>3.9834999999999998</v>
      </c>
      <c r="AL1397" s="5" t="str">
        <f t="shared" si="206"/>
        <v/>
      </c>
      <c r="AN1397" s="5" t="str">
        <f t="shared" si="207"/>
        <v/>
      </c>
      <c r="AP1397" s="5" t="str">
        <f t="shared" si="208"/>
        <v/>
      </c>
      <c r="AR1397" s="2">
        <v>7.0000000000000007E-2</v>
      </c>
      <c r="AS1397" s="5">
        <f t="shared" si="202"/>
        <v>3.9834999999999998</v>
      </c>
      <c r="AT1397" s="5">
        <f t="shared" si="205"/>
        <v>3.6293668499999994</v>
      </c>
      <c r="AU1397" s="11">
        <f t="shared" si="203"/>
        <v>4.3524629101131823E-5</v>
      </c>
      <c r="AV1397" s="5">
        <f t="shared" si="204"/>
        <v>4.3524629101131827E-2</v>
      </c>
    </row>
    <row r="1398" spans="1:48" x14ac:dyDescent="0.3">
      <c r="A1398" s="1" t="s">
        <v>2205</v>
      </c>
      <c r="B1398" s="1" t="s">
        <v>2206</v>
      </c>
      <c r="C1398" s="1" t="s">
        <v>2207</v>
      </c>
      <c r="D1398" s="1" t="s">
        <v>2208</v>
      </c>
      <c r="E1398" s="1" t="s">
        <v>99</v>
      </c>
      <c r="F1398" s="1" t="s">
        <v>1514</v>
      </c>
      <c r="G1398" s="1" t="s">
        <v>150</v>
      </c>
      <c r="H1398" s="1" t="s">
        <v>1010</v>
      </c>
      <c r="I1398" s="59"/>
      <c r="J1398" s="2">
        <v>0.36</v>
      </c>
      <c r="K1398" s="2">
        <f t="shared" si="201"/>
        <v>0.13</v>
      </c>
      <c r="L1398" s="2">
        <f t="shared" si="200"/>
        <v>0.01</v>
      </c>
      <c r="Z1398" s="9">
        <v>0.13</v>
      </c>
      <c r="AA1398" s="5">
        <v>25.892749999999999</v>
      </c>
      <c r="AL1398" s="5" t="str">
        <f t="shared" si="206"/>
        <v/>
      </c>
      <c r="AN1398" s="5" t="str">
        <f t="shared" si="207"/>
        <v/>
      </c>
      <c r="AP1398" s="5" t="str">
        <f t="shared" si="208"/>
        <v/>
      </c>
      <c r="AR1398" s="2">
        <v>0.01</v>
      </c>
      <c r="AS1398" s="5">
        <f t="shared" si="202"/>
        <v>25.892749999999999</v>
      </c>
      <c r="AT1398" s="5">
        <f t="shared" si="205"/>
        <v>23.590884525</v>
      </c>
      <c r="AU1398" s="11">
        <f t="shared" si="203"/>
        <v>2.8291008915735689E-4</v>
      </c>
      <c r="AV1398" s="5">
        <f t="shared" si="204"/>
        <v>0.28291008915735688</v>
      </c>
    </row>
    <row r="1399" spans="1:48" x14ac:dyDescent="0.3">
      <c r="A1399" s="1" t="s">
        <v>2209</v>
      </c>
      <c r="B1399" s="1" t="s">
        <v>2210</v>
      </c>
      <c r="C1399" s="1" t="s">
        <v>2211</v>
      </c>
      <c r="D1399" s="1" t="s">
        <v>553</v>
      </c>
      <c r="E1399" s="1" t="s">
        <v>99</v>
      </c>
      <c r="F1399" s="1" t="s">
        <v>1514</v>
      </c>
      <c r="G1399" s="1" t="s">
        <v>150</v>
      </c>
      <c r="H1399" s="1" t="s">
        <v>1010</v>
      </c>
      <c r="I1399" s="59"/>
      <c r="J1399" s="2">
        <v>0.52</v>
      </c>
      <c r="K1399" s="2">
        <f t="shared" si="201"/>
        <v>0.33</v>
      </c>
      <c r="L1399" s="2">
        <f t="shared" si="200"/>
        <v>0.08</v>
      </c>
      <c r="Z1399" s="9">
        <v>0.25</v>
      </c>
      <c r="AA1399" s="5">
        <v>49.793750000000003</v>
      </c>
      <c r="AG1399" s="9">
        <v>0.08</v>
      </c>
      <c r="AH1399" s="5">
        <v>184.45</v>
      </c>
      <c r="AL1399" s="5" t="str">
        <f t="shared" si="206"/>
        <v/>
      </c>
      <c r="AN1399" s="5" t="str">
        <f t="shared" si="207"/>
        <v/>
      </c>
      <c r="AP1399" s="5" t="str">
        <f t="shared" si="208"/>
        <v/>
      </c>
      <c r="AR1399" s="2">
        <v>0.08</v>
      </c>
      <c r="AS1399" s="5">
        <f t="shared" si="202"/>
        <v>234.24374999999998</v>
      </c>
      <c r="AT1399" s="5">
        <f t="shared" si="205"/>
        <v>213.41948062499995</v>
      </c>
      <c r="AU1399" s="11">
        <f t="shared" si="203"/>
        <v>2.5594006120266718E-3</v>
      </c>
      <c r="AV1399" s="5">
        <f t="shared" si="204"/>
        <v>2.5594006120266717</v>
      </c>
    </row>
    <row r="1400" spans="1:48" x14ac:dyDescent="0.3">
      <c r="A1400" s="1" t="s">
        <v>2212</v>
      </c>
      <c r="B1400" s="1" t="s">
        <v>2213</v>
      </c>
      <c r="C1400" s="1" t="s">
        <v>2214</v>
      </c>
      <c r="D1400" s="1" t="s">
        <v>2215</v>
      </c>
      <c r="E1400" s="1" t="s">
        <v>103</v>
      </c>
      <c r="F1400" s="1" t="s">
        <v>1383</v>
      </c>
      <c r="G1400" s="1" t="s">
        <v>150</v>
      </c>
      <c r="H1400" s="1" t="s">
        <v>1010</v>
      </c>
      <c r="I1400" s="59"/>
      <c r="J1400" s="2">
        <v>0.28999999999999998</v>
      </c>
      <c r="K1400" s="2">
        <f t="shared" si="201"/>
        <v>0.27</v>
      </c>
      <c r="L1400" s="2">
        <f t="shared" si="200"/>
        <v>0.01</v>
      </c>
      <c r="Z1400" s="9">
        <v>0.27</v>
      </c>
      <c r="AA1400" s="5">
        <v>47.532150000000009</v>
      </c>
      <c r="AL1400" s="5" t="str">
        <f t="shared" si="206"/>
        <v/>
      </c>
      <c r="AN1400" s="5" t="str">
        <f t="shared" si="207"/>
        <v/>
      </c>
      <c r="AP1400" s="5" t="str">
        <f t="shared" si="208"/>
        <v/>
      </c>
      <c r="AR1400" s="2">
        <v>0.01</v>
      </c>
      <c r="AS1400" s="5">
        <f t="shared" si="202"/>
        <v>47.532150000000009</v>
      </c>
      <c r="AT1400" s="5">
        <f t="shared" si="205"/>
        <v>43.306541865000007</v>
      </c>
      <c r="AU1400" s="11">
        <f t="shared" si="203"/>
        <v>5.1934710659705375E-4</v>
      </c>
      <c r="AV1400" s="5">
        <f t="shared" si="204"/>
        <v>0.51934710659705374</v>
      </c>
    </row>
    <row r="1401" spans="1:48" x14ac:dyDescent="0.3">
      <c r="A1401" s="1" t="s">
        <v>2216</v>
      </c>
      <c r="B1401" s="1" t="s">
        <v>1126</v>
      </c>
      <c r="C1401" s="1" t="s">
        <v>1127</v>
      </c>
      <c r="D1401" s="1" t="s">
        <v>61</v>
      </c>
      <c r="E1401" s="1" t="s">
        <v>103</v>
      </c>
      <c r="F1401" s="1" t="s">
        <v>1383</v>
      </c>
      <c r="G1401" s="1" t="s">
        <v>150</v>
      </c>
      <c r="H1401" s="1" t="s">
        <v>1010</v>
      </c>
      <c r="I1401" s="59"/>
      <c r="J1401" s="2">
        <v>0.55000000000000004</v>
      </c>
      <c r="K1401" s="2">
        <f t="shared" si="201"/>
        <v>0.54</v>
      </c>
      <c r="L1401" s="2">
        <f t="shared" si="200"/>
        <v>0.01</v>
      </c>
      <c r="Z1401" s="9">
        <v>0.54</v>
      </c>
      <c r="AA1401" s="5">
        <v>95.064300000000017</v>
      </c>
      <c r="AL1401" s="5" t="str">
        <f t="shared" si="206"/>
        <v/>
      </c>
      <c r="AN1401" s="5" t="str">
        <f t="shared" si="207"/>
        <v/>
      </c>
      <c r="AP1401" s="5" t="str">
        <f t="shared" si="208"/>
        <v/>
      </c>
      <c r="AR1401" s="2">
        <v>0.01</v>
      </c>
      <c r="AS1401" s="5">
        <f t="shared" si="202"/>
        <v>95.064300000000017</v>
      </c>
      <c r="AT1401" s="5">
        <f t="shared" si="205"/>
        <v>86.613083730000014</v>
      </c>
      <c r="AU1401" s="11">
        <f t="shared" si="203"/>
        <v>1.0386942131941075E-3</v>
      </c>
      <c r="AV1401" s="5">
        <f t="shared" si="204"/>
        <v>1.0386942131941075</v>
      </c>
    </row>
    <row r="1402" spans="1:48" x14ac:dyDescent="0.3">
      <c r="A1402" s="1" t="s">
        <v>2217</v>
      </c>
      <c r="B1402" s="1" t="s">
        <v>2218</v>
      </c>
      <c r="C1402" s="1" t="s">
        <v>354</v>
      </c>
      <c r="D1402" s="1" t="s">
        <v>61</v>
      </c>
      <c r="E1402" s="1" t="s">
        <v>72</v>
      </c>
      <c r="F1402" s="1" t="s">
        <v>1383</v>
      </c>
      <c r="G1402" s="1" t="s">
        <v>150</v>
      </c>
      <c r="H1402" s="1" t="s">
        <v>1010</v>
      </c>
      <c r="I1402" s="59"/>
      <c r="J1402" s="2">
        <v>0.45</v>
      </c>
      <c r="K1402" s="2">
        <f t="shared" si="201"/>
        <v>0.41</v>
      </c>
      <c r="L1402" s="2">
        <f t="shared" si="200"/>
        <v>0.04</v>
      </c>
      <c r="Z1402" s="9">
        <v>0.37</v>
      </c>
      <c r="AA1402" s="5">
        <v>65.136650000000003</v>
      </c>
      <c r="AG1402" s="9">
        <v>0.04</v>
      </c>
      <c r="AH1402" s="5">
        <v>81.515000000000015</v>
      </c>
      <c r="AL1402" s="5" t="str">
        <f t="shared" si="206"/>
        <v/>
      </c>
      <c r="AN1402" s="5" t="str">
        <f t="shared" si="207"/>
        <v/>
      </c>
      <c r="AP1402" s="5" t="str">
        <f t="shared" si="208"/>
        <v/>
      </c>
      <c r="AR1402" s="2">
        <v>0.04</v>
      </c>
      <c r="AS1402" s="5">
        <f t="shared" si="202"/>
        <v>146.65165000000002</v>
      </c>
      <c r="AT1402" s="5">
        <f t="shared" si="205"/>
        <v>133.61431831500002</v>
      </c>
      <c r="AU1402" s="11">
        <f t="shared" si="203"/>
        <v>1.6023493594374296E-3</v>
      </c>
      <c r="AV1402" s="5">
        <f t="shared" si="204"/>
        <v>1.6023493594374296</v>
      </c>
    </row>
    <row r="1403" spans="1:48" x14ac:dyDescent="0.3">
      <c r="A1403" s="1" t="s">
        <v>2219</v>
      </c>
      <c r="B1403" s="1" t="s">
        <v>2220</v>
      </c>
      <c r="C1403" s="1" t="s">
        <v>2221</v>
      </c>
      <c r="D1403" s="1" t="s">
        <v>708</v>
      </c>
      <c r="E1403" s="1" t="s">
        <v>72</v>
      </c>
      <c r="F1403" s="1" t="s">
        <v>1383</v>
      </c>
      <c r="G1403" s="1" t="s">
        <v>150</v>
      </c>
      <c r="H1403" s="1" t="s">
        <v>1010</v>
      </c>
      <c r="I1403" s="59"/>
      <c r="J1403" s="2">
        <v>0.37</v>
      </c>
      <c r="K1403" s="2">
        <f t="shared" si="201"/>
        <v>0.32999999999999996</v>
      </c>
      <c r="L1403" s="2">
        <f t="shared" si="200"/>
        <v>0.04</v>
      </c>
      <c r="Z1403" s="9">
        <v>0.3</v>
      </c>
      <c r="AA1403" s="5">
        <v>52.813499999999998</v>
      </c>
      <c r="AG1403" s="9">
        <v>0.03</v>
      </c>
      <c r="AH1403" s="5">
        <v>61.136249999999997</v>
      </c>
      <c r="AL1403" s="5" t="str">
        <f t="shared" si="206"/>
        <v/>
      </c>
      <c r="AN1403" s="5" t="str">
        <f t="shared" si="207"/>
        <v/>
      </c>
      <c r="AP1403" s="5" t="str">
        <f t="shared" si="208"/>
        <v/>
      </c>
      <c r="AR1403" s="2">
        <v>0.04</v>
      </c>
      <c r="AS1403" s="5">
        <f t="shared" si="202"/>
        <v>113.94974999999999</v>
      </c>
      <c r="AT1403" s="5">
        <f t="shared" si="205"/>
        <v>103.819617225</v>
      </c>
      <c r="AU1403" s="11">
        <f t="shared" si="203"/>
        <v>1.2450409451278265E-3</v>
      </c>
      <c r="AV1403" s="5">
        <f t="shared" si="204"/>
        <v>1.2450409451278264</v>
      </c>
    </row>
    <row r="1404" spans="1:48" x14ac:dyDescent="0.3">
      <c r="A1404" s="1" t="s">
        <v>2222</v>
      </c>
      <c r="B1404" s="1" t="s">
        <v>2220</v>
      </c>
      <c r="C1404" s="1" t="s">
        <v>2221</v>
      </c>
      <c r="D1404" s="1" t="s">
        <v>708</v>
      </c>
      <c r="E1404" s="1" t="s">
        <v>72</v>
      </c>
      <c r="F1404" s="1" t="s">
        <v>1383</v>
      </c>
      <c r="G1404" s="1" t="s">
        <v>150</v>
      </c>
      <c r="H1404" s="1" t="s">
        <v>1010</v>
      </c>
      <c r="I1404" s="59"/>
      <c r="J1404" s="2">
        <v>0.31</v>
      </c>
      <c r="K1404" s="2">
        <f t="shared" si="201"/>
        <v>0.29000000000000004</v>
      </c>
      <c r="L1404" s="2">
        <f t="shared" si="200"/>
        <v>0.02</v>
      </c>
      <c r="Z1404" s="9">
        <v>0.26</v>
      </c>
      <c r="AA1404" s="5">
        <v>45.771700000000003</v>
      </c>
      <c r="AG1404" s="9">
        <v>0.03</v>
      </c>
      <c r="AH1404" s="5">
        <v>61.136249999999997</v>
      </c>
      <c r="AL1404" s="5" t="str">
        <f t="shared" si="206"/>
        <v/>
      </c>
      <c r="AN1404" s="5" t="str">
        <f t="shared" si="207"/>
        <v/>
      </c>
      <c r="AP1404" s="5" t="str">
        <f t="shared" si="208"/>
        <v/>
      </c>
      <c r="AR1404" s="2">
        <v>0.02</v>
      </c>
      <c r="AS1404" s="5">
        <f t="shared" si="202"/>
        <v>106.90795</v>
      </c>
      <c r="AT1404" s="5">
        <f t="shared" si="205"/>
        <v>97.403833244999987</v>
      </c>
      <c r="AU1404" s="11">
        <f t="shared" si="203"/>
        <v>1.168100633039374E-3</v>
      </c>
      <c r="AV1404" s="5">
        <f t="shared" si="204"/>
        <v>1.1681006330393739</v>
      </c>
    </row>
    <row r="1405" spans="1:48" x14ac:dyDescent="0.3">
      <c r="A1405" s="1" t="s">
        <v>2223</v>
      </c>
      <c r="B1405" s="1" t="s">
        <v>3508</v>
      </c>
      <c r="C1405" s="1" t="s">
        <v>3509</v>
      </c>
      <c r="D1405" s="1" t="s">
        <v>3510</v>
      </c>
      <c r="E1405" s="1" t="s">
        <v>72</v>
      </c>
      <c r="F1405" s="1" t="s">
        <v>1383</v>
      </c>
      <c r="G1405" s="1" t="s">
        <v>150</v>
      </c>
      <c r="H1405" s="1" t="s">
        <v>1010</v>
      </c>
      <c r="I1405" s="59"/>
      <c r="J1405" s="2">
        <v>0.27</v>
      </c>
      <c r="K1405" s="2">
        <f t="shared" si="201"/>
        <v>0.25</v>
      </c>
      <c r="L1405" s="2">
        <f t="shared" si="200"/>
        <v>0.02</v>
      </c>
      <c r="Z1405" s="9">
        <v>0.23</v>
      </c>
      <c r="AA1405" s="5">
        <v>40.490350000000007</v>
      </c>
      <c r="AG1405" s="9">
        <v>0.02</v>
      </c>
      <c r="AH1405" s="5">
        <v>40.757500000000007</v>
      </c>
      <c r="AL1405" s="5" t="str">
        <f t="shared" si="206"/>
        <v/>
      </c>
      <c r="AN1405" s="5" t="str">
        <f t="shared" si="207"/>
        <v/>
      </c>
      <c r="AP1405" s="5" t="str">
        <f t="shared" si="208"/>
        <v/>
      </c>
      <c r="AR1405" s="2">
        <v>0.02</v>
      </c>
      <c r="AS1405" s="5">
        <f t="shared" si="202"/>
        <v>81.247850000000014</v>
      </c>
      <c r="AT1405" s="5">
        <f t="shared" si="205"/>
        <v>74.024916135000026</v>
      </c>
      <c r="AU1405" s="11">
        <f t="shared" si="203"/>
        <v>8.8773253081822381E-4</v>
      </c>
      <c r="AV1405" s="5">
        <f t="shared" si="204"/>
        <v>0.8877325308182239</v>
      </c>
    </row>
    <row r="1406" spans="1:48" x14ac:dyDescent="0.3">
      <c r="A1406" s="1" t="s">
        <v>2224</v>
      </c>
      <c r="B1406" s="1" t="s">
        <v>2225</v>
      </c>
      <c r="C1406" s="1" t="s">
        <v>2226</v>
      </c>
      <c r="D1406" s="1" t="s">
        <v>61</v>
      </c>
      <c r="E1406" s="1" t="s">
        <v>72</v>
      </c>
      <c r="F1406" s="1" t="s">
        <v>1383</v>
      </c>
      <c r="G1406" s="1" t="s">
        <v>150</v>
      </c>
      <c r="H1406" s="1" t="s">
        <v>1010</v>
      </c>
      <c r="I1406" s="59"/>
      <c r="J1406" s="2">
        <v>0.26</v>
      </c>
      <c r="K1406" s="2">
        <f t="shared" si="201"/>
        <v>0.24</v>
      </c>
      <c r="L1406" s="2">
        <f t="shared" si="200"/>
        <v>0.02</v>
      </c>
      <c r="Z1406" s="9">
        <v>0.22</v>
      </c>
      <c r="AA1406" s="5">
        <v>38.729900000000001</v>
      </c>
      <c r="AG1406" s="9">
        <v>0.02</v>
      </c>
      <c r="AH1406" s="5">
        <v>40.757500000000007</v>
      </c>
      <c r="AL1406" s="5" t="str">
        <f t="shared" si="206"/>
        <v/>
      </c>
      <c r="AN1406" s="5" t="str">
        <f t="shared" si="207"/>
        <v/>
      </c>
      <c r="AP1406" s="5" t="str">
        <f t="shared" si="208"/>
        <v/>
      </c>
      <c r="AR1406" s="2">
        <v>0.02</v>
      </c>
      <c r="AS1406" s="5">
        <f t="shared" si="202"/>
        <v>79.487400000000008</v>
      </c>
      <c r="AT1406" s="5">
        <f t="shared" si="205"/>
        <v>72.420970140000023</v>
      </c>
      <c r="AU1406" s="11">
        <f t="shared" si="203"/>
        <v>8.6849745279611069E-4</v>
      </c>
      <c r="AV1406" s="5">
        <f t="shared" si="204"/>
        <v>0.86849745279611079</v>
      </c>
    </row>
    <row r="1407" spans="1:48" x14ac:dyDescent="0.3">
      <c r="A1407" s="1" t="s">
        <v>2227</v>
      </c>
      <c r="B1407" s="1" t="s">
        <v>2228</v>
      </c>
      <c r="C1407" s="1" t="s">
        <v>2229</v>
      </c>
      <c r="D1407" s="1" t="s">
        <v>61</v>
      </c>
      <c r="E1407" s="1" t="s">
        <v>72</v>
      </c>
      <c r="F1407" s="1" t="s">
        <v>1383</v>
      </c>
      <c r="G1407" s="1" t="s">
        <v>150</v>
      </c>
      <c r="H1407" s="1" t="s">
        <v>1010</v>
      </c>
      <c r="I1407" s="59"/>
      <c r="J1407" s="2">
        <v>0.25</v>
      </c>
      <c r="K1407" s="2">
        <f t="shared" si="201"/>
        <v>0.22999999999999998</v>
      </c>
      <c r="L1407" s="2">
        <f t="shared" ref="L1407:L1470" si="209">SUM(M1407,AD1407,AK1407,AM1407,AO1407,AQ1407,AR1407)</f>
        <v>0.02</v>
      </c>
      <c r="Z1407" s="9">
        <v>0.21</v>
      </c>
      <c r="AA1407" s="5">
        <v>36.969450000000002</v>
      </c>
      <c r="AG1407" s="9">
        <v>0.02</v>
      </c>
      <c r="AH1407" s="5">
        <v>40.757500000000007</v>
      </c>
      <c r="AL1407" s="5" t="str">
        <f t="shared" si="206"/>
        <v/>
      </c>
      <c r="AN1407" s="5" t="str">
        <f t="shared" si="207"/>
        <v/>
      </c>
      <c r="AP1407" s="5" t="str">
        <f t="shared" si="208"/>
        <v/>
      </c>
      <c r="AR1407" s="2">
        <v>0.02</v>
      </c>
      <c r="AS1407" s="5">
        <f t="shared" si="202"/>
        <v>77.726950000000016</v>
      </c>
      <c r="AT1407" s="5">
        <f t="shared" si="205"/>
        <v>70.817024145000019</v>
      </c>
      <c r="AU1407" s="11">
        <f t="shared" si="203"/>
        <v>8.4926237477399758E-4</v>
      </c>
      <c r="AV1407" s="5">
        <f t="shared" si="204"/>
        <v>0.84926237477399757</v>
      </c>
    </row>
    <row r="1408" spans="1:48" x14ac:dyDescent="0.3">
      <c r="A1408" s="1" t="s">
        <v>2230</v>
      </c>
      <c r="B1408" s="1" t="s">
        <v>2231</v>
      </c>
      <c r="C1408" s="1" t="s">
        <v>2232</v>
      </c>
      <c r="D1408" s="1" t="s">
        <v>61</v>
      </c>
      <c r="E1408" s="1" t="s">
        <v>103</v>
      </c>
      <c r="F1408" s="1" t="s">
        <v>1383</v>
      </c>
      <c r="G1408" s="1" t="s">
        <v>150</v>
      </c>
      <c r="H1408" s="1" t="s">
        <v>1010</v>
      </c>
      <c r="I1408" s="59"/>
      <c r="J1408" s="2">
        <v>0.04</v>
      </c>
      <c r="K1408" s="2">
        <f t="shared" si="201"/>
        <v>0.04</v>
      </c>
      <c r="L1408" s="2">
        <f t="shared" si="209"/>
        <v>0.01</v>
      </c>
      <c r="Z1408" s="9">
        <v>0.04</v>
      </c>
      <c r="AA1408" s="5">
        <v>7.0418000000000012</v>
      </c>
      <c r="AL1408" s="5" t="str">
        <f t="shared" si="206"/>
        <v/>
      </c>
      <c r="AN1408" s="5" t="str">
        <f t="shared" si="207"/>
        <v/>
      </c>
      <c r="AP1408" s="5" t="str">
        <f t="shared" si="208"/>
        <v/>
      </c>
      <c r="AR1408" s="2">
        <v>0.01</v>
      </c>
      <c r="AS1408" s="5">
        <f t="shared" si="202"/>
        <v>7.0418000000000012</v>
      </c>
      <c r="AT1408" s="5">
        <f t="shared" si="205"/>
        <v>6.4157839800000005</v>
      </c>
      <c r="AU1408" s="11">
        <f t="shared" si="203"/>
        <v>7.6940312088452404E-5</v>
      </c>
      <c r="AV1408" s="5">
        <f t="shared" si="204"/>
        <v>7.6940312088452395E-2</v>
      </c>
    </row>
    <row r="1409" spans="1:48" x14ac:dyDescent="0.3">
      <c r="A1409" s="1" t="s">
        <v>2230</v>
      </c>
      <c r="B1409" s="1" t="s">
        <v>2231</v>
      </c>
      <c r="C1409" s="1" t="s">
        <v>2232</v>
      </c>
      <c r="D1409" s="1" t="s">
        <v>61</v>
      </c>
      <c r="E1409" s="1" t="s">
        <v>72</v>
      </c>
      <c r="F1409" s="1" t="s">
        <v>1383</v>
      </c>
      <c r="G1409" s="1" t="s">
        <v>150</v>
      </c>
      <c r="H1409" s="1" t="s">
        <v>1010</v>
      </c>
      <c r="I1409" s="59"/>
      <c r="J1409" s="2">
        <v>0.25</v>
      </c>
      <c r="K1409" s="2">
        <f t="shared" si="201"/>
        <v>0.24</v>
      </c>
      <c r="L1409" s="2">
        <f t="shared" si="209"/>
        <v>0.01</v>
      </c>
      <c r="Z1409" s="9">
        <v>0.21</v>
      </c>
      <c r="AA1409" s="5">
        <v>36.969450000000002</v>
      </c>
      <c r="AG1409" s="9">
        <v>0.03</v>
      </c>
      <c r="AH1409" s="5">
        <v>61.136249999999997</v>
      </c>
      <c r="AL1409" s="5" t="str">
        <f t="shared" si="206"/>
        <v/>
      </c>
      <c r="AN1409" s="5" t="str">
        <f t="shared" si="207"/>
        <v/>
      </c>
      <c r="AP1409" s="5" t="str">
        <f t="shared" si="208"/>
        <v/>
      </c>
      <c r="AR1409" s="2">
        <v>0.01</v>
      </c>
      <c r="AS1409" s="5">
        <f t="shared" si="202"/>
        <v>98.105699999999999</v>
      </c>
      <c r="AT1409" s="5">
        <f t="shared" si="205"/>
        <v>89.384103269999997</v>
      </c>
      <c r="AU1409" s="11">
        <f t="shared" si="203"/>
        <v>1.0719252429288086E-3</v>
      </c>
      <c r="AV1409" s="5">
        <f t="shared" si="204"/>
        <v>1.0719252429288086</v>
      </c>
    </row>
    <row r="1410" spans="1:48" x14ac:dyDescent="0.3">
      <c r="A1410" s="1" t="s">
        <v>2233</v>
      </c>
      <c r="B1410" s="1" t="s">
        <v>2234</v>
      </c>
      <c r="C1410" s="1" t="s">
        <v>2235</v>
      </c>
      <c r="D1410" s="1" t="s">
        <v>61</v>
      </c>
      <c r="E1410" s="1" t="s">
        <v>103</v>
      </c>
      <c r="F1410" s="1" t="s">
        <v>1383</v>
      </c>
      <c r="G1410" s="1" t="s">
        <v>150</v>
      </c>
      <c r="H1410" s="1" t="s">
        <v>1010</v>
      </c>
      <c r="I1410" s="59"/>
      <c r="J1410" s="2">
        <v>0.14000000000000001</v>
      </c>
      <c r="K1410" s="2">
        <f t="shared" si="201"/>
        <v>0.14000000000000001</v>
      </c>
      <c r="L1410" s="2">
        <f t="shared" si="209"/>
        <v>0.01</v>
      </c>
      <c r="Z1410" s="9">
        <v>0.14000000000000001</v>
      </c>
      <c r="AA1410" s="5">
        <v>24.6463</v>
      </c>
      <c r="AL1410" s="5" t="str">
        <f t="shared" si="206"/>
        <v/>
      </c>
      <c r="AN1410" s="5" t="str">
        <f t="shared" si="207"/>
        <v/>
      </c>
      <c r="AP1410" s="5" t="str">
        <f t="shared" si="208"/>
        <v/>
      </c>
      <c r="AR1410" s="2">
        <v>0.01</v>
      </c>
      <c r="AS1410" s="5">
        <f t="shared" si="202"/>
        <v>24.6463</v>
      </c>
      <c r="AT1410" s="5">
        <f t="shared" si="205"/>
        <v>22.455243929999998</v>
      </c>
      <c r="AU1410" s="11">
        <f t="shared" si="203"/>
        <v>2.6929109230958338E-4</v>
      </c>
      <c r="AV1410" s="5">
        <f t="shared" si="204"/>
        <v>0.26929109230958337</v>
      </c>
    </row>
    <row r="1411" spans="1:48" x14ac:dyDescent="0.3">
      <c r="A1411" s="1" t="s">
        <v>2233</v>
      </c>
      <c r="B1411" s="1" t="s">
        <v>2234</v>
      </c>
      <c r="C1411" s="1" t="s">
        <v>2235</v>
      </c>
      <c r="D1411" s="1" t="s">
        <v>61</v>
      </c>
      <c r="E1411" s="1" t="s">
        <v>72</v>
      </c>
      <c r="F1411" s="1" t="s">
        <v>1383</v>
      </c>
      <c r="G1411" s="1" t="s">
        <v>150</v>
      </c>
      <c r="H1411" s="1" t="s">
        <v>1010</v>
      </c>
      <c r="I1411" s="59"/>
      <c r="J1411" s="2">
        <v>7.0000000000000007E-2</v>
      </c>
      <c r="K1411" s="2">
        <f t="shared" ref="K1411:K1474" si="210">SUM(N1411,P1411,R1411,T1411,V1411,X1411,Z1411,AB1411,AE1411,AG1411,AI1411,AW1411,AY1411,BA1411,BC1411,BE1411)</f>
        <v>7.0000000000000007E-2</v>
      </c>
      <c r="L1411" s="2">
        <f t="shared" si="209"/>
        <v>0</v>
      </c>
      <c r="Z1411" s="9">
        <v>0.05</v>
      </c>
      <c r="AA1411" s="5">
        <v>8.8022500000000008</v>
      </c>
      <c r="AG1411" s="9">
        <v>0.02</v>
      </c>
      <c r="AH1411" s="5">
        <v>40.757500000000007</v>
      </c>
      <c r="AL1411" s="5" t="str">
        <f t="shared" si="206"/>
        <v/>
      </c>
      <c r="AN1411" s="5" t="str">
        <f t="shared" si="207"/>
        <v/>
      </c>
      <c r="AP1411" s="5" t="str">
        <f t="shared" si="208"/>
        <v/>
      </c>
      <c r="AS1411" s="5">
        <f t="shared" ref="AS1411:AS1474" si="211">SUM(O1411,Q1411,S1411,U1411,W1411,Y1411,AA1411,AC1411,AF1411,AH1411,AJ1411,AX1411,AZ1411,BB1411,BD1411,BF1411)</f>
        <v>49.559750000000008</v>
      </c>
      <c r="AT1411" s="5">
        <f t="shared" si="205"/>
        <v>45.15388822500001</v>
      </c>
      <c r="AU1411" s="11">
        <f t="shared" ref="AU1411:AU1474" si="212">(AS1411/$AS$2137)*(100-8.89)</f>
        <v>5.4150112642018791E-4</v>
      </c>
      <c r="AV1411" s="5">
        <f t="shared" si="204"/>
        <v>0.54150112642018788</v>
      </c>
    </row>
    <row r="1412" spans="1:48" x14ac:dyDescent="0.3">
      <c r="A1412" s="1" t="s">
        <v>2236</v>
      </c>
      <c r="B1412" s="1" t="s">
        <v>2237</v>
      </c>
      <c r="C1412" s="1" t="s">
        <v>2238</v>
      </c>
      <c r="D1412" s="1" t="s">
        <v>61</v>
      </c>
      <c r="E1412" s="1" t="s">
        <v>103</v>
      </c>
      <c r="F1412" s="1" t="s">
        <v>1383</v>
      </c>
      <c r="G1412" s="1" t="s">
        <v>150</v>
      </c>
      <c r="H1412" s="1" t="s">
        <v>1010</v>
      </c>
      <c r="I1412" s="59"/>
      <c r="J1412" s="2">
        <v>0.22</v>
      </c>
      <c r="K1412" s="2">
        <f t="shared" si="210"/>
        <v>0.21000000000000002</v>
      </c>
      <c r="L1412" s="2">
        <f t="shared" si="209"/>
        <v>0.01</v>
      </c>
      <c r="Z1412" s="9">
        <v>0.2</v>
      </c>
      <c r="AA1412" s="5">
        <v>35.209000000000003</v>
      </c>
      <c r="AG1412" s="9">
        <v>0.01</v>
      </c>
      <c r="AH1412" s="5">
        <v>20.37875</v>
      </c>
      <c r="AL1412" s="5" t="str">
        <f t="shared" si="206"/>
        <v/>
      </c>
      <c r="AN1412" s="5" t="str">
        <f t="shared" si="207"/>
        <v/>
      </c>
      <c r="AP1412" s="5" t="str">
        <f t="shared" si="208"/>
        <v/>
      </c>
      <c r="AR1412" s="2">
        <v>0.01</v>
      </c>
      <c r="AS1412" s="5">
        <f t="shared" si="211"/>
        <v>55.58775</v>
      </c>
      <c r="AT1412" s="5">
        <f t="shared" si="205"/>
        <v>50.645999025000009</v>
      </c>
      <c r="AU1412" s="11">
        <f t="shared" si="212"/>
        <v>6.0736442859707319E-4</v>
      </c>
      <c r="AV1412" s="5">
        <f t="shared" ref="AV1412:AV1475" si="213">(AU1412/100)*$AV$1</f>
        <v>0.60736442859707318</v>
      </c>
    </row>
    <row r="1413" spans="1:48" x14ac:dyDescent="0.3">
      <c r="A1413" s="1" t="s">
        <v>2239</v>
      </c>
      <c r="B1413" s="1" t="s">
        <v>2240</v>
      </c>
      <c r="C1413" s="1" t="s">
        <v>2241</v>
      </c>
      <c r="D1413" s="1" t="s">
        <v>61</v>
      </c>
      <c r="E1413" s="1" t="s">
        <v>103</v>
      </c>
      <c r="F1413" s="1" t="s">
        <v>1383</v>
      </c>
      <c r="G1413" s="1" t="s">
        <v>150</v>
      </c>
      <c r="H1413" s="1" t="s">
        <v>1010</v>
      </c>
      <c r="I1413" s="59"/>
      <c r="J1413" s="2">
        <v>0.9</v>
      </c>
      <c r="K1413" s="2">
        <f t="shared" si="210"/>
        <v>0.87</v>
      </c>
      <c r="L1413" s="2">
        <f t="shared" si="209"/>
        <v>0.03</v>
      </c>
      <c r="Z1413" s="9">
        <v>0.76</v>
      </c>
      <c r="AA1413" s="5">
        <v>133.79419999999999</v>
      </c>
      <c r="AG1413" s="9">
        <v>0.11</v>
      </c>
      <c r="AH1413" s="5">
        <v>224.16624999999999</v>
      </c>
      <c r="AL1413" s="5" t="str">
        <f t="shared" si="206"/>
        <v/>
      </c>
      <c r="AN1413" s="5" t="str">
        <f t="shared" si="207"/>
        <v/>
      </c>
      <c r="AP1413" s="5" t="str">
        <f t="shared" si="208"/>
        <v/>
      </c>
      <c r="AR1413" s="2">
        <v>0.03</v>
      </c>
      <c r="AS1413" s="5">
        <f t="shared" si="211"/>
        <v>357.96044999999998</v>
      </c>
      <c r="AT1413" s="5">
        <f t="shared" si="205"/>
        <v>326.137765995</v>
      </c>
      <c r="AU1413" s="11">
        <f t="shared" si="212"/>
        <v>3.9111574793835183E-3</v>
      </c>
      <c r="AV1413" s="5">
        <f t="shared" si="213"/>
        <v>3.911157479383518</v>
      </c>
    </row>
    <row r="1414" spans="1:48" x14ac:dyDescent="0.3">
      <c r="A1414" s="1" t="s">
        <v>2242</v>
      </c>
      <c r="B1414" s="1" t="s">
        <v>2243</v>
      </c>
      <c r="C1414" s="1" t="s">
        <v>2244</v>
      </c>
      <c r="D1414" s="1" t="s">
        <v>61</v>
      </c>
      <c r="E1414" s="1" t="s">
        <v>103</v>
      </c>
      <c r="F1414" s="1" t="s">
        <v>1383</v>
      </c>
      <c r="G1414" s="1" t="s">
        <v>150</v>
      </c>
      <c r="H1414" s="1" t="s">
        <v>1010</v>
      </c>
      <c r="I1414" s="59"/>
      <c r="J1414" s="2">
        <v>0.64</v>
      </c>
      <c r="K1414" s="2">
        <f t="shared" si="210"/>
        <v>0.62</v>
      </c>
      <c r="L1414" s="2">
        <f t="shared" si="209"/>
        <v>0.02</v>
      </c>
      <c r="Z1414" s="9">
        <v>0.54</v>
      </c>
      <c r="AA1414" s="5">
        <v>95.064300000000017</v>
      </c>
      <c r="AG1414" s="9">
        <v>0.08</v>
      </c>
      <c r="AH1414" s="5">
        <v>163.03</v>
      </c>
      <c r="AL1414" s="5" t="str">
        <f t="shared" si="206"/>
        <v/>
      </c>
      <c r="AN1414" s="5" t="str">
        <f t="shared" si="207"/>
        <v/>
      </c>
      <c r="AP1414" s="5" t="str">
        <f t="shared" si="208"/>
        <v/>
      </c>
      <c r="AR1414" s="2">
        <v>0.02</v>
      </c>
      <c r="AS1414" s="5">
        <f t="shared" si="211"/>
        <v>258.09430000000003</v>
      </c>
      <c r="AT1414" s="5">
        <f t="shared" si="205"/>
        <v>235.14971673000002</v>
      </c>
      <c r="AU1414" s="11">
        <f t="shared" si="212"/>
        <v>2.8199971584325968E-3</v>
      </c>
      <c r="AV1414" s="5">
        <f t="shared" si="213"/>
        <v>2.8199971584325967</v>
      </c>
    </row>
    <row r="1415" spans="1:48" x14ac:dyDescent="0.3">
      <c r="A1415" s="1" t="s">
        <v>2245</v>
      </c>
      <c r="B1415" s="1" t="s">
        <v>2246</v>
      </c>
      <c r="C1415" s="1" t="s">
        <v>2247</v>
      </c>
      <c r="D1415" s="1" t="s">
        <v>2248</v>
      </c>
      <c r="E1415" s="1" t="s">
        <v>103</v>
      </c>
      <c r="F1415" s="1" t="s">
        <v>1383</v>
      </c>
      <c r="G1415" s="1" t="s">
        <v>150</v>
      </c>
      <c r="H1415" s="1" t="s">
        <v>1010</v>
      </c>
      <c r="I1415" s="59"/>
      <c r="J1415" s="2">
        <v>0.32</v>
      </c>
      <c r="K1415" s="2">
        <f t="shared" si="210"/>
        <v>0.3</v>
      </c>
      <c r="L1415" s="2">
        <f t="shared" si="209"/>
        <v>0.01</v>
      </c>
      <c r="Z1415" s="9">
        <v>0.26</v>
      </c>
      <c r="AA1415" s="5">
        <v>45.771700000000003</v>
      </c>
      <c r="AG1415" s="9">
        <v>0.04</v>
      </c>
      <c r="AH1415" s="5">
        <v>81.515000000000015</v>
      </c>
      <c r="AL1415" s="5" t="str">
        <f t="shared" si="206"/>
        <v/>
      </c>
      <c r="AN1415" s="5" t="str">
        <f t="shared" si="207"/>
        <v/>
      </c>
      <c r="AP1415" s="5" t="str">
        <f t="shared" si="208"/>
        <v/>
      </c>
      <c r="AR1415" s="2">
        <v>0.01</v>
      </c>
      <c r="AS1415" s="5">
        <f t="shared" si="211"/>
        <v>127.28670000000002</v>
      </c>
      <c r="AT1415" s="5">
        <f t="shared" si="205"/>
        <v>115.97091237000002</v>
      </c>
      <c r="AU1415" s="11">
        <f t="shared" si="212"/>
        <v>1.3907635011941855E-3</v>
      </c>
      <c r="AV1415" s="5">
        <f t="shared" si="213"/>
        <v>1.3907635011941855</v>
      </c>
    </row>
    <row r="1416" spans="1:48" x14ac:dyDescent="0.3">
      <c r="A1416" s="1" t="s">
        <v>2249</v>
      </c>
      <c r="B1416" s="1" t="s">
        <v>2250</v>
      </c>
      <c r="C1416" s="1" t="s">
        <v>2251</v>
      </c>
      <c r="D1416" s="1" t="s">
        <v>61</v>
      </c>
      <c r="E1416" s="1" t="s">
        <v>103</v>
      </c>
      <c r="F1416" s="1" t="s">
        <v>1383</v>
      </c>
      <c r="G1416" s="1" t="s">
        <v>150</v>
      </c>
      <c r="H1416" s="1" t="s">
        <v>1010</v>
      </c>
      <c r="I1416" s="59"/>
      <c r="J1416" s="2">
        <v>0.31</v>
      </c>
      <c r="K1416" s="2">
        <f t="shared" si="210"/>
        <v>0.3</v>
      </c>
      <c r="L1416" s="2">
        <f t="shared" si="209"/>
        <v>0.01</v>
      </c>
      <c r="Z1416" s="9">
        <v>0.26</v>
      </c>
      <c r="AA1416" s="5">
        <v>45.771700000000003</v>
      </c>
      <c r="AG1416" s="9">
        <v>0.04</v>
      </c>
      <c r="AH1416" s="5">
        <v>81.515000000000015</v>
      </c>
      <c r="AL1416" s="5" t="str">
        <f t="shared" si="206"/>
        <v/>
      </c>
      <c r="AN1416" s="5" t="str">
        <f t="shared" si="207"/>
        <v/>
      </c>
      <c r="AP1416" s="5" t="str">
        <f t="shared" si="208"/>
        <v/>
      </c>
      <c r="AR1416" s="2">
        <v>0.01</v>
      </c>
      <c r="AS1416" s="5">
        <f t="shared" si="211"/>
        <v>127.28670000000002</v>
      </c>
      <c r="AT1416" s="5">
        <f t="shared" ref="AT1416:AT1479" si="214">$AS$2137*(AU1416/100)</f>
        <v>115.97091237000002</v>
      </c>
      <c r="AU1416" s="11">
        <f t="shared" si="212"/>
        <v>1.3907635011941855E-3</v>
      </c>
      <c r="AV1416" s="5">
        <f t="shared" si="213"/>
        <v>1.3907635011941855</v>
      </c>
    </row>
    <row r="1417" spans="1:48" x14ac:dyDescent="0.3">
      <c r="A1417" s="1" t="s">
        <v>2252</v>
      </c>
      <c r="B1417" s="1" t="s">
        <v>1277</v>
      </c>
      <c r="C1417" s="1" t="s">
        <v>1278</v>
      </c>
      <c r="D1417" s="1" t="s">
        <v>61</v>
      </c>
      <c r="E1417" s="1" t="s">
        <v>103</v>
      </c>
      <c r="F1417" s="1" t="s">
        <v>1383</v>
      </c>
      <c r="G1417" s="1" t="s">
        <v>150</v>
      </c>
      <c r="H1417" s="1" t="s">
        <v>1010</v>
      </c>
      <c r="I1417" s="59"/>
      <c r="J1417" s="2">
        <v>0.27</v>
      </c>
      <c r="K1417" s="2">
        <f t="shared" si="210"/>
        <v>0.26</v>
      </c>
      <c r="L1417" s="2">
        <f t="shared" si="209"/>
        <v>0.01</v>
      </c>
      <c r="Z1417" s="9">
        <v>0.25</v>
      </c>
      <c r="AA1417" s="5">
        <v>44.011249999999997</v>
      </c>
      <c r="AG1417" s="9">
        <v>0.01</v>
      </c>
      <c r="AH1417" s="5">
        <v>20.37875</v>
      </c>
      <c r="AL1417" s="5" t="str">
        <f t="shared" ref="AL1417:AL1474" si="215">IF(AK1417&gt;0,AK1417*$AL$1,"")</f>
        <v/>
      </c>
      <c r="AN1417" s="5" t="str">
        <f t="shared" ref="AN1417:AN1474" si="216">IF(AM1417&gt;0,AM1417*$AN$1,"")</f>
        <v/>
      </c>
      <c r="AP1417" s="5" t="str">
        <f t="shared" ref="AP1417:AP1474" si="217">IF(AO1417&gt;0,AO1417*$AP$1,"")</f>
        <v/>
      </c>
      <c r="AR1417" s="2">
        <v>0.01</v>
      </c>
      <c r="AS1417" s="5">
        <f t="shared" si="211"/>
        <v>64.39</v>
      </c>
      <c r="AT1417" s="5">
        <f t="shared" si="214"/>
        <v>58.665729000000006</v>
      </c>
      <c r="AU1417" s="11">
        <f t="shared" si="212"/>
        <v>7.0353981870763867E-4</v>
      </c>
      <c r="AV1417" s="5">
        <f t="shared" si="213"/>
        <v>0.70353981870763871</v>
      </c>
    </row>
    <row r="1418" spans="1:48" x14ac:dyDescent="0.3">
      <c r="A1418" s="1" t="s">
        <v>2253</v>
      </c>
      <c r="B1418" s="1" t="s">
        <v>2254</v>
      </c>
      <c r="C1418" s="1" t="s">
        <v>2255</v>
      </c>
      <c r="D1418" s="1" t="s">
        <v>61</v>
      </c>
      <c r="E1418" s="1" t="s">
        <v>103</v>
      </c>
      <c r="F1418" s="1" t="s">
        <v>1383</v>
      </c>
      <c r="G1418" s="1" t="s">
        <v>150</v>
      </c>
      <c r="H1418" s="1" t="s">
        <v>1010</v>
      </c>
      <c r="I1418" s="59"/>
      <c r="J1418" s="2">
        <v>0.52</v>
      </c>
      <c r="K1418" s="2">
        <f t="shared" si="210"/>
        <v>0.51</v>
      </c>
      <c r="L1418" s="2">
        <f t="shared" si="209"/>
        <v>0.01</v>
      </c>
      <c r="Z1418" s="9">
        <v>0.46</v>
      </c>
      <c r="AA1418" s="5">
        <v>80.980700000000013</v>
      </c>
      <c r="AG1418" s="9">
        <v>0.05</v>
      </c>
      <c r="AH1418" s="5">
        <v>101.89375</v>
      </c>
      <c r="AL1418" s="5" t="str">
        <f t="shared" si="215"/>
        <v/>
      </c>
      <c r="AN1418" s="5" t="str">
        <f t="shared" si="216"/>
        <v/>
      </c>
      <c r="AP1418" s="5" t="str">
        <f t="shared" si="217"/>
        <v/>
      </c>
      <c r="AR1418" s="2">
        <v>0.01</v>
      </c>
      <c r="AS1418" s="5">
        <f t="shared" si="211"/>
        <v>182.87445000000002</v>
      </c>
      <c r="AT1418" s="5">
        <f t="shared" si="214"/>
        <v>166.61691139500002</v>
      </c>
      <c r="AU1418" s="11">
        <f t="shared" si="212"/>
        <v>1.9981279297912589E-3</v>
      </c>
      <c r="AV1418" s="5">
        <f t="shared" si="213"/>
        <v>1.9981279297912589</v>
      </c>
    </row>
    <row r="1419" spans="1:48" x14ac:dyDescent="0.3">
      <c r="A1419" s="1" t="s">
        <v>2256</v>
      </c>
      <c r="B1419" s="1" t="s">
        <v>2257</v>
      </c>
      <c r="C1419" s="1" t="s">
        <v>2258</v>
      </c>
      <c r="D1419" s="1" t="s">
        <v>61</v>
      </c>
      <c r="E1419" s="1" t="s">
        <v>103</v>
      </c>
      <c r="F1419" s="1" t="s">
        <v>1383</v>
      </c>
      <c r="G1419" s="1" t="s">
        <v>150</v>
      </c>
      <c r="H1419" s="1" t="s">
        <v>1010</v>
      </c>
      <c r="I1419" s="59"/>
      <c r="J1419" s="2">
        <v>1.86</v>
      </c>
      <c r="K1419" s="2">
        <f t="shared" si="210"/>
        <v>1.6300000000000001</v>
      </c>
      <c r="L1419" s="2">
        <f t="shared" si="209"/>
        <v>0.23</v>
      </c>
      <c r="R1419" s="7">
        <v>0.55000000000000004</v>
      </c>
      <c r="S1419" s="5">
        <v>806.62175000000013</v>
      </c>
      <c r="Z1419" s="9">
        <v>1.05</v>
      </c>
      <c r="AA1419" s="5">
        <v>184.84725</v>
      </c>
      <c r="AG1419" s="9">
        <v>0.03</v>
      </c>
      <c r="AH1419" s="5">
        <v>61.136249999999997</v>
      </c>
      <c r="AL1419" s="5" t="str">
        <f t="shared" si="215"/>
        <v/>
      </c>
      <c r="AN1419" s="5" t="str">
        <f t="shared" si="216"/>
        <v/>
      </c>
      <c r="AP1419" s="5" t="str">
        <f t="shared" si="217"/>
        <v/>
      </c>
      <c r="AR1419" s="2">
        <v>0.23</v>
      </c>
      <c r="AS1419" s="5">
        <f t="shared" si="211"/>
        <v>1052.6052500000001</v>
      </c>
      <c r="AT1419" s="5">
        <f t="shared" si="214"/>
        <v>959.02864327500004</v>
      </c>
      <c r="AU1419" s="11">
        <f t="shared" si="212"/>
        <v>1.1501004919330777E-2</v>
      </c>
      <c r="AV1419" s="5">
        <f t="shared" si="213"/>
        <v>11.501004919330777</v>
      </c>
    </row>
    <row r="1420" spans="1:48" x14ac:dyDescent="0.3">
      <c r="A1420" s="1" t="s">
        <v>2259</v>
      </c>
      <c r="B1420" s="1" t="s">
        <v>2260</v>
      </c>
      <c r="C1420" s="1" t="s">
        <v>1470</v>
      </c>
      <c r="D1420" s="1" t="s">
        <v>92</v>
      </c>
      <c r="E1420" s="1" t="s">
        <v>103</v>
      </c>
      <c r="F1420" s="1" t="s">
        <v>1383</v>
      </c>
      <c r="G1420" s="1" t="s">
        <v>150</v>
      </c>
      <c r="H1420" s="1" t="s">
        <v>1010</v>
      </c>
      <c r="I1420" s="59"/>
      <c r="J1420" s="2">
        <v>0.26</v>
      </c>
      <c r="K1420" s="2">
        <f t="shared" si="210"/>
        <v>0.25</v>
      </c>
      <c r="L1420" s="2">
        <f t="shared" si="209"/>
        <v>0.01</v>
      </c>
      <c r="Z1420" s="9">
        <v>0.22</v>
      </c>
      <c r="AA1420" s="5">
        <v>38.729900000000001</v>
      </c>
      <c r="AG1420" s="9">
        <v>0.03</v>
      </c>
      <c r="AH1420" s="5">
        <v>61.136249999999997</v>
      </c>
      <c r="AL1420" s="5" t="str">
        <f t="shared" si="215"/>
        <v/>
      </c>
      <c r="AN1420" s="5" t="str">
        <f t="shared" si="216"/>
        <v/>
      </c>
      <c r="AP1420" s="5" t="str">
        <f t="shared" si="217"/>
        <v/>
      </c>
      <c r="AR1420" s="2">
        <v>0.01</v>
      </c>
      <c r="AS1420" s="5">
        <f t="shared" si="211"/>
        <v>99.866150000000005</v>
      </c>
      <c r="AT1420" s="5">
        <f t="shared" si="214"/>
        <v>90.988049265000001</v>
      </c>
      <c r="AU1420" s="11">
        <f t="shared" si="212"/>
        <v>1.0911603209509217E-3</v>
      </c>
      <c r="AV1420" s="5">
        <f t="shared" si="213"/>
        <v>1.0911603209509217</v>
      </c>
    </row>
    <row r="1421" spans="1:48" x14ac:dyDescent="0.3">
      <c r="A1421" s="1" t="s">
        <v>2261</v>
      </c>
      <c r="B1421" s="1" t="s">
        <v>2262</v>
      </c>
      <c r="C1421" s="1" t="s">
        <v>2263</v>
      </c>
      <c r="D1421" s="1" t="s">
        <v>2264</v>
      </c>
      <c r="E1421" s="1" t="s">
        <v>103</v>
      </c>
      <c r="F1421" s="1" t="s">
        <v>1383</v>
      </c>
      <c r="G1421" s="1" t="s">
        <v>150</v>
      </c>
      <c r="H1421" s="1" t="s">
        <v>1010</v>
      </c>
      <c r="I1421" s="59"/>
      <c r="J1421" s="2">
        <v>0.45</v>
      </c>
      <c r="K1421" s="2">
        <f t="shared" si="210"/>
        <v>0.45</v>
      </c>
      <c r="L1421" s="2">
        <f t="shared" si="209"/>
        <v>0</v>
      </c>
      <c r="Z1421" s="9">
        <v>0.4</v>
      </c>
      <c r="AA1421" s="5">
        <v>70.418000000000006</v>
      </c>
      <c r="AG1421" s="9">
        <v>0.05</v>
      </c>
      <c r="AH1421" s="5">
        <v>101.89375</v>
      </c>
      <c r="AL1421" s="5" t="str">
        <f t="shared" si="215"/>
        <v/>
      </c>
      <c r="AN1421" s="5" t="str">
        <f t="shared" si="216"/>
        <v/>
      </c>
      <c r="AP1421" s="5" t="str">
        <f t="shared" si="217"/>
        <v/>
      </c>
      <c r="AS1421" s="5">
        <f t="shared" si="211"/>
        <v>172.31175000000002</v>
      </c>
      <c r="AT1421" s="5">
        <f t="shared" si="214"/>
        <v>156.99323542500002</v>
      </c>
      <c r="AU1421" s="11">
        <f t="shared" si="212"/>
        <v>1.88271746165858E-3</v>
      </c>
      <c r="AV1421" s="5">
        <f t="shared" si="213"/>
        <v>1.88271746165858</v>
      </c>
    </row>
    <row r="1422" spans="1:48" x14ac:dyDescent="0.3">
      <c r="A1422" s="1" t="s">
        <v>2265</v>
      </c>
      <c r="B1422" s="1" t="s">
        <v>2266</v>
      </c>
      <c r="C1422" s="1" t="s">
        <v>2267</v>
      </c>
      <c r="D1422" s="1" t="s">
        <v>553</v>
      </c>
      <c r="E1422" s="1" t="s">
        <v>74</v>
      </c>
      <c r="F1422" s="1" t="s">
        <v>1426</v>
      </c>
      <c r="G1422" s="1" t="s">
        <v>150</v>
      </c>
      <c r="H1422" s="1" t="s">
        <v>1010</v>
      </c>
      <c r="I1422" s="59">
        <v>1.66</v>
      </c>
      <c r="J1422" s="2">
        <v>1.66</v>
      </c>
      <c r="K1422" s="2">
        <f t="shared" si="210"/>
        <v>0.24</v>
      </c>
      <c r="L1422" s="2">
        <f t="shared" si="209"/>
        <v>1.42</v>
      </c>
      <c r="R1422" s="7">
        <v>0.24</v>
      </c>
      <c r="S1422" s="5">
        <v>398.226</v>
      </c>
      <c r="AL1422" s="5" t="str">
        <f t="shared" si="215"/>
        <v/>
      </c>
      <c r="AN1422" s="5" t="str">
        <f t="shared" si="216"/>
        <v/>
      </c>
      <c r="AP1422" s="5" t="str">
        <f t="shared" si="217"/>
        <v/>
      </c>
      <c r="AR1422" s="2">
        <v>1.42</v>
      </c>
      <c r="AS1422" s="5">
        <f t="shared" si="211"/>
        <v>398.226</v>
      </c>
      <c r="AT1422" s="5">
        <f t="shared" si="214"/>
        <v>362.82370860000009</v>
      </c>
      <c r="AU1422" s="11">
        <f t="shared" si="212"/>
        <v>4.3511080578454439E-3</v>
      </c>
      <c r="AV1422" s="5">
        <f t="shared" si="213"/>
        <v>4.351108057845444</v>
      </c>
    </row>
    <row r="1423" spans="1:48" x14ac:dyDescent="0.3">
      <c r="A1423" s="1" t="s">
        <v>2268</v>
      </c>
      <c r="B1423" s="1" t="s">
        <v>2266</v>
      </c>
      <c r="C1423" s="1" t="s">
        <v>2267</v>
      </c>
      <c r="D1423" s="1" t="s">
        <v>553</v>
      </c>
      <c r="E1423" s="1" t="s">
        <v>74</v>
      </c>
      <c r="F1423" s="1" t="s">
        <v>1426</v>
      </c>
      <c r="G1423" s="1" t="s">
        <v>150</v>
      </c>
      <c r="H1423" s="1" t="s">
        <v>1010</v>
      </c>
      <c r="I1423" s="59">
        <v>1.43</v>
      </c>
      <c r="J1423" s="2">
        <v>1.43</v>
      </c>
      <c r="K1423" s="2">
        <f t="shared" si="210"/>
        <v>1.4</v>
      </c>
      <c r="L1423" s="2">
        <f t="shared" si="209"/>
        <v>0.03</v>
      </c>
      <c r="Z1423" s="9">
        <v>1.4</v>
      </c>
      <c r="AA1423" s="5">
        <v>278.84500000000003</v>
      </c>
      <c r="AL1423" s="5" t="str">
        <f t="shared" si="215"/>
        <v/>
      </c>
      <c r="AN1423" s="5" t="str">
        <f t="shared" si="216"/>
        <v/>
      </c>
      <c r="AP1423" s="5" t="str">
        <f t="shared" si="217"/>
        <v/>
      </c>
      <c r="AR1423" s="2">
        <v>0.03</v>
      </c>
      <c r="AS1423" s="5">
        <f t="shared" si="211"/>
        <v>278.84500000000003</v>
      </c>
      <c r="AT1423" s="5">
        <f t="shared" si="214"/>
        <v>254.0556795</v>
      </c>
      <c r="AU1423" s="11">
        <f t="shared" si="212"/>
        <v>3.0467240370792279E-3</v>
      </c>
      <c r="AV1423" s="5">
        <f t="shared" si="213"/>
        <v>3.0467240370792279</v>
      </c>
    </row>
    <row r="1424" spans="1:48" x14ac:dyDescent="0.3">
      <c r="A1424" s="1" t="s">
        <v>2269</v>
      </c>
      <c r="B1424" s="1" t="s">
        <v>2270</v>
      </c>
      <c r="C1424" s="1" t="s">
        <v>2271</v>
      </c>
      <c r="D1424" s="1" t="s">
        <v>553</v>
      </c>
      <c r="E1424" s="1" t="s">
        <v>74</v>
      </c>
      <c r="F1424" s="1" t="s">
        <v>1426</v>
      </c>
      <c r="G1424" s="1" t="s">
        <v>150</v>
      </c>
      <c r="H1424" s="1" t="s">
        <v>1010</v>
      </c>
      <c r="I1424" s="59">
        <v>5.77</v>
      </c>
      <c r="J1424" s="2">
        <v>5.77</v>
      </c>
      <c r="K1424" s="2">
        <f t="shared" si="210"/>
        <v>4.5699999999999994</v>
      </c>
      <c r="L1424" s="2">
        <f t="shared" si="209"/>
        <v>1.2</v>
      </c>
      <c r="R1424" s="7">
        <v>2.1</v>
      </c>
      <c r="S1424" s="5">
        <v>3153.0506999999998</v>
      </c>
      <c r="T1424" s="8">
        <v>0.88</v>
      </c>
      <c r="U1424" s="5">
        <v>403.17599999999999</v>
      </c>
      <c r="Z1424" s="9">
        <v>1.2</v>
      </c>
      <c r="AA1424" s="5">
        <v>217.7304</v>
      </c>
      <c r="AG1424" s="9">
        <v>0.39</v>
      </c>
      <c r="AH1424" s="5">
        <v>794.77125000000012</v>
      </c>
      <c r="AL1424" s="5" t="str">
        <f t="shared" si="215"/>
        <v/>
      </c>
      <c r="AN1424" s="5" t="str">
        <f t="shared" si="216"/>
        <v/>
      </c>
      <c r="AP1424" s="5" t="str">
        <f t="shared" si="217"/>
        <v/>
      </c>
      <c r="AR1424" s="2">
        <v>1.2</v>
      </c>
      <c r="AS1424" s="5">
        <f t="shared" si="211"/>
        <v>4568.7283499999994</v>
      </c>
      <c r="AT1424" s="5">
        <f t="shared" si="214"/>
        <v>4162.5683996849993</v>
      </c>
      <c r="AU1424" s="11">
        <f t="shared" si="212"/>
        <v>4.9918967465187897E-2</v>
      </c>
      <c r="AV1424" s="5">
        <f t="shared" si="213"/>
        <v>49.918967465187897</v>
      </c>
    </row>
    <row r="1425" spans="1:48" x14ac:dyDescent="0.3">
      <c r="A1425" s="1" t="s">
        <v>2272</v>
      </c>
      <c r="B1425" s="1" t="s">
        <v>2273</v>
      </c>
      <c r="C1425" s="1" t="s">
        <v>2274</v>
      </c>
      <c r="D1425" s="1" t="s">
        <v>783</v>
      </c>
      <c r="E1425" s="1" t="s">
        <v>74</v>
      </c>
      <c r="F1425" s="1" t="s">
        <v>1426</v>
      </c>
      <c r="G1425" s="1" t="s">
        <v>150</v>
      </c>
      <c r="H1425" s="1" t="s">
        <v>1010</v>
      </c>
      <c r="I1425" s="59">
        <v>0.92</v>
      </c>
      <c r="J1425" s="2">
        <v>0.92</v>
      </c>
      <c r="K1425" s="2">
        <f t="shared" si="210"/>
        <v>0.78</v>
      </c>
      <c r="L1425" s="2">
        <f t="shared" si="209"/>
        <v>0.14000000000000001</v>
      </c>
      <c r="T1425" s="8">
        <v>0.57999999999999996</v>
      </c>
      <c r="U1425" s="5">
        <v>255.06659999999999</v>
      </c>
      <c r="AG1425" s="9">
        <v>0.2</v>
      </c>
      <c r="AH1425" s="5">
        <v>407.57499999999999</v>
      </c>
      <c r="AL1425" s="5" t="str">
        <f t="shared" si="215"/>
        <v/>
      </c>
      <c r="AN1425" s="5" t="str">
        <f t="shared" si="216"/>
        <v/>
      </c>
      <c r="AP1425" s="5" t="str">
        <f t="shared" si="217"/>
        <v/>
      </c>
      <c r="AR1425" s="2">
        <v>0.14000000000000001</v>
      </c>
      <c r="AS1425" s="5">
        <f t="shared" si="211"/>
        <v>662.64159999999993</v>
      </c>
      <c r="AT1425" s="5">
        <f t="shared" si="214"/>
        <v>603.7327617599999</v>
      </c>
      <c r="AU1425" s="11">
        <f t="shared" si="212"/>
        <v>7.240173181117247E-3</v>
      </c>
      <c r="AV1425" s="5">
        <f t="shared" si="213"/>
        <v>7.2401731811172469</v>
      </c>
    </row>
    <row r="1426" spans="1:48" x14ac:dyDescent="0.3">
      <c r="A1426" s="1" t="s">
        <v>2275</v>
      </c>
      <c r="B1426" s="1" t="s">
        <v>2276</v>
      </c>
      <c r="C1426" s="1" t="s">
        <v>2277</v>
      </c>
      <c r="D1426" s="1" t="s">
        <v>553</v>
      </c>
      <c r="E1426" s="1" t="s">
        <v>74</v>
      </c>
      <c r="F1426" s="1" t="s">
        <v>1426</v>
      </c>
      <c r="G1426" s="1" t="s">
        <v>150</v>
      </c>
      <c r="H1426" s="1" t="s">
        <v>1010</v>
      </c>
      <c r="I1426" s="59">
        <v>0.95</v>
      </c>
      <c r="J1426" s="2">
        <v>0.95</v>
      </c>
      <c r="K1426" s="2">
        <f t="shared" si="210"/>
        <v>0.49</v>
      </c>
      <c r="L1426" s="2">
        <f t="shared" si="209"/>
        <v>0.46</v>
      </c>
      <c r="T1426" s="8">
        <v>0.49</v>
      </c>
      <c r="U1426" s="5">
        <v>215.4873</v>
      </c>
      <c r="AL1426" s="5" t="str">
        <f t="shared" si="215"/>
        <v/>
      </c>
      <c r="AN1426" s="5" t="str">
        <f t="shared" si="216"/>
        <v/>
      </c>
      <c r="AP1426" s="5" t="str">
        <f t="shared" si="217"/>
        <v/>
      </c>
      <c r="AR1426" s="2">
        <v>0.46</v>
      </c>
      <c r="AS1426" s="5">
        <f t="shared" si="211"/>
        <v>215.4873</v>
      </c>
      <c r="AT1426" s="5">
        <f t="shared" si="214"/>
        <v>196.33047902999999</v>
      </c>
      <c r="AU1426" s="11">
        <f t="shared" si="212"/>
        <v>2.3544633635005207E-3</v>
      </c>
      <c r="AV1426" s="5">
        <f t="shared" si="213"/>
        <v>2.3544633635005208</v>
      </c>
    </row>
    <row r="1427" spans="1:48" x14ac:dyDescent="0.3">
      <c r="A1427" s="1" t="s">
        <v>2278</v>
      </c>
      <c r="B1427" s="1" t="s">
        <v>2276</v>
      </c>
      <c r="C1427" s="1" t="s">
        <v>2277</v>
      </c>
      <c r="D1427" s="1" t="s">
        <v>553</v>
      </c>
      <c r="E1427" s="1" t="s">
        <v>74</v>
      </c>
      <c r="F1427" s="1" t="s">
        <v>1426</v>
      </c>
      <c r="G1427" s="1" t="s">
        <v>150</v>
      </c>
      <c r="H1427" s="1" t="s">
        <v>1010</v>
      </c>
      <c r="I1427" s="59">
        <v>0.97</v>
      </c>
      <c r="J1427" s="2">
        <v>0.97</v>
      </c>
      <c r="K1427" s="2">
        <f t="shared" si="210"/>
        <v>0.69</v>
      </c>
      <c r="L1427" s="2">
        <f t="shared" si="209"/>
        <v>0.28000000000000003</v>
      </c>
      <c r="T1427" s="8">
        <v>0.16</v>
      </c>
      <c r="U1427" s="5">
        <v>70.363200000000006</v>
      </c>
      <c r="Z1427" s="9">
        <v>0.33</v>
      </c>
      <c r="AA1427" s="5">
        <v>58.094850000000008</v>
      </c>
      <c r="AG1427" s="9">
        <v>0.2</v>
      </c>
      <c r="AH1427" s="5">
        <v>407.57499999999999</v>
      </c>
      <c r="AL1427" s="5" t="str">
        <f t="shared" si="215"/>
        <v/>
      </c>
      <c r="AN1427" s="5" t="str">
        <f t="shared" si="216"/>
        <v/>
      </c>
      <c r="AP1427" s="5" t="str">
        <f t="shared" si="217"/>
        <v/>
      </c>
      <c r="AR1427" s="2">
        <v>0.28000000000000003</v>
      </c>
      <c r="AS1427" s="5">
        <f t="shared" si="211"/>
        <v>536.03305</v>
      </c>
      <c r="AT1427" s="5">
        <f t="shared" si="214"/>
        <v>488.37971185499993</v>
      </c>
      <c r="AU1427" s="11">
        <f t="shared" si="212"/>
        <v>5.8568193014179619E-3</v>
      </c>
      <c r="AV1427" s="5">
        <f t="shared" si="213"/>
        <v>5.8568193014179615</v>
      </c>
    </row>
    <row r="1428" spans="1:48" x14ac:dyDescent="0.3">
      <c r="A1428" s="1" t="s">
        <v>2279</v>
      </c>
      <c r="B1428" s="1" t="s">
        <v>600</v>
      </c>
      <c r="C1428" s="1" t="s">
        <v>601</v>
      </c>
      <c r="D1428" s="1" t="s">
        <v>61</v>
      </c>
      <c r="E1428" s="1" t="s">
        <v>74</v>
      </c>
      <c r="F1428" s="1" t="s">
        <v>1426</v>
      </c>
      <c r="G1428" s="1" t="s">
        <v>150</v>
      </c>
      <c r="H1428" s="1" t="s">
        <v>1010</v>
      </c>
      <c r="I1428" s="59">
        <v>1.26</v>
      </c>
      <c r="J1428" s="2">
        <v>1.26</v>
      </c>
      <c r="K1428" s="2">
        <f t="shared" si="210"/>
        <v>0.12</v>
      </c>
      <c r="L1428" s="2">
        <f t="shared" si="209"/>
        <v>1.1399999999999999</v>
      </c>
      <c r="Z1428" s="9">
        <v>0.04</v>
      </c>
      <c r="AA1428" s="5">
        <v>7.0418000000000012</v>
      </c>
      <c r="AG1428" s="9">
        <v>0.08</v>
      </c>
      <c r="AH1428" s="5">
        <v>163.03</v>
      </c>
      <c r="AL1428" s="5" t="str">
        <f t="shared" si="215"/>
        <v/>
      </c>
      <c r="AN1428" s="5" t="str">
        <f t="shared" si="216"/>
        <v/>
      </c>
      <c r="AP1428" s="5" t="str">
        <f t="shared" si="217"/>
        <v/>
      </c>
      <c r="AR1428" s="2">
        <v>1.1399999999999999</v>
      </c>
      <c r="AS1428" s="5">
        <f t="shared" si="211"/>
        <v>170.0718</v>
      </c>
      <c r="AT1428" s="5">
        <f t="shared" si="214"/>
        <v>154.95241697999998</v>
      </c>
      <c r="AU1428" s="11">
        <f t="shared" si="212"/>
        <v>1.8582432573269417E-3</v>
      </c>
      <c r="AV1428" s="5">
        <f t="shared" si="213"/>
        <v>1.8582432573269416</v>
      </c>
    </row>
    <row r="1429" spans="1:48" x14ac:dyDescent="0.3">
      <c r="A1429" s="1" t="s">
        <v>2280</v>
      </c>
      <c r="B1429" s="1" t="s">
        <v>2281</v>
      </c>
      <c r="C1429" s="1" t="s">
        <v>2282</v>
      </c>
      <c r="D1429" s="1" t="s">
        <v>553</v>
      </c>
      <c r="E1429" s="1" t="s">
        <v>73</v>
      </c>
      <c r="F1429" s="1" t="s">
        <v>1426</v>
      </c>
      <c r="G1429" s="1" t="s">
        <v>150</v>
      </c>
      <c r="H1429" s="1" t="s">
        <v>1010</v>
      </c>
      <c r="I1429" s="59">
        <v>1.54</v>
      </c>
      <c r="J1429" s="2">
        <v>0.22</v>
      </c>
      <c r="K1429" s="2">
        <f t="shared" si="210"/>
        <v>0.04</v>
      </c>
      <c r="L1429" s="2">
        <f t="shared" si="209"/>
        <v>0.18</v>
      </c>
      <c r="Z1429" s="9">
        <v>0.04</v>
      </c>
      <c r="AA1429" s="5">
        <v>7.0418000000000012</v>
      </c>
      <c r="AL1429" s="5" t="str">
        <f t="shared" si="215"/>
        <v/>
      </c>
      <c r="AN1429" s="5" t="str">
        <f t="shared" si="216"/>
        <v/>
      </c>
      <c r="AP1429" s="5" t="str">
        <f t="shared" si="217"/>
        <v/>
      </c>
      <c r="AR1429" s="2">
        <v>0.18</v>
      </c>
      <c r="AS1429" s="5">
        <f t="shared" si="211"/>
        <v>7.0418000000000012</v>
      </c>
      <c r="AT1429" s="5">
        <f t="shared" si="214"/>
        <v>6.4157839800000005</v>
      </c>
      <c r="AU1429" s="11">
        <f t="shared" si="212"/>
        <v>7.6940312088452404E-5</v>
      </c>
      <c r="AV1429" s="5">
        <f t="shared" si="213"/>
        <v>7.6940312088452395E-2</v>
      </c>
    </row>
    <row r="1430" spans="1:48" x14ac:dyDescent="0.3">
      <c r="A1430" s="1" t="s">
        <v>2280</v>
      </c>
      <c r="B1430" s="1" t="s">
        <v>2281</v>
      </c>
      <c r="C1430" s="1" t="s">
        <v>2282</v>
      </c>
      <c r="D1430" s="1" t="s">
        <v>553</v>
      </c>
      <c r="E1430" s="1" t="s">
        <v>74</v>
      </c>
      <c r="F1430" s="1" t="s">
        <v>1426</v>
      </c>
      <c r="G1430" s="1" t="s">
        <v>150</v>
      </c>
      <c r="H1430" s="1" t="s">
        <v>1010</v>
      </c>
      <c r="I1430" s="59">
        <v>1.54</v>
      </c>
      <c r="J1430" s="2">
        <v>1.32</v>
      </c>
      <c r="K1430" s="2">
        <f t="shared" si="210"/>
        <v>1.06</v>
      </c>
      <c r="L1430" s="2">
        <f t="shared" si="209"/>
        <v>0.26</v>
      </c>
      <c r="Z1430" s="9">
        <v>0.75</v>
      </c>
      <c r="AA1430" s="5">
        <v>132.03092000000001</v>
      </c>
      <c r="AG1430" s="9">
        <v>0.31</v>
      </c>
      <c r="AH1430" s="5">
        <v>631.74125000000004</v>
      </c>
      <c r="AL1430" s="5" t="str">
        <f t="shared" si="215"/>
        <v/>
      </c>
      <c r="AN1430" s="5" t="str">
        <f t="shared" si="216"/>
        <v/>
      </c>
      <c r="AP1430" s="5" t="str">
        <f t="shared" si="217"/>
        <v/>
      </c>
      <c r="AR1430" s="2">
        <v>0.26</v>
      </c>
      <c r="AS1430" s="5">
        <f t="shared" si="211"/>
        <v>763.77217000000007</v>
      </c>
      <c r="AT1430" s="5">
        <f t="shared" si="214"/>
        <v>695.87282408700003</v>
      </c>
      <c r="AU1430" s="11">
        <f t="shared" si="212"/>
        <v>8.3451488432324857E-3</v>
      </c>
      <c r="AV1430" s="5">
        <f t="shared" si="213"/>
        <v>8.3451488432324865</v>
      </c>
    </row>
    <row r="1431" spans="1:48" x14ac:dyDescent="0.3">
      <c r="A1431" s="1" t="s">
        <v>2283</v>
      </c>
      <c r="B1431" s="1" t="s">
        <v>2284</v>
      </c>
      <c r="C1431" s="1" t="s">
        <v>2285</v>
      </c>
      <c r="D1431" s="1" t="s">
        <v>553</v>
      </c>
      <c r="E1431" s="1" t="s">
        <v>74</v>
      </c>
      <c r="F1431" s="1" t="s">
        <v>1426</v>
      </c>
      <c r="G1431" s="1" t="s">
        <v>150</v>
      </c>
      <c r="H1431" s="1" t="s">
        <v>1010</v>
      </c>
      <c r="I1431" s="59">
        <v>0.99</v>
      </c>
      <c r="J1431" s="2">
        <v>0.97</v>
      </c>
      <c r="K1431" s="2">
        <f t="shared" si="210"/>
        <v>0.97</v>
      </c>
      <c r="L1431" s="2">
        <f t="shared" si="209"/>
        <v>0</v>
      </c>
      <c r="Z1431" s="9">
        <v>0.97</v>
      </c>
      <c r="AA1431" s="5">
        <v>170.76365000000001</v>
      </c>
      <c r="AL1431" s="5" t="str">
        <f t="shared" si="215"/>
        <v/>
      </c>
      <c r="AN1431" s="5" t="str">
        <f t="shared" si="216"/>
        <v/>
      </c>
      <c r="AP1431" s="5" t="str">
        <f t="shared" si="217"/>
        <v/>
      </c>
      <c r="AS1431" s="5">
        <f t="shared" si="211"/>
        <v>170.76365000000001</v>
      </c>
      <c r="AT1431" s="5">
        <f t="shared" si="214"/>
        <v>155.58276151500002</v>
      </c>
      <c r="AU1431" s="11">
        <f t="shared" si="212"/>
        <v>1.8658025681449707E-3</v>
      </c>
      <c r="AV1431" s="5">
        <f t="shared" si="213"/>
        <v>1.8658025681449706</v>
      </c>
    </row>
    <row r="1432" spans="1:48" x14ac:dyDescent="0.3">
      <c r="A1432" s="1" t="s">
        <v>2286</v>
      </c>
      <c r="B1432" s="1" t="s">
        <v>2287</v>
      </c>
      <c r="C1432" s="1" t="s">
        <v>2288</v>
      </c>
      <c r="D1432" s="1" t="s">
        <v>61</v>
      </c>
      <c r="E1432" s="1" t="s">
        <v>87</v>
      </c>
      <c r="F1432" s="1" t="s">
        <v>1383</v>
      </c>
      <c r="G1432" s="1" t="s">
        <v>150</v>
      </c>
      <c r="H1432" s="1" t="s">
        <v>1010</v>
      </c>
      <c r="I1432" s="59"/>
      <c r="J1432" s="2">
        <v>1.36</v>
      </c>
      <c r="K1432" s="2">
        <f t="shared" si="210"/>
        <v>1.1599999999999999</v>
      </c>
      <c r="L1432" s="2">
        <f t="shared" si="209"/>
        <v>0.2</v>
      </c>
      <c r="Z1432" s="9">
        <v>1.1599999999999999</v>
      </c>
      <c r="AA1432" s="5">
        <v>204.2122</v>
      </c>
      <c r="AL1432" s="5" t="str">
        <f t="shared" si="215"/>
        <v/>
      </c>
      <c r="AN1432" s="5" t="str">
        <f t="shared" si="216"/>
        <v/>
      </c>
      <c r="AP1432" s="5" t="str">
        <f t="shared" si="217"/>
        <v/>
      </c>
      <c r="AR1432" s="2">
        <v>0.2</v>
      </c>
      <c r="AS1432" s="5">
        <f t="shared" si="211"/>
        <v>204.2122</v>
      </c>
      <c r="AT1432" s="5">
        <f t="shared" si="214"/>
        <v>186.05773542</v>
      </c>
      <c r="AU1432" s="11">
        <f t="shared" si="212"/>
        <v>2.2312690505651195E-3</v>
      </c>
      <c r="AV1432" s="5">
        <f t="shared" si="213"/>
        <v>2.2312690505651194</v>
      </c>
    </row>
    <row r="1433" spans="1:48" x14ac:dyDescent="0.3">
      <c r="A1433" s="1" t="s">
        <v>2289</v>
      </c>
      <c r="B1433" s="1" t="s">
        <v>2290</v>
      </c>
      <c r="C1433" s="1" t="s">
        <v>2291</v>
      </c>
      <c r="D1433" s="1" t="s">
        <v>61</v>
      </c>
      <c r="E1433" s="1" t="s">
        <v>87</v>
      </c>
      <c r="F1433" s="1" t="s">
        <v>1383</v>
      </c>
      <c r="G1433" s="1" t="s">
        <v>150</v>
      </c>
      <c r="H1433" s="1" t="s">
        <v>1010</v>
      </c>
      <c r="I1433" s="59"/>
      <c r="J1433" s="2">
        <v>1.23</v>
      </c>
      <c r="K1433" s="2">
        <f t="shared" si="210"/>
        <v>1.04</v>
      </c>
      <c r="L1433" s="2">
        <f t="shared" si="209"/>
        <v>0.19</v>
      </c>
      <c r="Z1433" s="9">
        <v>1.04</v>
      </c>
      <c r="AA1433" s="5">
        <v>183.08680000000001</v>
      </c>
      <c r="AL1433" s="5" t="str">
        <f t="shared" si="215"/>
        <v/>
      </c>
      <c r="AN1433" s="5" t="str">
        <f t="shared" si="216"/>
        <v/>
      </c>
      <c r="AP1433" s="5" t="str">
        <f t="shared" si="217"/>
        <v/>
      </c>
      <c r="AR1433" s="2">
        <v>0.19</v>
      </c>
      <c r="AS1433" s="5">
        <f t="shared" si="211"/>
        <v>183.08680000000001</v>
      </c>
      <c r="AT1433" s="5">
        <f t="shared" si="214"/>
        <v>166.81038348000001</v>
      </c>
      <c r="AU1433" s="11">
        <f t="shared" si="212"/>
        <v>2.0004481142997625E-3</v>
      </c>
      <c r="AV1433" s="5">
        <f t="shared" si="213"/>
        <v>2.0004481142997625</v>
      </c>
    </row>
    <row r="1434" spans="1:48" x14ac:dyDescent="0.3">
      <c r="A1434" s="1" t="s">
        <v>2292</v>
      </c>
      <c r="B1434" s="1" t="s">
        <v>2293</v>
      </c>
      <c r="C1434" s="1" t="s">
        <v>2294</v>
      </c>
      <c r="D1434" s="1" t="s">
        <v>61</v>
      </c>
      <c r="E1434" s="1" t="s">
        <v>87</v>
      </c>
      <c r="F1434" s="1" t="s">
        <v>1383</v>
      </c>
      <c r="G1434" s="1" t="s">
        <v>150</v>
      </c>
      <c r="H1434" s="1" t="s">
        <v>1010</v>
      </c>
      <c r="I1434" s="59"/>
      <c r="J1434" s="2">
        <v>1.18</v>
      </c>
      <c r="K1434" s="2">
        <f t="shared" si="210"/>
        <v>0.96</v>
      </c>
      <c r="L1434" s="2">
        <f t="shared" si="209"/>
        <v>0.22</v>
      </c>
      <c r="Z1434" s="9">
        <v>0.96</v>
      </c>
      <c r="AA1434" s="5">
        <v>169.00319999999999</v>
      </c>
      <c r="AL1434" s="5" t="str">
        <f t="shared" si="215"/>
        <v/>
      </c>
      <c r="AN1434" s="5" t="str">
        <f t="shared" si="216"/>
        <v/>
      </c>
      <c r="AP1434" s="5" t="str">
        <f t="shared" si="217"/>
        <v/>
      </c>
      <c r="AR1434" s="2">
        <v>0.22</v>
      </c>
      <c r="AS1434" s="5">
        <f t="shared" si="211"/>
        <v>169.00319999999999</v>
      </c>
      <c r="AT1434" s="5">
        <f t="shared" si="214"/>
        <v>153.97881551999998</v>
      </c>
      <c r="AU1434" s="11">
        <f t="shared" si="212"/>
        <v>1.8465674901228574E-3</v>
      </c>
      <c r="AV1434" s="5">
        <f t="shared" si="213"/>
        <v>1.8465674901228573</v>
      </c>
    </row>
    <row r="1435" spans="1:48" x14ac:dyDescent="0.3">
      <c r="A1435" s="1" t="s">
        <v>2295</v>
      </c>
      <c r="B1435" s="1" t="s">
        <v>2296</v>
      </c>
      <c r="C1435" s="1" t="s">
        <v>2297</v>
      </c>
      <c r="D1435" s="1" t="s">
        <v>61</v>
      </c>
      <c r="E1435" s="1" t="s">
        <v>87</v>
      </c>
      <c r="F1435" s="1" t="s">
        <v>1383</v>
      </c>
      <c r="G1435" s="1" t="s">
        <v>150</v>
      </c>
      <c r="H1435" s="1" t="s">
        <v>1010</v>
      </c>
      <c r="I1435" s="59"/>
      <c r="J1435" s="2">
        <v>0.95</v>
      </c>
      <c r="K1435" s="2">
        <f t="shared" si="210"/>
        <v>0.78</v>
      </c>
      <c r="L1435" s="2">
        <f t="shared" si="209"/>
        <v>0.17</v>
      </c>
      <c r="Z1435" s="9">
        <v>0.78</v>
      </c>
      <c r="AA1435" s="5">
        <v>137.3151</v>
      </c>
      <c r="AL1435" s="5" t="str">
        <f t="shared" si="215"/>
        <v/>
      </c>
      <c r="AN1435" s="5" t="str">
        <f t="shared" si="216"/>
        <v/>
      </c>
      <c r="AP1435" s="5" t="str">
        <f t="shared" si="217"/>
        <v/>
      </c>
      <c r="AR1435" s="2">
        <v>0.17</v>
      </c>
      <c r="AS1435" s="5">
        <f t="shared" si="211"/>
        <v>137.3151</v>
      </c>
      <c r="AT1435" s="5">
        <f t="shared" si="214"/>
        <v>125.10778761000002</v>
      </c>
      <c r="AU1435" s="11">
        <f t="shared" si="212"/>
        <v>1.5003360857248219E-3</v>
      </c>
      <c r="AV1435" s="5">
        <f t="shared" si="213"/>
        <v>1.5003360857248218</v>
      </c>
    </row>
    <row r="1436" spans="1:48" x14ac:dyDescent="0.3">
      <c r="A1436" s="1" t="s">
        <v>2298</v>
      </c>
      <c r="B1436" s="1" t="s">
        <v>2299</v>
      </c>
      <c r="C1436" s="1" t="s">
        <v>2300</v>
      </c>
      <c r="D1436" s="1" t="s">
        <v>174</v>
      </c>
      <c r="E1436" s="1" t="s">
        <v>87</v>
      </c>
      <c r="F1436" s="1" t="s">
        <v>1383</v>
      </c>
      <c r="G1436" s="1" t="s">
        <v>150</v>
      </c>
      <c r="H1436" s="1" t="s">
        <v>1010</v>
      </c>
      <c r="I1436" s="59"/>
      <c r="J1436" s="2">
        <v>0.81</v>
      </c>
      <c r="K1436" s="2">
        <f t="shared" si="210"/>
        <v>0.75</v>
      </c>
      <c r="L1436" s="2">
        <f t="shared" si="209"/>
        <v>0.06</v>
      </c>
      <c r="Z1436" s="9">
        <v>0.75</v>
      </c>
      <c r="AA1436" s="5">
        <v>132.03375</v>
      </c>
      <c r="AL1436" s="5" t="str">
        <f t="shared" si="215"/>
        <v/>
      </c>
      <c r="AN1436" s="5" t="str">
        <f t="shared" si="216"/>
        <v/>
      </c>
      <c r="AP1436" s="5" t="str">
        <f t="shared" si="217"/>
        <v/>
      </c>
      <c r="AR1436" s="2">
        <v>0.06</v>
      </c>
      <c r="AS1436" s="5">
        <f t="shared" si="211"/>
        <v>132.03375</v>
      </c>
      <c r="AT1436" s="5">
        <f t="shared" si="214"/>
        <v>120.29594962499999</v>
      </c>
      <c r="AU1436" s="11">
        <f t="shared" si="212"/>
        <v>1.4426308516584823E-3</v>
      </c>
      <c r="AV1436" s="5">
        <f t="shared" si="213"/>
        <v>1.4426308516584823</v>
      </c>
    </row>
    <row r="1437" spans="1:48" x14ac:dyDescent="0.3">
      <c r="A1437" s="1" t="s">
        <v>2301</v>
      </c>
      <c r="B1437" s="1" t="s">
        <v>2302</v>
      </c>
      <c r="C1437" s="1" t="s">
        <v>2303</v>
      </c>
      <c r="D1437" s="1" t="s">
        <v>783</v>
      </c>
      <c r="E1437" s="1" t="s">
        <v>87</v>
      </c>
      <c r="F1437" s="1" t="s">
        <v>1383</v>
      </c>
      <c r="G1437" s="1" t="s">
        <v>150</v>
      </c>
      <c r="H1437" s="1" t="s">
        <v>1010</v>
      </c>
      <c r="I1437" s="59"/>
      <c r="J1437" s="2">
        <v>0.96</v>
      </c>
      <c r="K1437" s="2">
        <f t="shared" si="210"/>
        <v>0.8</v>
      </c>
      <c r="L1437" s="2">
        <f t="shared" si="209"/>
        <v>0.16</v>
      </c>
      <c r="Z1437" s="9">
        <v>0.8</v>
      </c>
      <c r="AA1437" s="5">
        <v>140.83600000000001</v>
      </c>
      <c r="AL1437" s="5" t="str">
        <f t="shared" si="215"/>
        <v/>
      </c>
      <c r="AN1437" s="5" t="str">
        <f t="shared" si="216"/>
        <v/>
      </c>
      <c r="AP1437" s="5" t="str">
        <f t="shared" si="217"/>
        <v/>
      </c>
      <c r="AR1437" s="2">
        <v>0.16</v>
      </c>
      <c r="AS1437" s="5">
        <f t="shared" si="211"/>
        <v>140.83600000000001</v>
      </c>
      <c r="AT1437" s="5">
        <f t="shared" si="214"/>
        <v>128.31567960000001</v>
      </c>
      <c r="AU1437" s="11">
        <f t="shared" si="212"/>
        <v>1.5388062417690481E-3</v>
      </c>
      <c r="AV1437" s="5">
        <f t="shared" si="213"/>
        <v>1.5388062417690482</v>
      </c>
    </row>
    <row r="1438" spans="1:48" x14ac:dyDescent="0.3">
      <c r="A1438" s="1" t="s">
        <v>2301</v>
      </c>
      <c r="B1438" s="1" t="s">
        <v>2302</v>
      </c>
      <c r="C1438" s="1" t="s">
        <v>2303</v>
      </c>
      <c r="D1438" s="1" t="s">
        <v>783</v>
      </c>
      <c r="E1438" s="1" t="s">
        <v>117</v>
      </c>
      <c r="F1438" s="1" t="s">
        <v>1383</v>
      </c>
      <c r="G1438" s="1" t="s">
        <v>150</v>
      </c>
      <c r="H1438" s="1" t="s">
        <v>1010</v>
      </c>
      <c r="I1438" s="59"/>
      <c r="J1438" s="2">
        <v>7.0000000000000007E-2</v>
      </c>
      <c r="K1438" s="2">
        <f t="shared" si="210"/>
        <v>7.0000000000000007E-2</v>
      </c>
      <c r="L1438" s="2">
        <f t="shared" si="209"/>
        <v>0</v>
      </c>
      <c r="Z1438" s="9">
        <v>7.0000000000000007E-2</v>
      </c>
      <c r="AA1438" s="5">
        <v>12.32315</v>
      </c>
      <c r="AL1438" s="5" t="str">
        <f t="shared" si="215"/>
        <v/>
      </c>
      <c r="AN1438" s="5" t="str">
        <f t="shared" si="216"/>
        <v/>
      </c>
      <c r="AP1438" s="5" t="str">
        <f t="shared" si="217"/>
        <v/>
      </c>
      <c r="AS1438" s="5">
        <f t="shared" si="211"/>
        <v>12.32315</v>
      </c>
      <c r="AT1438" s="5">
        <f t="shared" si="214"/>
        <v>11.227621964999999</v>
      </c>
      <c r="AU1438" s="11">
        <f t="shared" si="212"/>
        <v>1.3464554615479169E-4</v>
      </c>
      <c r="AV1438" s="5">
        <f t="shared" si="213"/>
        <v>0.13464554615479168</v>
      </c>
    </row>
    <row r="1439" spans="1:48" x14ac:dyDescent="0.3">
      <c r="A1439" s="1" t="s">
        <v>2304</v>
      </c>
      <c r="B1439" s="1" t="s">
        <v>2305</v>
      </c>
      <c r="C1439" s="1" t="s">
        <v>2306</v>
      </c>
      <c r="D1439" s="1" t="s">
        <v>61</v>
      </c>
      <c r="E1439" s="1" t="s">
        <v>87</v>
      </c>
      <c r="F1439" s="1" t="s">
        <v>1383</v>
      </c>
      <c r="G1439" s="1" t="s">
        <v>150</v>
      </c>
      <c r="H1439" s="1" t="s">
        <v>1010</v>
      </c>
      <c r="I1439" s="59"/>
      <c r="J1439" s="2">
        <v>0.63</v>
      </c>
      <c r="K1439" s="2">
        <f t="shared" si="210"/>
        <v>0.4</v>
      </c>
      <c r="L1439" s="2">
        <f t="shared" si="209"/>
        <v>0.24</v>
      </c>
      <c r="Z1439" s="9">
        <v>0.4</v>
      </c>
      <c r="AA1439" s="5">
        <v>70.418000000000006</v>
      </c>
      <c r="AL1439" s="5" t="str">
        <f t="shared" si="215"/>
        <v/>
      </c>
      <c r="AN1439" s="5" t="str">
        <f t="shared" si="216"/>
        <v/>
      </c>
      <c r="AP1439" s="5" t="str">
        <f t="shared" si="217"/>
        <v/>
      </c>
      <c r="AR1439" s="2">
        <v>0.24</v>
      </c>
      <c r="AS1439" s="5">
        <f t="shared" si="211"/>
        <v>70.418000000000006</v>
      </c>
      <c r="AT1439" s="5">
        <f t="shared" si="214"/>
        <v>64.157839800000005</v>
      </c>
      <c r="AU1439" s="11">
        <f t="shared" si="212"/>
        <v>7.6940312088452406E-4</v>
      </c>
      <c r="AV1439" s="5">
        <f t="shared" si="213"/>
        <v>0.76940312088452412</v>
      </c>
    </row>
    <row r="1440" spans="1:48" x14ac:dyDescent="0.3">
      <c r="A1440" s="1" t="s">
        <v>2304</v>
      </c>
      <c r="B1440" s="1" t="s">
        <v>2305</v>
      </c>
      <c r="C1440" s="1" t="s">
        <v>2306</v>
      </c>
      <c r="D1440" s="1" t="s">
        <v>61</v>
      </c>
      <c r="E1440" s="1" t="s">
        <v>117</v>
      </c>
      <c r="F1440" s="1" t="s">
        <v>1383</v>
      </c>
      <c r="G1440" s="1" t="s">
        <v>150</v>
      </c>
      <c r="H1440" s="1" t="s">
        <v>1010</v>
      </c>
      <c r="I1440" s="59"/>
      <c r="J1440" s="2">
        <v>0.43</v>
      </c>
      <c r="K1440" s="2">
        <f t="shared" si="210"/>
        <v>0.43</v>
      </c>
      <c r="L1440" s="2">
        <f t="shared" si="209"/>
        <v>0</v>
      </c>
      <c r="Z1440" s="9">
        <v>0.43</v>
      </c>
      <c r="AA1440" s="5">
        <v>75.69935000000001</v>
      </c>
      <c r="AL1440" s="5" t="str">
        <f t="shared" si="215"/>
        <v/>
      </c>
      <c r="AN1440" s="5" t="str">
        <f t="shared" si="216"/>
        <v/>
      </c>
      <c r="AP1440" s="5" t="str">
        <f t="shared" si="217"/>
        <v/>
      </c>
      <c r="AS1440" s="5">
        <f t="shared" si="211"/>
        <v>75.69935000000001</v>
      </c>
      <c r="AT1440" s="5">
        <f t="shared" si="214"/>
        <v>68.969677785000016</v>
      </c>
      <c r="AU1440" s="11">
        <f t="shared" si="212"/>
        <v>8.2710835495086342E-4</v>
      </c>
      <c r="AV1440" s="5">
        <f t="shared" si="213"/>
        <v>0.82710835495086343</v>
      </c>
    </row>
    <row r="1441" spans="1:48" x14ac:dyDescent="0.3">
      <c r="A1441" s="1" t="s">
        <v>2307</v>
      </c>
      <c r="B1441" s="1" t="s">
        <v>2308</v>
      </c>
      <c r="C1441" s="1" t="s">
        <v>2309</v>
      </c>
      <c r="D1441" s="1" t="s">
        <v>61</v>
      </c>
      <c r="E1441" s="1" t="s">
        <v>87</v>
      </c>
      <c r="F1441" s="1" t="s">
        <v>1383</v>
      </c>
      <c r="G1441" s="1" t="s">
        <v>150</v>
      </c>
      <c r="H1441" s="1" t="s">
        <v>1010</v>
      </c>
      <c r="I1441" s="59"/>
      <c r="J1441" s="2">
        <v>0.02</v>
      </c>
      <c r="K1441" s="2">
        <f t="shared" si="210"/>
        <v>0</v>
      </c>
      <c r="L1441" s="2">
        <f t="shared" si="209"/>
        <v>0.02</v>
      </c>
      <c r="AL1441" s="5" t="str">
        <f t="shared" si="215"/>
        <v/>
      </c>
      <c r="AN1441" s="5" t="str">
        <f t="shared" si="216"/>
        <v/>
      </c>
      <c r="AP1441" s="5" t="str">
        <f t="shared" si="217"/>
        <v/>
      </c>
      <c r="AR1441" s="2">
        <v>0.02</v>
      </c>
      <c r="AS1441" s="5">
        <f t="shared" si="211"/>
        <v>0</v>
      </c>
      <c r="AT1441" s="5">
        <f t="shared" si="214"/>
        <v>0</v>
      </c>
      <c r="AU1441" s="11">
        <f t="shared" si="212"/>
        <v>0</v>
      </c>
      <c r="AV1441" s="5">
        <f t="shared" si="213"/>
        <v>0</v>
      </c>
    </row>
    <row r="1442" spans="1:48" x14ac:dyDescent="0.3">
      <c r="A1442" s="1" t="s">
        <v>2307</v>
      </c>
      <c r="B1442" s="1" t="s">
        <v>2308</v>
      </c>
      <c r="C1442" s="1" t="s">
        <v>2309</v>
      </c>
      <c r="D1442" s="1" t="s">
        <v>61</v>
      </c>
      <c r="E1442" s="1" t="s">
        <v>117</v>
      </c>
      <c r="F1442" s="1" t="s">
        <v>1383</v>
      </c>
      <c r="G1442" s="1" t="s">
        <v>150</v>
      </c>
      <c r="H1442" s="1" t="s">
        <v>1010</v>
      </c>
      <c r="I1442" s="59"/>
      <c r="J1442" s="2">
        <v>0.9</v>
      </c>
      <c r="K1442" s="2">
        <f t="shared" si="210"/>
        <v>0.68</v>
      </c>
      <c r="L1442" s="2">
        <f t="shared" si="209"/>
        <v>0.22</v>
      </c>
      <c r="Z1442" s="9">
        <v>0.68</v>
      </c>
      <c r="AA1442" s="5">
        <v>119.7106</v>
      </c>
      <c r="AL1442" s="5" t="str">
        <f t="shared" si="215"/>
        <v/>
      </c>
      <c r="AN1442" s="5" t="str">
        <f t="shared" si="216"/>
        <v/>
      </c>
      <c r="AP1442" s="5" t="str">
        <f t="shared" si="217"/>
        <v/>
      </c>
      <c r="AR1442" s="2">
        <v>0.22</v>
      </c>
      <c r="AS1442" s="5">
        <f t="shared" si="211"/>
        <v>119.7106</v>
      </c>
      <c r="AT1442" s="5">
        <f t="shared" si="214"/>
        <v>109.06832765999999</v>
      </c>
      <c r="AU1442" s="11">
        <f t="shared" si="212"/>
        <v>1.3079853055036907E-3</v>
      </c>
      <c r="AV1442" s="5">
        <f t="shared" si="213"/>
        <v>1.3079853055036907</v>
      </c>
    </row>
    <row r="1443" spans="1:48" x14ac:dyDescent="0.3">
      <c r="A1443" s="1" t="s">
        <v>2310</v>
      </c>
      <c r="B1443" s="1" t="s">
        <v>2311</v>
      </c>
      <c r="C1443" s="1" t="s">
        <v>2312</v>
      </c>
      <c r="D1443" s="1" t="s">
        <v>61</v>
      </c>
      <c r="E1443" s="1" t="s">
        <v>117</v>
      </c>
      <c r="F1443" s="1" t="s">
        <v>1383</v>
      </c>
      <c r="G1443" s="1" t="s">
        <v>150</v>
      </c>
      <c r="H1443" s="1" t="s">
        <v>1010</v>
      </c>
      <c r="I1443" s="59"/>
      <c r="J1443" s="2">
        <v>0.89</v>
      </c>
      <c r="K1443" s="2">
        <f t="shared" si="210"/>
        <v>0.61</v>
      </c>
      <c r="L1443" s="2">
        <f t="shared" si="209"/>
        <v>0.28999999999999998</v>
      </c>
      <c r="Z1443" s="9">
        <v>0.61</v>
      </c>
      <c r="AA1443" s="5">
        <v>107.38745</v>
      </c>
      <c r="AL1443" s="5" t="str">
        <f t="shared" si="215"/>
        <v/>
      </c>
      <c r="AN1443" s="5" t="str">
        <f t="shared" si="216"/>
        <v/>
      </c>
      <c r="AP1443" s="5" t="str">
        <f t="shared" si="217"/>
        <v/>
      </c>
      <c r="AR1443" s="2">
        <v>0.28999999999999998</v>
      </c>
      <c r="AS1443" s="5">
        <f t="shared" si="211"/>
        <v>107.38745</v>
      </c>
      <c r="AT1443" s="5">
        <f t="shared" si="214"/>
        <v>97.840705694999983</v>
      </c>
      <c r="AU1443" s="11">
        <f t="shared" si="212"/>
        <v>1.1733397593488989E-3</v>
      </c>
      <c r="AV1443" s="5">
        <f t="shared" si="213"/>
        <v>1.1733397593488988</v>
      </c>
    </row>
    <row r="1444" spans="1:48" x14ac:dyDescent="0.3">
      <c r="A1444" s="1" t="s">
        <v>2313</v>
      </c>
      <c r="B1444" s="1" t="s">
        <v>2314</v>
      </c>
      <c r="C1444" s="1" t="s">
        <v>2315</v>
      </c>
      <c r="D1444" s="1" t="s">
        <v>192</v>
      </c>
      <c r="E1444" s="1" t="s">
        <v>117</v>
      </c>
      <c r="F1444" s="1" t="s">
        <v>1383</v>
      </c>
      <c r="G1444" s="1" t="s">
        <v>150</v>
      </c>
      <c r="H1444" s="1" t="s">
        <v>1010</v>
      </c>
      <c r="I1444" s="59"/>
      <c r="J1444" s="2">
        <v>0.88</v>
      </c>
      <c r="K1444" s="2">
        <f t="shared" si="210"/>
        <v>0.56999999999999995</v>
      </c>
      <c r="L1444" s="2">
        <f t="shared" si="209"/>
        <v>0.31</v>
      </c>
      <c r="Z1444" s="9">
        <v>0.56999999999999995</v>
      </c>
      <c r="AA1444" s="5">
        <v>100.34565000000001</v>
      </c>
      <c r="AL1444" s="5" t="str">
        <f t="shared" si="215"/>
        <v/>
      </c>
      <c r="AN1444" s="5" t="str">
        <f t="shared" si="216"/>
        <v/>
      </c>
      <c r="AP1444" s="5" t="str">
        <f t="shared" si="217"/>
        <v/>
      </c>
      <c r="AR1444" s="2">
        <v>0.31</v>
      </c>
      <c r="AS1444" s="5">
        <f t="shared" si="211"/>
        <v>100.34565000000001</v>
      </c>
      <c r="AT1444" s="5">
        <f t="shared" si="214"/>
        <v>91.424921714999996</v>
      </c>
      <c r="AU1444" s="11">
        <f t="shared" si="212"/>
        <v>1.0963994472604466E-3</v>
      </c>
      <c r="AV1444" s="5">
        <f t="shared" si="213"/>
        <v>1.0963994472604466</v>
      </c>
    </row>
    <row r="1445" spans="1:48" x14ac:dyDescent="0.3">
      <c r="A1445" s="1" t="s">
        <v>2316</v>
      </c>
      <c r="B1445" s="1" t="s">
        <v>2317</v>
      </c>
      <c r="C1445" s="1" t="s">
        <v>2318</v>
      </c>
      <c r="D1445" s="1" t="s">
        <v>61</v>
      </c>
      <c r="E1445" s="1" t="s">
        <v>117</v>
      </c>
      <c r="F1445" s="1" t="s">
        <v>1383</v>
      </c>
      <c r="G1445" s="1" t="s">
        <v>150</v>
      </c>
      <c r="H1445" s="1" t="s">
        <v>1010</v>
      </c>
      <c r="I1445" s="59"/>
      <c r="J1445" s="2">
        <v>0.88</v>
      </c>
      <c r="K1445" s="2">
        <f t="shared" si="210"/>
        <v>0.62</v>
      </c>
      <c r="L1445" s="2">
        <f t="shared" si="209"/>
        <v>0.26</v>
      </c>
      <c r="Z1445" s="9">
        <v>0.62</v>
      </c>
      <c r="AA1445" s="5">
        <v>109.14790000000001</v>
      </c>
      <c r="AL1445" s="5" t="str">
        <f t="shared" si="215"/>
        <v/>
      </c>
      <c r="AN1445" s="5" t="str">
        <f t="shared" si="216"/>
        <v/>
      </c>
      <c r="AP1445" s="5" t="str">
        <f t="shared" si="217"/>
        <v/>
      </c>
      <c r="AR1445" s="2">
        <v>0.26</v>
      </c>
      <c r="AS1445" s="5">
        <f t="shared" si="211"/>
        <v>109.14790000000001</v>
      </c>
      <c r="AT1445" s="5">
        <f t="shared" si="214"/>
        <v>99.444651690000015</v>
      </c>
      <c r="AU1445" s="11">
        <f t="shared" si="212"/>
        <v>1.1925748373710122E-3</v>
      </c>
      <c r="AV1445" s="5">
        <f t="shared" si="213"/>
        <v>1.1925748373710123</v>
      </c>
    </row>
    <row r="1446" spans="1:48" x14ac:dyDescent="0.3">
      <c r="A1446" s="1" t="s">
        <v>2319</v>
      </c>
      <c r="B1446" s="1" t="s">
        <v>2320</v>
      </c>
      <c r="C1446" s="1" t="s">
        <v>2321</v>
      </c>
      <c r="D1446" s="1" t="s">
        <v>61</v>
      </c>
      <c r="E1446" s="1" t="s">
        <v>117</v>
      </c>
      <c r="F1446" s="1" t="s">
        <v>1383</v>
      </c>
      <c r="G1446" s="1" t="s">
        <v>150</v>
      </c>
      <c r="H1446" s="1" t="s">
        <v>1010</v>
      </c>
      <c r="I1446" s="59"/>
      <c r="J1446" s="2">
        <v>0.9</v>
      </c>
      <c r="K1446" s="2">
        <f t="shared" si="210"/>
        <v>0.67</v>
      </c>
      <c r="L1446" s="2">
        <f t="shared" si="209"/>
        <v>0.23</v>
      </c>
      <c r="Z1446" s="9">
        <v>0.67</v>
      </c>
      <c r="AA1446" s="5">
        <v>117.95014999999999</v>
      </c>
      <c r="AL1446" s="5" t="str">
        <f t="shared" si="215"/>
        <v/>
      </c>
      <c r="AN1446" s="5" t="str">
        <f t="shared" si="216"/>
        <v/>
      </c>
      <c r="AP1446" s="5" t="str">
        <f t="shared" si="217"/>
        <v/>
      </c>
      <c r="AR1446" s="2">
        <v>0.23</v>
      </c>
      <c r="AS1446" s="5">
        <f t="shared" si="211"/>
        <v>117.95014999999999</v>
      </c>
      <c r="AT1446" s="5">
        <f t="shared" si="214"/>
        <v>107.46438166499999</v>
      </c>
      <c r="AU1446" s="11">
        <f t="shared" si="212"/>
        <v>1.2887502274815776E-3</v>
      </c>
      <c r="AV1446" s="5">
        <f t="shared" si="213"/>
        <v>1.2887502274815776</v>
      </c>
    </row>
    <row r="1447" spans="1:48" x14ac:dyDescent="0.3">
      <c r="A1447" s="1" t="s">
        <v>2322</v>
      </c>
      <c r="B1447" s="1" t="s">
        <v>2323</v>
      </c>
      <c r="C1447" s="1" t="s">
        <v>2324</v>
      </c>
      <c r="D1447" s="1" t="s">
        <v>310</v>
      </c>
      <c r="E1447" s="1" t="s">
        <v>117</v>
      </c>
      <c r="F1447" s="1" t="s">
        <v>1383</v>
      </c>
      <c r="G1447" s="1" t="s">
        <v>150</v>
      </c>
      <c r="H1447" s="1" t="s">
        <v>1010</v>
      </c>
      <c r="I1447" s="59"/>
      <c r="J1447" s="2">
        <v>0.9</v>
      </c>
      <c r="K1447" s="2">
        <f t="shared" si="210"/>
        <v>0.68</v>
      </c>
      <c r="L1447" s="2">
        <f t="shared" si="209"/>
        <v>0.22</v>
      </c>
      <c r="Z1447" s="9">
        <v>0.68</v>
      </c>
      <c r="AA1447" s="5">
        <v>119.7106</v>
      </c>
      <c r="AL1447" s="5" t="str">
        <f t="shared" si="215"/>
        <v/>
      </c>
      <c r="AN1447" s="5" t="str">
        <f t="shared" si="216"/>
        <v/>
      </c>
      <c r="AP1447" s="5" t="str">
        <f t="shared" si="217"/>
        <v/>
      </c>
      <c r="AR1447" s="2">
        <v>0.22</v>
      </c>
      <c r="AS1447" s="5">
        <f t="shared" si="211"/>
        <v>119.7106</v>
      </c>
      <c r="AT1447" s="5">
        <f t="shared" si="214"/>
        <v>109.06832765999999</v>
      </c>
      <c r="AU1447" s="11">
        <f t="shared" si="212"/>
        <v>1.3079853055036907E-3</v>
      </c>
      <c r="AV1447" s="5">
        <f t="shared" si="213"/>
        <v>1.3079853055036907</v>
      </c>
    </row>
    <row r="1448" spans="1:48" x14ac:dyDescent="0.3">
      <c r="A1448" s="1" t="s">
        <v>2325</v>
      </c>
      <c r="B1448" s="1" t="s">
        <v>2326</v>
      </c>
      <c r="C1448" s="1" t="s">
        <v>2327</v>
      </c>
      <c r="D1448" s="1" t="s">
        <v>61</v>
      </c>
      <c r="E1448" s="1" t="s">
        <v>117</v>
      </c>
      <c r="F1448" s="1" t="s">
        <v>1383</v>
      </c>
      <c r="G1448" s="1" t="s">
        <v>150</v>
      </c>
      <c r="H1448" s="1" t="s">
        <v>1010</v>
      </c>
      <c r="I1448" s="59"/>
      <c r="J1448" s="2">
        <v>0.86</v>
      </c>
      <c r="K1448" s="2">
        <f t="shared" si="210"/>
        <v>0.69</v>
      </c>
      <c r="L1448" s="2">
        <f t="shared" si="209"/>
        <v>0.16</v>
      </c>
      <c r="Z1448" s="9">
        <v>0.69</v>
      </c>
      <c r="AA1448" s="5">
        <v>121.47105000000001</v>
      </c>
      <c r="AL1448" s="5" t="str">
        <f t="shared" si="215"/>
        <v/>
      </c>
      <c r="AN1448" s="5" t="str">
        <f t="shared" si="216"/>
        <v/>
      </c>
      <c r="AP1448" s="5" t="str">
        <f t="shared" si="217"/>
        <v/>
      </c>
      <c r="AR1448" s="2">
        <v>0.16</v>
      </c>
      <c r="AS1448" s="5">
        <f t="shared" si="211"/>
        <v>121.47105000000001</v>
      </c>
      <c r="AT1448" s="5">
        <f t="shared" si="214"/>
        <v>110.67227365500001</v>
      </c>
      <c r="AU1448" s="11">
        <f t="shared" si="212"/>
        <v>1.327220383525804E-3</v>
      </c>
      <c r="AV1448" s="5">
        <f t="shared" si="213"/>
        <v>1.3272203835258041</v>
      </c>
    </row>
    <row r="1449" spans="1:48" x14ac:dyDescent="0.3">
      <c r="A1449" s="1" t="s">
        <v>2328</v>
      </c>
      <c r="B1449" s="1" t="s">
        <v>2329</v>
      </c>
      <c r="C1449" s="1" t="s">
        <v>2330</v>
      </c>
      <c r="D1449" s="1" t="s">
        <v>61</v>
      </c>
      <c r="E1449" s="1" t="s">
        <v>117</v>
      </c>
      <c r="F1449" s="1" t="s">
        <v>1383</v>
      </c>
      <c r="G1449" s="1" t="s">
        <v>150</v>
      </c>
      <c r="H1449" s="1" t="s">
        <v>1010</v>
      </c>
      <c r="I1449" s="59"/>
      <c r="J1449" s="2">
        <v>0.86</v>
      </c>
      <c r="K1449" s="2">
        <f t="shared" si="210"/>
        <v>0.7</v>
      </c>
      <c r="L1449" s="2">
        <f t="shared" si="209"/>
        <v>0.17</v>
      </c>
      <c r="Z1449" s="9">
        <v>0.7</v>
      </c>
      <c r="AA1449" s="5">
        <v>123.2315</v>
      </c>
      <c r="AL1449" s="5" t="str">
        <f t="shared" si="215"/>
        <v/>
      </c>
      <c r="AN1449" s="5" t="str">
        <f t="shared" si="216"/>
        <v/>
      </c>
      <c r="AP1449" s="5" t="str">
        <f t="shared" si="217"/>
        <v/>
      </c>
      <c r="AR1449" s="2">
        <v>0.17</v>
      </c>
      <c r="AS1449" s="5">
        <f t="shared" si="211"/>
        <v>123.2315</v>
      </c>
      <c r="AT1449" s="5">
        <f t="shared" si="214"/>
        <v>112.27621965</v>
      </c>
      <c r="AU1449" s="11">
        <f t="shared" si="212"/>
        <v>1.3464554615479169E-3</v>
      </c>
      <c r="AV1449" s="5">
        <f t="shared" si="213"/>
        <v>1.346455461547917</v>
      </c>
    </row>
    <row r="1450" spans="1:48" x14ac:dyDescent="0.3">
      <c r="A1450" s="1" t="s">
        <v>2331</v>
      </c>
      <c r="B1450" s="1" t="s">
        <v>2332</v>
      </c>
      <c r="C1450" s="1" t="s">
        <v>2333</v>
      </c>
      <c r="D1450" s="1" t="s">
        <v>2144</v>
      </c>
      <c r="E1450" s="1" t="s">
        <v>117</v>
      </c>
      <c r="F1450" s="1" t="s">
        <v>1383</v>
      </c>
      <c r="G1450" s="1" t="s">
        <v>150</v>
      </c>
      <c r="H1450" s="1" t="s">
        <v>1010</v>
      </c>
      <c r="I1450" s="59"/>
      <c r="J1450" s="2">
        <v>0.87</v>
      </c>
      <c r="K1450" s="2">
        <f t="shared" si="210"/>
        <v>0.74</v>
      </c>
      <c r="L1450" s="2">
        <f t="shared" si="209"/>
        <v>0.13</v>
      </c>
      <c r="Z1450" s="9">
        <v>0.74</v>
      </c>
      <c r="AA1450" s="5">
        <v>130.27330000000001</v>
      </c>
      <c r="AL1450" s="5" t="str">
        <f t="shared" si="215"/>
        <v/>
      </c>
      <c r="AN1450" s="5" t="str">
        <f t="shared" si="216"/>
        <v/>
      </c>
      <c r="AP1450" s="5" t="str">
        <f t="shared" si="217"/>
        <v/>
      </c>
      <c r="AR1450" s="2">
        <v>0.13</v>
      </c>
      <c r="AS1450" s="5">
        <f t="shared" si="211"/>
        <v>130.27330000000001</v>
      </c>
      <c r="AT1450" s="5">
        <f t="shared" si="214"/>
        <v>118.69200363</v>
      </c>
      <c r="AU1450" s="11">
        <f t="shared" si="212"/>
        <v>1.4233957736363694E-3</v>
      </c>
      <c r="AV1450" s="5">
        <f t="shared" si="213"/>
        <v>1.4233957736363694</v>
      </c>
    </row>
    <row r="1451" spans="1:48" x14ac:dyDescent="0.3">
      <c r="A1451" s="1" t="s">
        <v>2331</v>
      </c>
      <c r="B1451" s="1" t="s">
        <v>2332</v>
      </c>
      <c r="C1451" s="1" t="s">
        <v>2333</v>
      </c>
      <c r="D1451" s="1" t="s">
        <v>2144</v>
      </c>
      <c r="E1451" s="1" t="s">
        <v>62</v>
      </c>
      <c r="F1451" s="1" t="s">
        <v>1383</v>
      </c>
      <c r="G1451" s="1" t="s">
        <v>150</v>
      </c>
      <c r="H1451" s="1" t="s">
        <v>1010</v>
      </c>
      <c r="I1451" s="59"/>
      <c r="J1451" s="2">
        <v>0.03</v>
      </c>
      <c r="K1451" s="2">
        <f t="shared" si="210"/>
        <v>0.03</v>
      </c>
      <c r="L1451" s="2">
        <f t="shared" si="209"/>
        <v>0</v>
      </c>
      <c r="Z1451" s="9">
        <v>0.03</v>
      </c>
      <c r="AA1451" s="5">
        <v>5.2813500000000007</v>
      </c>
      <c r="AL1451" s="5" t="str">
        <f t="shared" si="215"/>
        <v/>
      </c>
      <c r="AN1451" s="5" t="str">
        <f t="shared" si="216"/>
        <v/>
      </c>
      <c r="AP1451" s="5" t="str">
        <f t="shared" si="217"/>
        <v/>
      </c>
      <c r="AS1451" s="5">
        <f t="shared" si="211"/>
        <v>5.2813500000000007</v>
      </c>
      <c r="AT1451" s="5">
        <f t="shared" si="214"/>
        <v>4.8118379850000013</v>
      </c>
      <c r="AU1451" s="11">
        <f t="shared" si="212"/>
        <v>5.7705234066339306E-5</v>
      </c>
      <c r="AV1451" s="5">
        <f t="shared" si="213"/>
        <v>5.770523406633931E-2</v>
      </c>
    </row>
    <row r="1452" spans="1:48" x14ac:dyDescent="0.3">
      <c r="A1452" s="1" t="s">
        <v>2334</v>
      </c>
      <c r="B1452" s="1" t="s">
        <v>2335</v>
      </c>
      <c r="C1452" s="1" t="s">
        <v>2336</v>
      </c>
      <c r="D1452" s="1" t="s">
        <v>2337</v>
      </c>
      <c r="E1452" s="1" t="s">
        <v>62</v>
      </c>
      <c r="F1452" s="1" t="s">
        <v>1383</v>
      </c>
      <c r="G1452" s="1" t="s">
        <v>150</v>
      </c>
      <c r="H1452" s="1" t="s">
        <v>1010</v>
      </c>
      <c r="I1452" s="59"/>
      <c r="J1452" s="2">
        <v>0.95</v>
      </c>
      <c r="K1452" s="2">
        <f t="shared" si="210"/>
        <v>0.86</v>
      </c>
      <c r="L1452" s="2">
        <f t="shared" si="209"/>
        <v>0.09</v>
      </c>
      <c r="Z1452" s="9">
        <v>0.86</v>
      </c>
      <c r="AA1452" s="5">
        <v>151.39869999999999</v>
      </c>
      <c r="AL1452" s="5" t="str">
        <f t="shared" si="215"/>
        <v/>
      </c>
      <c r="AN1452" s="5" t="str">
        <f t="shared" si="216"/>
        <v/>
      </c>
      <c r="AP1452" s="5" t="str">
        <f t="shared" si="217"/>
        <v/>
      </c>
      <c r="AR1452" s="2">
        <v>0.09</v>
      </c>
      <c r="AS1452" s="5">
        <f t="shared" si="211"/>
        <v>151.39869999999999</v>
      </c>
      <c r="AT1452" s="5">
        <f t="shared" si="214"/>
        <v>137.93935557</v>
      </c>
      <c r="AU1452" s="11">
        <f t="shared" si="212"/>
        <v>1.6542167099017266E-3</v>
      </c>
      <c r="AV1452" s="5">
        <f t="shared" si="213"/>
        <v>1.6542167099017266</v>
      </c>
    </row>
    <row r="1453" spans="1:48" x14ac:dyDescent="0.3">
      <c r="A1453" s="1" t="s">
        <v>2338</v>
      </c>
      <c r="B1453" s="1" t="s">
        <v>2339</v>
      </c>
      <c r="C1453" s="1" t="s">
        <v>2340</v>
      </c>
      <c r="D1453" s="1" t="s">
        <v>61</v>
      </c>
      <c r="E1453" s="1" t="s">
        <v>62</v>
      </c>
      <c r="F1453" s="1" t="s">
        <v>1383</v>
      </c>
      <c r="G1453" s="1" t="s">
        <v>150</v>
      </c>
      <c r="H1453" s="1" t="s">
        <v>1010</v>
      </c>
      <c r="I1453" s="59"/>
      <c r="J1453" s="2">
        <v>0.92</v>
      </c>
      <c r="K1453" s="2">
        <f t="shared" si="210"/>
        <v>0.83</v>
      </c>
      <c r="L1453" s="2">
        <f t="shared" si="209"/>
        <v>0.1</v>
      </c>
      <c r="Z1453" s="9">
        <v>0.83</v>
      </c>
      <c r="AA1453" s="5">
        <v>146.11734999999999</v>
      </c>
      <c r="AL1453" s="5" t="str">
        <f t="shared" si="215"/>
        <v/>
      </c>
      <c r="AN1453" s="5" t="str">
        <f t="shared" si="216"/>
        <v/>
      </c>
      <c r="AP1453" s="5" t="str">
        <f t="shared" si="217"/>
        <v/>
      </c>
      <c r="AR1453" s="2">
        <v>0.1</v>
      </c>
      <c r="AS1453" s="5">
        <f t="shared" si="211"/>
        <v>146.11734999999999</v>
      </c>
      <c r="AT1453" s="5">
        <f t="shared" si="214"/>
        <v>133.12751758499999</v>
      </c>
      <c r="AU1453" s="11">
        <f t="shared" si="212"/>
        <v>1.596511475835387E-3</v>
      </c>
      <c r="AV1453" s="5">
        <f t="shared" si="213"/>
        <v>1.5965114758353871</v>
      </c>
    </row>
    <row r="1454" spans="1:48" x14ac:dyDescent="0.3">
      <c r="A1454" s="1" t="s">
        <v>2341</v>
      </c>
      <c r="B1454" s="1" t="s">
        <v>2342</v>
      </c>
      <c r="C1454" s="1" t="s">
        <v>2343</v>
      </c>
      <c r="D1454" s="1" t="s">
        <v>61</v>
      </c>
      <c r="E1454" s="1" t="s">
        <v>62</v>
      </c>
      <c r="F1454" s="1" t="s">
        <v>1383</v>
      </c>
      <c r="G1454" s="1" t="s">
        <v>150</v>
      </c>
      <c r="H1454" s="1" t="s">
        <v>1010</v>
      </c>
      <c r="I1454" s="59"/>
      <c r="J1454" s="2">
        <v>0.94</v>
      </c>
      <c r="K1454" s="2">
        <f t="shared" si="210"/>
        <v>0.82</v>
      </c>
      <c r="L1454" s="2">
        <f t="shared" si="209"/>
        <v>0.12</v>
      </c>
      <c r="Z1454" s="9">
        <v>0.82</v>
      </c>
      <c r="AA1454" s="5">
        <v>144.3569</v>
      </c>
      <c r="AL1454" s="5" t="str">
        <f t="shared" si="215"/>
        <v/>
      </c>
      <c r="AN1454" s="5" t="str">
        <f t="shared" si="216"/>
        <v/>
      </c>
      <c r="AP1454" s="5" t="str">
        <f t="shared" si="217"/>
        <v/>
      </c>
      <c r="AR1454" s="2">
        <v>0.12</v>
      </c>
      <c r="AS1454" s="5">
        <f t="shared" si="211"/>
        <v>144.3569</v>
      </c>
      <c r="AT1454" s="5">
        <f t="shared" si="214"/>
        <v>131.52357158999999</v>
      </c>
      <c r="AU1454" s="11">
        <f t="shared" si="212"/>
        <v>1.5772763978132741E-3</v>
      </c>
      <c r="AV1454" s="5">
        <f t="shared" si="213"/>
        <v>1.577276397813274</v>
      </c>
    </row>
    <row r="1455" spans="1:48" x14ac:dyDescent="0.3">
      <c r="A1455" s="1" t="s">
        <v>2344</v>
      </c>
      <c r="B1455" s="1" t="s">
        <v>2345</v>
      </c>
      <c r="C1455" s="1" t="s">
        <v>2346</v>
      </c>
      <c r="D1455" s="1" t="s">
        <v>2347</v>
      </c>
      <c r="E1455" s="1" t="s">
        <v>62</v>
      </c>
      <c r="F1455" s="1" t="s">
        <v>1383</v>
      </c>
      <c r="G1455" s="1" t="s">
        <v>150</v>
      </c>
      <c r="H1455" s="1" t="s">
        <v>1010</v>
      </c>
      <c r="I1455" s="59"/>
      <c r="J1455" s="2">
        <v>0.85</v>
      </c>
      <c r="K1455" s="2">
        <f t="shared" si="210"/>
        <v>0.68</v>
      </c>
      <c r="L1455" s="2">
        <f t="shared" si="209"/>
        <v>0.17</v>
      </c>
      <c r="Z1455" s="9">
        <v>0.68</v>
      </c>
      <c r="AA1455" s="5">
        <v>119.7106</v>
      </c>
      <c r="AL1455" s="5" t="str">
        <f t="shared" si="215"/>
        <v/>
      </c>
      <c r="AN1455" s="5" t="str">
        <f t="shared" si="216"/>
        <v/>
      </c>
      <c r="AP1455" s="5" t="str">
        <f t="shared" si="217"/>
        <v/>
      </c>
      <c r="AR1455" s="2">
        <v>0.17</v>
      </c>
      <c r="AS1455" s="5">
        <f t="shared" si="211"/>
        <v>119.7106</v>
      </c>
      <c r="AT1455" s="5">
        <f t="shared" si="214"/>
        <v>109.06832765999999</v>
      </c>
      <c r="AU1455" s="11">
        <f t="shared" si="212"/>
        <v>1.3079853055036907E-3</v>
      </c>
      <c r="AV1455" s="5">
        <f t="shared" si="213"/>
        <v>1.3079853055036907</v>
      </c>
    </row>
    <row r="1456" spans="1:48" x14ac:dyDescent="0.3">
      <c r="A1456" s="1" t="s">
        <v>2348</v>
      </c>
      <c r="B1456" s="1" t="s">
        <v>2345</v>
      </c>
      <c r="C1456" s="1" t="s">
        <v>2346</v>
      </c>
      <c r="D1456" s="1" t="s">
        <v>2347</v>
      </c>
      <c r="E1456" s="1" t="s">
        <v>62</v>
      </c>
      <c r="F1456" s="1" t="s">
        <v>1383</v>
      </c>
      <c r="G1456" s="1" t="s">
        <v>150</v>
      </c>
      <c r="H1456" s="1" t="s">
        <v>1010</v>
      </c>
      <c r="I1456" s="59"/>
      <c r="J1456" s="2">
        <v>0.82</v>
      </c>
      <c r="K1456" s="2">
        <f t="shared" si="210"/>
        <v>0.62</v>
      </c>
      <c r="L1456" s="2">
        <f t="shared" si="209"/>
        <v>0.2</v>
      </c>
      <c r="Z1456" s="9">
        <v>0.62</v>
      </c>
      <c r="AA1456" s="5">
        <v>109.14790000000001</v>
      </c>
      <c r="AL1456" s="5" t="str">
        <f t="shared" si="215"/>
        <v/>
      </c>
      <c r="AN1456" s="5" t="str">
        <f t="shared" si="216"/>
        <v/>
      </c>
      <c r="AP1456" s="5" t="str">
        <f t="shared" si="217"/>
        <v/>
      </c>
      <c r="AR1456" s="2">
        <v>0.2</v>
      </c>
      <c r="AS1456" s="5">
        <f t="shared" si="211"/>
        <v>109.14790000000001</v>
      </c>
      <c r="AT1456" s="5">
        <f t="shared" si="214"/>
        <v>99.444651690000015</v>
      </c>
      <c r="AU1456" s="11">
        <f t="shared" si="212"/>
        <v>1.1925748373710122E-3</v>
      </c>
      <c r="AV1456" s="5">
        <f t="shared" si="213"/>
        <v>1.1925748373710123</v>
      </c>
    </row>
    <row r="1457" spans="1:48" x14ac:dyDescent="0.3">
      <c r="A1457" s="1" t="s">
        <v>2349</v>
      </c>
      <c r="B1457" s="1" t="s">
        <v>2350</v>
      </c>
      <c r="C1457" s="1" t="s">
        <v>2351</v>
      </c>
      <c r="D1457" s="1" t="s">
        <v>61</v>
      </c>
      <c r="E1457" s="1" t="s">
        <v>62</v>
      </c>
      <c r="F1457" s="1" t="s">
        <v>1383</v>
      </c>
      <c r="G1457" s="1" t="s">
        <v>150</v>
      </c>
      <c r="H1457" s="1" t="s">
        <v>1010</v>
      </c>
      <c r="I1457" s="59"/>
      <c r="J1457" s="2">
        <v>1.05</v>
      </c>
      <c r="K1457" s="2">
        <f t="shared" si="210"/>
        <v>0.92</v>
      </c>
      <c r="L1457" s="2">
        <f t="shared" si="209"/>
        <v>0.13</v>
      </c>
      <c r="Z1457" s="9">
        <v>0.92</v>
      </c>
      <c r="AA1457" s="5">
        <v>161.9614</v>
      </c>
      <c r="AL1457" s="5" t="str">
        <f t="shared" si="215"/>
        <v/>
      </c>
      <c r="AN1457" s="5" t="str">
        <f t="shared" si="216"/>
        <v/>
      </c>
      <c r="AP1457" s="5" t="str">
        <f t="shared" si="217"/>
        <v/>
      </c>
      <c r="AR1457" s="2">
        <v>0.13</v>
      </c>
      <c r="AS1457" s="5">
        <f t="shared" si="211"/>
        <v>161.9614</v>
      </c>
      <c r="AT1457" s="5">
        <f t="shared" si="214"/>
        <v>147.56303154</v>
      </c>
      <c r="AU1457" s="11">
        <f t="shared" si="212"/>
        <v>1.7696271780344049E-3</v>
      </c>
      <c r="AV1457" s="5">
        <f t="shared" si="213"/>
        <v>1.7696271780344051</v>
      </c>
    </row>
    <row r="1458" spans="1:48" x14ac:dyDescent="0.3">
      <c r="A1458" s="1" t="s">
        <v>2349</v>
      </c>
      <c r="B1458" s="1" t="s">
        <v>2350</v>
      </c>
      <c r="C1458" s="1" t="s">
        <v>2351</v>
      </c>
      <c r="D1458" s="1" t="s">
        <v>61</v>
      </c>
      <c r="E1458" s="1" t="s">
        <v>80</v>
      </c>
      <c r="F1458" s="1" t="s">
        <v>1383</v>
      </c>
      <c r="G1458" s="1" t="s">
        <v>150</v>
      </c>
      <c r="H1458" s="1" t="s">
        <v>1010</v>
      </c>
      <c r="I1458" s="59"/>
      <c r="J1458" s="2">
        <v>7.0000000000000007E-2</v>
      </c>
      <c r="K1458" s="2">
        <f t="shared" si="210"/>
        <v>0</v>
      </c>
      <c r="L1458" s="2">
        <f t="shared" si="209"/>
        <v>7.0000000000000007E-2</v>
      </c>
      <c r="AL1458" s="5" t="str">
        <f t="shared" si="215"/>
        <v/>
      </c>
      <c r="AN1458" s="5" t="str">
        <f t="shared" si="216"/>
        <v/>
      </c>
      <c r="AP1458" s="5" t="str">
        <f t="shared" si="217"/>
        <v/>
      </c>
      <c r="AR1458" s="2">
        <v>7.0000000000000007E-2</v>
      </c>
      <c r="AS1458" s="5">
        <f t="shared" si="211"/>
        <v>0</v>
      </c>
      <c r="AT1458" s="5">
        <f t="shared" si="214"/>
        <v>0</v>
      </c>
      <c r="AU1458" s="11">
        <f t="shared" si="212"/>
        <v>0</v>
      </c>
      <c r="AV1458" s="5">
        <f t="shared" si="213"/>
        <v>0</v>
      </c>
    </row>
    <row r="1459" spans="1:48" x14ac:dyDescent="0.3">
      <c r="A1459" s="1" t="s">
        <v>2352</v>
      </c>
      <c r="B1459" s="1" t="s">
        <v>1436</v>
      </c>
      <c r="C1459" s="1" t="s">
        <v>1437</v>
      </c>
      <c r="D1459" s="1" t="s">
        <v>61</v>
      </c>
      <c r="E1459" s="1" t="s">
        <v>62</v>
      </c>
      <c r="F1459" s="1" t="s">
        <v>1383</v>
      </c>
      <c r="G1459" s="1" t="s">
        <v>150</v>
      </c>
      <c r="H1459" s="1" t="s">
        <v>1010</v>
      </c>
      <c r="I1459" s="59"/>
      <c r="J1459" s="2">
        <v>0.52</v>
      </c>
      <c r="K1459" s="2">
        <f t="shared" si="210"/>
        <v>0.52</v>
      </c>
      <c r="L1459" s="2">
        <f t="shared" si="209"/>
        <v>0</v>
      </c>
      <c r="Z1459" s="9">
        <v>0.52</v>
      </c>
      <c r="AA1459" s="5">
        <v>91.543400000000005</v>
      </c>
      <c r="AL1459" s="5" t="str">
        <f t="shared" si="215"/>
        <v/>
      </c>
      <c r="AN1459" s="5" t="str">
        <f t="shared" si="216"/>
        <v/>
      </c>
      <c r="AP1459" s="5" t="str">
        <f t="shared" si="217"/>
        <v/>
      </c>
      <c r="AS1459" s="5">
        <f t="shared" si="211"/>
        <v>91.543400000000005</v>
      </c>
      <c r="AT1459" s="5">
        <f t="shared" si="214"/>
        <v>83.405191740000006</v>
      </c>
      <c r="AU1459" s="11">
        <f t="shared" si="212"/>
        <v>1.0002240571498813E-3</v>
      </c>
      <c r="AV1459" s="5">
        <f t="shared" si="213"/>
        <v>1.0002240571498813</v>
      </c>
    </row>
    <row r="1460" spans="1:48" x14ac:dyDescent="0.3">
      <c r="A1460" s="1" t="s">
        <v>2352</v>
      </c>
      <c r="B1460" s="1" t="s">
        <v>1436</v>
      </c>
      <c r="C1460" s="1" t="s">
        <v>1437</v>
      </c>
      <c r="D1460" s="1" t="s">
        <v>61</v>
      </c>
      <c r="E1460" s="1" t="s">
        <v>80</v>
      </c>
      <c r="F1460" s="1" t="s">
        <v>1383</v>
      </c>
      <c r="G1460" s="1" t="s">
        <v>150</v>
      </c>
      <c r="H1460" s="1" t="s">
        <v>1010</v>
      </c>
      <c r="I1460" s="59"/>
      <c r="J1460" s="2">
        <v>0.38</v>
      </c>
      <c r="K1460" s="2">
        <f t="shared" si="210"/>
        <v>0.19</v>
      </c>
      <c r="L1460" s="2">
        <f t="shared" si="209"/>
        <v>0.2</v>
      </c>
      <c r="Z1460" s="9">
        <v>0.19</v>
      </c>
      <c r="AA1460" s="5">
        <v>33.448549999999997</v>
      </c>
      <c r="AL1460" s="5" t="str">
        <f t="shared" si="215"/>
        <v/>
      </c>
      <c r="AN1460" s="5" t="str">
        <f t="shared" si="216"/>
        <v/>
      </c>
      <c r="AP1460" s="5" t="str">
        <f t="shared" si="217"/>
        <v/>
      </c>
      <c r="AR1460" s="2">
        <v>0.2</v>
      </c>
      <c r="AS1460" s="5">
        <f t="shared" si="211"/>
        <v>33.448549999999997</v>
      </c>
      <c r="AT1460" s="5">
        <f t="shared" si="214"/>
        <v>30.474973904999995</v>
      </c>
      <c r="AU1460" s="11">
        <f t="shared" si="212"/>
        <v>3.6546648242014881E-4</v>
      </c>
      <c r="AV1460" s="5">
        <f t="shared" si="213"/>
        <v>0.36546648242014884</v>
      </c>
    </row>
    <row r="1461" spans="1:48" x14ac:dyDescent="0.3">
      <c r="A1461" s="1" t="s">
        <v>2353</v>
      </c>
      <c r="B1461" s="1" t="s">
        <v>2354</v>
      </c>
      <c r="C1461" s="1" t="s">
        <v>2355</v>
      </c>
      <c r="D1461" s="1" t="s">
        <v>61</v>
      </c>
      <c r="E1461" s="1" t="s">
        <v>62</v>
      </c>
      <c r="F1461" s="1" t="s">
        <v>1383</v>
      </c>
      <c r="G1461" s="1" t="s">
        <v>150</v>
      </c>
      <c r="H1461" s="1" t="s">
        <v>1010</v>
      </c>
      <c r="I1461" s="59"/>
      <c r="J1461" s="2">
        <v>0.11</v>
      </c>
      <c r="K1461" s="2">
        <f t="shared" si="210"/>
        <v>0.11</v>
      </c>
      <c r="L1461" s="2">
        <f t="shared" si="209"/>
        <v>0</v>
      </c>
      <c r="Z1461" s="9">
        <v>0.11</v>
      </c>
      <c r="AA1461" s="5">
        <v>19.36495</v>
      </c>
      <c r="AL1461" s="5" t="str">
        <f t="shared" si="215"/>
        <v/>
      </c>
      <c r="AN1461" s="5" t="str">
        <f t="shared" si="216"/>
        <v/>
      </c>
      <c r="AP1461" s="5" t="str">
        <f t="shared" si="217"/>
        <v/>
      </c>
      <c r="AS1461" s="5">
        <f t="shared" si="211"/>
        <v>19.36495</v>
      </c>
      <c r="AT1461" s="5">
        <f t="shared" si="214"/>
        <v>17.643405945000001</v>
      </c>
      <c r="AU1461" s="11">
        <f t="shared" si="212"/>
        <v>2.1158585824324411E-4</v>
      </c>
      <c r="AV1461" s="5">
        <f t="shared" si="213"/>
        <v>0.21158585824324411</v>
      </c>
    </row>
    <row r="1462" spans="1:48" x14ac:dyDescent="0.3">
      <c r="A1462" s="1" t="s">
        <v>2353</v>
      </c>
      <c r="B1462" s="1" t="s">
        <v>2354</v>
      </c>
      <c r="C1462" s="1" t="s">
        <v>2355</v>
      </c>
      <c r="D1462" s="1" t="s">
        <v>61</v>
      </c>
      <c r="E1462" s="1" t="s">
        <v>80</v>
      </c>
      <c r="F1462" s="1" t="s">
        <v>1383</v>
      </c>
      <c r="G1462" s="1" t="s">
        <v>150</v>
      </c>
      <c r="H1462" s="1" t="s">
        <v>1010</v>
      </c>
      <c r="I1462" s="59"/>
      <c r="J1462" s="2">
        <v>0.89</v>
      </c>
      <c r="K1462" s="2">
        <f t="shared" si="210"/>
        <v>0.71</v>
      </c>
      <c r="L1462" s="2">
        <f t="shared" si="209"/>
        <v>0.18</v>
      </c>
      <c r="Z1462" s="9">
        <v>0.71</v>
      </c>
      <c r="AA1462" s="5">
        <v>124.99195</v>
      </c>
      <c r="AL1462" s="5" t="str">
        <f t="shared" si="215"/>
        <v/>
      </c>
      <c r="AN1462" s="5" t="str">
        <f t="shared" si="216"/>
        <v/>
      </c>
      <c r="AP1462" s="5" t="str">
        <f t="shared" si="217"/>
        <v/>
      </c>
      <c r="AR1462" s="2">
        <v>0.18</v>
      </c>
      <c r="AS1462" s="5">
        <f t="shared" si="211"/>
        <v>124.99195</v>
      </c>
      <c r="AT1462" s="5">
        <f t="shared" si="214"/>
        <v>113.88016564500001</v>
      </c>
      <c r="AU1462" s="11">
        <f t="shared" si="212"/>
        <v>1.3656905395700301E-3</v>
      </c>
      <c r="AV1462" s="5">
        <f t="shared" si="213"/>
        <v>1.3656905395700301</v>
      </c>
    </row>
    <row r="1463" spans="1:48" x14ac:dyDescent="0.3">
      <c r="A1463" s="1" t="s">
        <v>2356</v>
      </c>
      <c r="B1463" s="1" t="s">
        <v>2357</v>
      </c>
      <c r="C1463" s="1" t="s">
        <v>1461</v>
      </c>
      <c r="D1463" s="1" t="s">
        <v>61</v>
      </c>
      <c r="E1463" s="1" t="s">
        <v>62</v>
      </c>
      <c r="F1463" s="1" t="s">
        <v>1383</v>
      </c>
      <c r="G1463" s="1" t="s">
        <v>150</v>
      </c>
      <c r="H1463" s="1" t="s">
        <v>1010</v>
      </c>
      <c r="I1463" s="59"/>
      <c r="J1463" s="2">
        <v>0.02</v>
      </c>
      <c r="K1463" s="2">
        <f t="shared" si="210"/>
        <v>0.02</v>
      </c>
      <c r="L1463" s="2">
        <f t="shared" si="209"/>
        <v>0</v>
      </c>
      <c r="Z1463" s="9">
        <v>0.02</v>
      </c>
      <c r="AA1463" s="5">
        <v>3.520900000000001</v>
      </c>
      <c r="AL1463" s="5" t="str">
        <f t="shared" si="215"/>
        <v/>
      </c>
      <c r="AN1463" s="5" t="str">
        <f t="shared" si="216"/>
        <v/>
      </c>
      <c r="AP1463" s="5" t="str">
        <f t="shared" si="217"/>
        <v/>
      </c>
      <c r="AS1463" s="5">
        <f t="shared" si="211"/>
        <v>3.520900000000001</v>
      </c>
      <c r="AT1463" s="5">
        <f t="shared" si="214"/>
        <v>3.2078919900000011</v>
      </c>
      <c r="AU1463" s="11">
        <f t="shared" si="212"/>
        <v>3.8470156044226209E-5</v>
      </c>
      <c r="AV1463" s="5">
        <f t="shared" si="213"/>
        <v>3.8470156044226211E-2</v>
      </c>
    </row>
    <row r="1464" spans="1:48" x14ac:dyDescent="0.3">
      <c r="A1464" s="1" t="s">
        <v>2356</v>
      </c>
      <c r="B1464" s="1" t="s">
        <v>2357</v>
      </c>
      <c r="C1464" s="1" t="s">
        <v>1461</v>
      </c>
      <c r="D1464" s="1" t="s">
        <v>61</v>
      </c>
      <c r="E1464" s="1" t="s">
        <v>80</v>
      </c>
      <c r="F1464" s="1" t="s">
        <v>1383</v>
      </c>
      <c r="G1464" s="1" t="s">
        <v>150</v>
      </c>
      <c r="H1464" s="1" t="s">
        <v>1010</v>
      </c>
      <c r="I1464" s="59"/>
      <c r="J1464" s="2">
        <v>1.2</v>
      </c>
      <c r="K1464" s="2">
        <f t="shared" si="210"/>
        <v>0.93</v>
      </c>
      <c r="L1464" s="2">
        <f t="shared" si="209"/>
        <v>0.27</v>
      </c>
      <c r="Z1464" s="9">
        <v>0.93</v>
      </c>
      <c r="AA1464" s="5">
        <v>163.72184999999999</v>
      </c>
      <c r="AL1464" s="5" t="str">
        <f t="shared" si="215"/>
        <v/>
      </c>
      <c r="AN1464" s="5" t="str">
        <f t="shared" si="216"/>
        <v/>
      </c>
      <c r="AP1464" s="5" t="str">
        <f t="shared" si="217"/>
        <v/>
      </c>
      <c r="AR1464" s="2">
        <v>0.27</v>
      </c>
      <c r="AS1464" s="5">
        <f t="shared" si="211"/>
        <v>163.72184999999999</v>
      </c>
      <c r="AT1464" s="5">
        <f t="shared" si="214"/>
        <v>149.166977535</v>
      </c>
      <c r="AU1464" s="11">
        <f t="shared" si="212"/>
        <v>1.7888622560565182E-3</v>
      </c>
      <c r="AV1464" s="5">
        <f t="shared" si="213"/>
        <v>1.7888622560565182</v>
      </c>
    </row>
    <row r="1465" spans="1:48" x14ac:dyDescent="0.3">
      <c r="A1465" s="1" t="s">
        <v>2358</v>
      </c>
      <c r="B1465" s="1" t="s">
        <v>2359</v>
      </c>
      <c r="C1465" s="1" t="s">
        <v>2360</v>
      </c>
      <c r="D1465" s="1" t="s">
        <v>61</v>
      </c>
      <c r="E1465" s="1" t="s">
        <v>62</v>
      </c>
      <c r="F1465" s="1" t="s">
        <v>1383</v>
      </c>
      <c r="G1465" s="1" t="s">
        <v>150</v>
      </c>
      <c r="H1465" s="1" t="s">
        <v>1010</v>
      </c>
      <c r="I1465" s="59"/>
      <c r="J1465" s="2">
        <v>1.94</v>
      </c>
      <c r="K1465" s="2">
        <f t="shared" si="210"/>
        <v>1.94</v>
      </c>
      <c r="L1465" s="2">
        <f t="shared" si="209"/>
        <v>0</v>
      </c>
      <c r="Z1465" s="9">
        <v>1.94</v>
      </c>
      <c r="AA1465" s="5">
        <v>341.52730000000003</v>
      </c>
      <c r="AL1465" s="5" t="str">
        <f t="shared" si="215"/>
        <v/>
      </c>
      <c r="AN1465" s="5" t="str">
        <f t="shared" si="216"/>
        <v/>
      </c>
      <c r="AP1465" s="5" t="str">
        <f t="shared" si="217"/>
        <v/>
      </c>
      <c r="AS1465" s="5">
        <f t="shared" si="211"/>
        <v>341.52730000000003</v>
      </c>
      <c r="AT1465" s="5">
        <f t="shared" si="214"/>
        <v>311.16552303000003</v>
      </c>
      <c r="AU1465" s="11">
        <f t="shared" si="212"/>
        <v>3.7316051362899414E-3</v>
      </c>
      <c r="AV1465" s="5">
        <f t="shared" si="213"/>
        <v>3.7316051362899412</v>
      </c>
    </row>
    <row r="1466" spans="1:48" x14ac:dyDescent="0.3">
      <c r="A1466" s="1" t="s">
        <v>2361</v>
      </c>
      <c r="B1466" s="1" t="s">
        <v>2362</v>
      </c>
      <c r="C1466" s="1" t="s">
        <v>2363</v>
      </c>
      <c r="D1466" s="1" t="s">
        <v>174</v>
      </c>
      <c r="E1466" s="1" t="s">
        <v>62</v>
      </c>
      <c r="F1466" s="1" t="s">
        <v>1383</v>
      </c>
      <c r="G1466" s="1" t="s">
        <v>150</v>
      </c>
      <c r="H1466" s="1" t="s">
        <v>1010</v>
      </c>
      <c r="I1466" s="59"/>
      <c r="J1466" s="2">
        <v>0.94</v>
      </c>
      <c r="K1466" s="2">
        <f t="shared" si="210"/>
        <v>0.94</v>
      </c>
      <c r="L1466" s="2">
        <f t="shared" si="209"/>
        <v>0</v>
      </c>
      <c r="Z1466" s="9">
        <v>0.94</v>
      </c>
      <c r="AA1466" s="5">
        <v>165.48230000000001</v>
      </c>
      <c r="AL1466" s="5" t="str">
        <f t="shared" si="215"/>
        <v/>
      </c>
      <c r="AN1466" s="5" t="str">
        <f t="shared" si="216"/>
        <v/>
      </c>
      <c r="AP1466" s="5" t="str">
        <f t="shared" si="217"/>
        <v/>
      </c>
      <c r="AS1466" s="5">
        <f t="shared" si="211"/>
        <v>165.48230000000001</v>
      </c>
      <c r="AT1466" s="5">
        <f t="shared" si="214"/>
        <v>150.77092353000003</v>
      </c>
      <c r="AU1466" s="11">
        <f t="shared" si="212"/>
        <v>1.8080973340786316E-3</v>
      </c>
      <c r="AV1466" s="5">
        <f t="shared" si="213"/>
        <v>1.8080973340786317</v>
      </c>
    </row>
    <row r="1467" spans="1:48" x14ac:dyDescent="0.3">
      <c r="A1467" s="1" t="s">
        <v>2364</v>
      </c>
      <c r="B1467" s="1" t="s">
        <v>2365</v>
      </c>
      <c r="C1467" s="1" t="s">
        <v>2366</v>
      </c>
      <c r="D1467" s="1" t="s">
        <v>61</v>
      </c>
      <c r="E1467" s="1" t="s">
        <v>62</v>
      </c>
      <c r="F1467" s="1" t="s">
        <v>1383</v>
      </c>
      <c r="G1467" s="1" t="s">
        <v>150</v>
      </c>
      <c r="H1467" s="1" t="s">
        <v>1010</v>
      </c>
      <c r="I1467" s="59"/>
      <c r="J1467" s="2">
        <v>0.96</v>
      </c>
      <c r="K1467" s="2">
        <f t="shared" si="210"/>
        <v>0.96</v>
      </c>
      <c r="L1467" s="2">
        <f t="shared" si="209"/>
        <v>0</v>
      </c>
      <c r="Z1467" s="9">
        <v>0.96</v>
      </c>
      <c r="AA1467" s="5">
        <v>169.00319999999999</v>
      </c>
      <c r="AL1467" s="5" t="str">
        <f t="shared" si="215"/>
        <v/>
      </c>
      <c r="AN1467" s="5" t="str">
        <f t="shared" si="216"/>
        <v/>
      </c>
      <c r="AP1467" s="5" t="str">
        <f t="shared" si="217"/>
        <v/>
      </c>
      <c r="AS1467" s="5">
        <f t="shared" si="211"/>
        <v>169.00319999999999</v>
      </c>
      <c r="AT1467" s="5">
        <f t="shared" si="214"/>
        <v>153.97881551999998</v>
      </c>
      <c r="AU1467" s="11">
        <f t="shared" si="212"/>
        <v>1.8465674901228574E-3</v>
      </c>
      <c r="AV1467" s="5">
        <f t="shared" si="213"/>
        <v>1.8465674901228573</v>
      </c>
    </row>
    <row r="1468" spans="1:48" x14ac:dyDescent="0.3">
      <c r="A1468" s="1" t="s">
        <v>2367</v>
      </c>
      <c r="B1468" s="1" t="s">
        <v>2368</v>
      </c>
      <c r="C1468" s="1" t="s">
        <v>2369</v>
      </c>
      <c r="D1468" s="1" t="s">
        <v>480</v>
      </c>
      <c r="E1468" s="1" t="s">
        <v>62</v>
      </c>
      <c r="F1468" s="1" t="s">
        <v>1383</v>
      </c>
      <c r="G1468" s="1" t="s">
        <v>150</v>
      </c>
      <c r="H1468" s="1" t="s">
        <v>1010</v>
      </c>
      <c r="I1468" s="59"/>
      <c r="J1468" s="2">
        <v>1.27</v>
      </c>
      <c r="K1468" s="2">
        <f t="shared" si="210"/>
        <v>1.27</v>
      </c>
      <c r="L1468" s="2">
        <f t="shared" si="209"/>
        <v>0</v>
      </c>
      <c r="Z1468" s="9">
        <v>1.27</v>
      </c>
      <c r="AA1468" s="5">
        <v>223.57714999999999</v>
      </c>
      <c r="AL1468" s="5" t="str">
        <f t="shared" si="215"/>
        <v/>
      </c>
      <c r="AN1468" s="5" t="str">
        <f t="shared" si="216"/>
        <v/>
      </c>
      <c r="AP1468" s="5" t="str">
        <f t="shared" si="217"/>
        <v/>
      </c>
      <c r="AS1468" s="5">
        <f t="shared" si="211"/>
        <v>223.57714999999999</v>
      </c>
      <c r="AT1468" s="5">
        <f t="shared" si="214"/>
        <v>203.70114136500001</v>
      </c>
      <c r="AU1468" s="11">
        <f t="shared" si="212"/>
        <v>2.4428549088083636E-3</v>
      </c>
      <c r="AV1468" s="5">
        <f t="shared" si="213"/>
        <v>2.4428549088083638</v>
      </c>
    </row>
    <row r="1469" spans="1:48" x14ac:dyDescent="0.3">
      <c r="A1469" s="1" t="s">
        <v>2370</v>
      </c>
      <c r="B1469" s="1" t="s">
        <v>2371</v>
      </c>
      <c r="C1469" s="1" t="s">
        <v>2372</v>
      </c>
      <c r="D1469" s="1" t="s">
        <v>61</v>
      </c>
      <c r="E1469" s="1" t="s">
        <v>62</v>
      </c>
      <c r="F1469" s="1" t="s">
        <v>1383</v>
      </c>
      <c r="G1469" s="1" t="s">
        <v>150</v>
      </c>
      <c r="H1469" s="1" t="s">
        <v>1010</v>
      </c>
      <c r="I1469" s="59"/>
      <c r="J1469" s="2">
        <v>1.35</v>
      </c>
      <c r="K1469" s="2">
        <f t="shared" si="210"/>
        <v>1.35</v>
      </c>
      <c r="L1469" s="2">
        <f t="shared" si="209"/>
        <v>0</v>
      </c>
      <c r="Z1469" s="9">
        <v>1.35</v>
      </c>
      <c r="AA1469" s="5">
        <v>237.66075000000001</v>
      </c>
      <c r="AL1469" s="5" t="str">
        <f t="shared" si="215"/>
        <v/>
      </c>
      <c r="AN1469" s="5" t="str">
        <f t="shared" si="216"/>
        <v/>
      </c>
      <c r="AP1469" s="5" t="str">
        <f t="shared" si="217"/>
        <v/>
      </c>
      <c r="AS1469" s="5">
        <f t="shared" si="211"/>
        <v>237.66075000000001</v>
      </c>
      <c r="AT1469" s="5">
        <f t="shared" si="214"/>
        <v>216.53270932500001</v>
      </c>
      <c r="AU1469" s="11">
        <f t="shared" si="212"/>
        <v>2.5967355329852685E-3</v>
      </c>
      <c r="AV1469" s="5">
        <f t="shared" si="213"/>
        <v>2.5967355329852686</v>
      </c>
    </row>
    <row r="1470" spans="1:48" x14ac:dyDescent="0.3">
      <c r="A1470" s="1" t="s">
        <v>2373</v>
      </c>
      <c r="B1470" s="1" t="s">
        <v>2374</v>
      </c>
      <c r="C1470" s="1" t="s">
        <v>2375</v>
      </c>
      <c r="D1470" s="1" t="s">
        <v>61</v>
      </c>
      <c r="E1470" s="1" t="s">
        <v>62</v>
      </c>
      <c r="F1470" s="1" t="s">
        <v>1383</v>
      </c>
      <c r="G1470" s="1" t="s">
        <v>150</v>
      </c>
      <c r="H1470" s="1" t="s">
        <v>1010</v>
      </c>
      <c r="I1470" s="59"/>
      <c r="J1470" s="2">
        <v>1.56</v>
      </c>
      <c r="K1470" s="2">
        <f t="shared" si="210"/>
        <v>1.56</v>
      </c>
      <c r="L1470" s="2">
        <f t="shared" si="209"/>
        <v>0</v>
      </c>
      <c r="Z1470" s="9">
        <v>1.56</v>
      </c>
      <c r="AA1470" s="5">
        <v>274.63020000000012</v>
      </c>
      <c r="AL1470" s="5" t="str">
        <f t="shared" si="215"/>
        <v/>
      </c>
      <c r="AN1470" s="5" t="str">
        <f t="shared" si="216"/>
        <v/>
      </c>
      <c r="AP1470" s="5" t="str">
        <f t="shared" si="217"/>
        <v/>
      </c>
      <c r="AS1470" s="5">
        <f t="shared" si="211"/>
        <v>274.63020000000012</v>
      </c>
      <c r="AT1470" s="5">
        <f t="shared" si="214"/>
        <v>250.21557522000015</v>
      </c>
      <c r="AU1470" s="11">
        <f t="shared" si="212"/>
        <v>3.0006721714496451E-3</v>
      </c>
      <c r="AV1470" s="5">
        <f t="shared" si="213"/>
        <v>3.0006721714496449</v>
      </c>
    </row>
    <row r="1471" spans="1:48" x14ac:dyDescent="0.3">
      <c r="A1471" s="1" t="s">
        <v>2376</v>
      </c>
      <c r="B1471" s="1" t="s">
        <v>2377</v>
      </c>
      <c r="C1471" s="1" t="s">
        <v>2378</v>
      </c>
      <c r="D1471" s="1" t="s">
        <v>174</v>
      </c>
      <c r="E1471" s="1" t="s">
        <v>62</v>
      </c>
      <c r="F1471" s="1" t="s">
        <v>1383</v>
      </c>
      <c r="G1471" s="1" t="s">
        <v>150</v>
      </c>
      <c r="H1471" s="1" t="s">
        <v>1010</v>
      </c>
      <c r="I1471" s="59"/>
      <c r="J1471" s="2">
        <v>1.49</v>
      </c>
      <c r="K1471" s="2">
        <f t="shared" si="210"/>
        <v>1.49</v>
      </c>
      <c r="L1471" s="2">
        <f t="shared" ref="L1471:L1534" si="218">SUM(M1471,AD1471,AK1471,AM1471,AO1471,AQ1471,AR1471)</f>
        <v>0</v>
      </c>
      <c r="Z1471" s="9">
        <v>1.49</v>
      </c>
      <c r="AA1471" s="5">
        <v>262.30705</v>
      </c>
      <c r="AL1471" s="5" t="str">
        <f t="shared" si="215"/>
        <v/>
      </c>
      <c r="AN1471" s="5" t="str">
        <f t="shared" si="216"/>
        <v/>
      </c>
      <c r="AP1471" s="5" t="str">
        <f t="shared" si="217"/>
        <v/>
      </c>
      <c r="AS1471" s="5">
        <f t="shared" si="211"/>
        <v>262.30705</v>
      </c>
      <c r="AT1471" s="5">
        <f t="shared" si="214"/>
        <v>238.98795325500004</v>
      </c>
      <c r="AU1471" s="11">
        <f t="shared" si="212"/>
        <v>2.8660266252948522E-3</v>
      </c>
      <c r="AV1471" s="5">
        <f t="shared" si="213"/>
        <v>2.8660266252948521</v>
      </c>
    </row>
    <row r="1472" spans="1:48" x14ac:dyDescent="0.3">
      <c r="A1472" s="1" t="s">
        <v>2379</v>
      </c>
      <c r="B1472" s="1" t="s">
        <v>1490</v>
      </c>
      <c r="C1472" s="1" t="s">
        <v>1491</v>
      </c>
      <c r="D1472" s="1" t="s">
        <v>85</v>
      </c>
      <c r="E1472" s="1" t="s">
        <v>108</v>
      </c>
      <c r="F1472" s="1" t="s">
        <v>1373</v>
      </c>
      <c r="G1472" s="1" t="s">
        <v>150</v>
      </c>
      <c r="H1472" s="1" t="s">
        <v>1010</v>
      </c>
      <c r="I1472" s="59"/>
      <c r="J1472" s="2">
        <v>1.81</v>
      </c>
      <c r="K1472" s="2">
        <f t="shared" si="210"/>
        <v>0.23</v>
      </c>
      <c r="L1472" s="2">
        <f t="shared" si="218"/>
        <v>1.58</v>
      </c>
      <c r="AG1472" s="9">
        <v>0.23</v>
      </c>
      <c r="AH1472" s="5">
        <v>530.29375000000005</v>
      </c>
      <c r="AL1472" s="5" t="str">
        <f t="shared" si="215"/>
        <v/>
      </c>
      <c r="AN1472" s="5" t="str">
        <f t="shared" si="216"/>
        <v/>
      </c>
      <c r="AP1472" s="5" t="str">
        <f t="shared" si="217"/>
        <v/>
      </c>
      <c r="AR1472" s="2">
        <v>1.58</v>
      </c>
      <c r="AS1472" s="5">
        <f t="shared" si="211"/>
        <v>530.29375000000005</v>
      </c>
      <c r="AT1472" s="5">
        <f t="shared" si="214"/>
        <v>483.15063562500006</v>
      </c>
      <c r="AU1472" s="11">
        <f t="shared" si="212"/>
        <v>5.7941104012547585E-3</v>
      </c>
      <c r="AV1472" s="5">
        <f t="shared" si="213"/>
        <v>5.7941104012547582</v>
      </c>
    </row>
    <row r="1473" spans="1:48" x14ac:dyDescent="0.3">
      <c r="A1473" s="1" t="s">
        <v>2380</v>
      </c>
      <c r="B1473" s="1" t="s">
        <v>2381</v>
      </c>
      <c r="C1473" s="1" t="s">
        <v>2382</v>
      </c>
      <c r="D1473" s="1" t="s">
        <v>61</v>
      </c>
      <c r="E1473" s="1" t="s">
        <v>108</v>
      </c>
      <c r="F1473" s="1" t="s">
        <v>1373</v>
      </c>
      <c r="G1473" s="1" t="s">
        <v>150</v>
      </c>
      <c r="H1473" s="1" t="s">
        <v>1010</v>
      </c>
      <c r="I1473" s="59"/>
      <c r="J1473" s="2">
        <v>3.02</v>
      </c>
      <c r="K1473" s="2">
        <f t="shared" si="210"/>
        <v>1.8099999999999998</v>
      </c>
      <c r="L1473" s="2">
        <f t="shared" si="218"/>
        <v>1.21</v>
      </c>
      <c r="Z1473" s="9">
        <v>1.65</v>
      </c>
      <c r="AA1473" s="5">
        <v>328.63875000000002</v>
      </c>
      <c r="AG1473" s="9">
        <v>0.16</v>
      </c>
      <c r="AH1473" s="5">
        <v>368.9</v>
      </c>
      <c r="AL1473" s="5" t="str">
        <f t="shared" si="215"/>
        <v/>
      </c>
      <c r="AN1473" s="5" t="str">
        <f t="shared" si="216"/>
        <v/>
      </c>
      <c r="AP1473" s="5" t="str">
        <f t="shared" si="217"/>
        <v/>
      </c>
      <c r="AR1473" s="2">
        <v>1.21</v>
      </c>
      <c r="AS1473" s="5">
        <f t="shared" si="211"/>
        <v>697.53874999999994</v>
      </c>
      <c r="AT1473" s="5">
        <f t="shared" si="214"/>
        <v>635.52755512500005</v>
      </c>
      <c r="AU1473" s="11">
        <f t="shared" si="212"/>
        <v>7.6214673973684244E-3</v>
      </c>
      <c r="AV1473" s="5">
        <f t="shared" si="213"/>
        <v>7.6214673973684244</v>
      </c>
    </row>
    <row r="1474" spans="1:48" x14ac:dyDescent="0.3">
      <c r="A1474" s="1" t="s">
        <v>2380</v>
      </c>
      <c r="B1474" s="1" t="s">
        <v>2381</v>
      </c>
      <c r="C1474" s="1" t="s">
        <v>2382</v>
      </c>
      <c r="D1474" s="1" t="s">
        <v>61</v>
      </c>
      <c r="E1474" s="1" t="s">
        <v>107</v>
      </c>
      <c r="F1474" s="1" t="s">
        <v>1373</v>
      </c>
      <c r="G1474" s="1" t="s">
        <v>150</v>
      </c>
      <c r="H1474" s="1" t="s">
        <v>1010</v>
      </c>
      <c r="I1474" s="59"/>
      <c r="J1474" s="2">
        <v>0.55000000000000004</v>
      </c>
      <c r="K1474" s="2">
        <f t="shared" si="210"/>
        <v>0</v>
      </c>
      <c r="L1474" s="2">
        <f t="shared" si="218"/>
        <v>0.55000000000000004</v>
      </c>
      <c r="AL1474" s="5" t="str">
        <f t="shared" si="215"/>
        <v/>
      </c>
      <c r="AN1474" s="5" t="str">
        <f t="shared" si="216"/>
        <v/>
      </c>
      <c r="AP1474" s="5" t="str">
        <f t="shared" si="217"/>
        <v/>
      </c>
      <c r="AR1474" s="2">
        <v>0.55000000000000004</v>
      </c>
      <c r="AS1474" s="5">
        <f t="shared" si="211"/>
        <v>0</v>
      </c>
      <c r="AT1474" s="5">
        <f t="shared" si="214"/>
        <v>0</v>
      </c>
      <c r="AU1474" s="11">
        <f t="shared" si="212"/>
        <v>0</v>
      </c>
      <c r="AV1474" s="5">
        <f t="shared" si="213"/>
        <v>0</v>
      </c>
    </row>
    <row r="1475" spans="1:48" x14ac:dyDescent="0.3">
      <c r="A1475" s="1" t="s">
        <v>2383</v>
      </c>
      <c r="B1475" s="1" t="s">
        <v>3511</v>
      </c>
      <c r="C1475" s="1" t="s">
        <v>2384</v>
      </c>
      <c r="D1475" s="1" t="s">
        <v>61</v>
      </c>
      <c r="E1475" s="1" t="s">
        <v>108</v>
      </c>
      <c r="F1475" s="1" t="s">
        <v>1373</v>
      </c>
      <c r="G1475" s="1" t="s">
        <v>150</v>
      </c>
      <c r="H1475" s="1" t="s">
        <v>1010</v>
      </c>
      <c r="I1475" s="59"/>
      <c r="J1475" s="2">
        <v>0.17</v>
      </c>
      <c r="K1475" s="2">
        <f t="shared" ref="K1475:K1538" si="219">SUM(N1475,P1475,R1475,T1475,V1475,X1475,Z1475,AB1475,AE1475,AG1475,AI1475,AW1475,AY1475,BA1475,BC1475,BE1475)</f>
        <v>0.17</v>
      </c>
      <c r="L1475" s="2">
        <f t="shared" si="218"/>
        <v>0</v>
      </c>
      <c r="Z1475" s="9">
        <v>0.14000000000000001</v>
      </c>
      <c r="AA1475" s="5">
        <v>27.884499999999999</v>
      </c>
      <c r="AG1475" s="9">
        <v>0.03</v>
      </c>
      <c r="AH1475" s="5">
        <v>69.168750000000003</v>
      </c>
      <c r="AL1475" s="5" t="str">
        <f t="shared" ref="AL1475:AL1530" si="220">IF(AK1475&gt;0,AK1475*$AL$1,"")</f>
        <v/>
      </c>
      <c r="AN1475" s="5" t="str">
        <f t="shared" ref="AN1475:AN1530" si="221">IF(AM1475&gt;0,AM1475*$AN$1,"")</f>
        <v/>
      </c>
      <c r="AP1475" s="5" t="str">
        <f t="shared" ref="AP1475:AP1530" si="222">IF(AO1475&gt;0,AO1475*$AP$1,"")</f>
        <v/>
      </c>
      <c r="AS1475" s="5">
        <f t="shared" ref="AS1475:AS1538" si="223">SUM(O1475,Q1475,S1475,U1475,W1475,Y1475,AA1475,AC1475,AF1475,AH1475,AJ1475,AX1475,AZ1475,BB1475,BD1475,BF1475)</f>
        <v>97.053250000000006</v>
      </c>
      <c r="AT1475" s="5">
        <f t="shared" si="214"/>
        <v>88.425216075000009</v>
      </c>
      <c r="AU1475" s="11">
        <f t="shared" ref="AU1475:AU1538" si="224">(AS1475/$AS$2137)*(100-8.89)</f>
        <v>1.0604259343063695E-3</v>
      </c>
      <c r="AV1475" s="5">
        <f t="shared" si="213"/>
        <v>1.0604259343063696</v>
      </c>
    </row>
    <row r="1476" spans="1:48" x14ac:dyDescent="0.3">
      <c r="A1476" s="1" t="s">
        <v>2383</v>
      </c>
      <c r="B1476" s="1" t="s">
        <v>3511</v>
      </c>
      <c r="C1476" s="1" t="s">
        <v>2384</v>
      </c>
      <c r="D1476" s="1" t="s">
        <v>61</v>
      </c>
      <c r="E1476" s="1" t="s">
        <v>80</v>
      </c>
      <c r="F1476" s="1" t="s">
        <v>1373</v>
      </c>
      <c r="G1476" s="1" t="s">
        <v>150</v>
      </c>
      <c r="H1476" s="1" t="s">
        <v>1010</v>
      </c>
      <c r="I1476" s="59"/>
      <c r="J1476" s="2">
        <v>0.68</v>
      </c>
      <c r="K1476" s="2">
        <f t="shared" si="219"/>
        <v>0.67</v>
      </c>
      <c r="L1476" s="2">
        <f t="shared" si="218"/>
        <v>0</v>
      </c>
      <c r="Z1476" s="9">
        <v>0.67</v>
      </c>
      <c r="AA1476" s="5">
        <v>133.44725</v>
      </c>
      <c r="AL1476" s="5" t="str">
        <f t="shared" si="220"/>
        <v/>
      </c>
      <c r="AN1476" s="5" t="str">
        <f t="shared" si="221"/>
        <v/>
      </c>
      <c r="AP1476" s="5" t="str">
        <f t="shared" si="222"/>
        <v/>
      </c>
      <c r="AS1476" s="5">
        <f t="shared" si="223"/>
        <v>133.44725</v>
      </c>
      <c r="AT1476" s="5">
        <f t="shared" si="214"/>
        <v>121.58378947500002</v>
      </c>
      <c r="AU1476" s="11">
        <f t="shared" si="224"/>
        <v>1.4580750748879165E-3</v>
      </c>
      <c r="AV1476" s="5">
        <f t="shared" ref="AV1476:AV1539" si="225">(AU1476/100)*$AV$1</f>
        <v>1.4580750748879165</v>
      </c>
    </row>
    <row r="1477" spans="1:48" x14ac:dyDescent="0.3">
      <c r="A1477" s="1" t="s">
        <v>2385</v>
      </c>
      <c r="B1477" s="1" t="s">
        <v>2386</v>
      </c>
      <c r="C1477" s="1" t="s">
        <v>2387</v>
      </c>
      <c r="D1477" s="1" t="s">
        <v>79</v>
      </c>
      <c r="E1477" s="1" t="s">
        <v>108</v>
      </c>
      <c r="F1477" s="1" t="s">
        <v>1373</v>
      </c>
      <c r="G1477" s="1" t="s">
        <v>150</v>
      </c>
      <c r="H1477" s="1" t="s">
        <v>1010</v>
      </c>
      <c r="I1477" s="59"/>
      <c r="J1477" s="2">
        <v>0.02</v>
      </c>
      <c r="K1477" s="2">
        <f t="shared" si="219"/>
        <v>0.02</v>
      </c>
      <c r="L1477" s="2">
        <f t="shared" si="218"/>
        <v>0</v>
      </c>
      <c r="AG1477" s="9">
        <v>0.02</v>
      </c>
      <c r="AH1477" s="5">
        <v>46.112499999999997</v>
      </c>
      <c r="AL1477" s="5" t="str">
        <f t="shared" si="220"/>
        <v/>
      </c>
      <c r="AN1477" s="5" t="str">
        <f t="shared" si="221"/>
        <v/>
      </c>
      <c r="AP1477" s="5" t="str">
        <f t="shared" si="222"/>
        <v/>
      </c>
      <c r="AS1477" s="5">
        <f t="shared" si="223"/>
        <v>46.112499999999997</v>
      </c>
      <c r="AT1477" s="5">
        <f t="shared" si="214"/>
        <v>42.01309874999999</v>
      </c>
      <c r="AU1477" s="11">
        <f t="shared" si="224"/>
        <v>5.0383568706563106E-4</v>
      </c>
      <c r="AV1477" s="5">
        <f t="shared" si="225"/>
        <v>0.50383568706563098</v>
      </c>
    </row>
    <row r="1478" spans="1:48" x14ac:dyDescent="0.3">
      <c r="A1478" s="1" t="s">
        <v>2385</v>
      </c>
      <c r="B1478" s="1" t="s">
        <v>2386</v>
      </c>
      <c r="C1478" s="1" t="s">
        <v>2387</v>
      </c>
      <c r="D1478" s="1" t="s">
        <v>79</v>
      </c>
      <c r="E1478" s="1" t="s">
        <v>80</v>
      </c>
      <c r="F1478" s="1" t="s">
        <v>1373</v>
      </c>
      <c r="G1478" s="1" t="s">
        <v>150</v>
      </c>
      <c r="H1478" s="1" t="s">
        <v>1010</v>
      </c>
      <c r="I1478" s="59"/>
      <c r="J1478" s="2">
        <v>0.98</v>
      </c>
      <c r="K1478" s="2">
        <f t="shared" si="219"/>
        <v>0.98</v>
      </c>
      <c r="L1478" s="2">
        <f t="shared" si="218"/>
        <v>0</v>
      </c>
      <c r="Z1478" s="9">
        <v>0.91</v>
      </c>
      <c r="AA1478" s="5">
        <v>181.24924999999999</v>
      </c>
      <c r="AG1478" s="9">
        <v>7.0000000000000007E-2</v>
      </c>
      <c r="AH1478" s="5">
        <v>161.39375000000001</v>
      </c>
      <c r="AL1478" s="5" t="str">
        <f t="shared" si="220"/>
        <v/>
      </c>
      <c r="AN1478" s="5" t="str">
        <f t="shared" si="221"/>
        <v/>
      </c>
      <c r="AP1478" s="5" t="str">
        <f t="shared" si="222"/>
        <v/>
      </c>
      <c r="AS1478" s="5">
        <f t="shared" si="223"/>
        <v>342.64300000000003</v>
      </c>
      <c r="AT1478" s="5">
        <f t="shared" si="214"/>
        <v>312.18203729999999</v>
      </c>
      <c r="AU1478" s="11">
        <f t="shared" si="224"/>
        <v>3.743795528831207E-3</v>
      </c>
      <c r="AV1478" s="5">
        <f t="shared" si="225"/>
        <v>3.7437955288312073</v>
      </c>
    </row>
    <row r="1479" spans="1:48" x14ac:dyDescent="0.3">
      <c r="A1479" s="1" t="s">
        <v>2388</v>
      </c>
      <c r="B1479" s="1" t="s">
        <v>3512</v>
      </c>
      <c r="C1479" s="1" t="s">
        <v>3513</v>
      </c>
      <c r="D1479" s="1" t="s">
        <v>85</v>
      </c>
      <c r="E1479" s="1" t="s">
        <v>80</v>
      </c>
      <c r="F1479" s="1" t="s">
        <v>1373</v>
      </c>
      <c r="G1479" s="1" t="s">
        <v>150</v>
      </c>
      <c r="H1479" s="1" t="s">
        <v>1010</v>
      </c>
      <c r="I1479" s="59"/>
      <c r="J1479" s="2">
        <v>1.02</v>
      </c>
      <c r="K1479" s="2">
        <f t="shared" si="219"/>
        <v>1.02</v>
      </c>
      <c r="L1479" s="2">
        <f t="shared" si="218"/>
        <v>0</v>
      </c>
      <c r="Z1479" s="9">
        <v>0.93</v>
      </c>
      <c r="AA1479" s="5">
        <v>185.23275000000001</v>
      </c>
      <c r="AG1479" s="9">
        <v>0.09</v>
      </c>
      <c r="AH1479" s="5">
        <v>207.50624999999999</v>
      </c>
      <c r="AL1479" s="5" t="str">
        <f t="shared" si="220"/>
        <v/>
      </c>
      <c r="AN1479" s="5" t="str">
        <f t="shared" si="221"/>
        <v/>
      </c>
      <c r="AP1479" s="5" t="str">
        <f t="shared" si="222"/>
        <v/>
      </c>
      <c r="AS1479" s="5">
        <f t="shared" si="223"/>
        <v>392.73900000000003</v>
      </c>
      <c r="AT1479" s="5">
        <f t="shared" si="214"/>
        <v>357.82450290000003</v>
      </c>
      <c r="AU1479" s="11">
        <f t="shared" si="224"/>
        <v>4.2911558449979705E-3</v>
      </c>
      <c r="AV1479" s="5">
        <f t="shared" si="225"/>
        <v>4.2911558449979701</v>
      </c>
    </row>
    <row r="1480" spans="1:48" x14ac:dyDescent="0.3">
      <c r="A1480" s="1" t="s">
        <v>2389</v>
      </c>
      <c r="B1480" s="1" t="s">
        <v>2192</v>
      </c>
      <c r="C1480" s="1" t="s">
        <v>2193</v>
      </c>
      <c r="D1480" s="1" t="s">
        <v>61</v>
      </c>
      <c r="E1480" s="1" t="s">
        <v>80</v>
      </c>
      <c r="F1480" s="1" t="s">
        <v>1373</v>
      </c>
      <c r="G1480" s="1" t="s">
        <v>150</v>
      </c>
      <c r="H1480" s="1" t="s">
        <v>1010</v>
      </c>
      <c r="I1480" s="59"/>
      <c r="J1480" s="2">
        <v>1.06</v>
      </c>
      <c r="K1480" s="2">
        <f t="shared" si="219"/>
        <v>1.05</v>
      </c>
      <c r="L1480" s="2">
        <f t="shared" si="218"/>
        <v>0</v>
      </c>
      <c r="Z1480" s="9">
        <v>0.95</v>
      </c>
      <c r="AA1480" s="5">
        <v>189.21625</v>
      </c>
      <c r="AG1480" s="9">
        <v>0.1</v>
      </c>
      <c r="AH1480" s="5">
        <v>230.5625</v>
      </c>
      <c r="AL1480" s="5" t="str">
        <f t="shared" si="220"/>
        <v/>
      </c>
      <c r="AN1480" s="5" t="str">
        <f t="shared" si="221"/>
        <v/>
      </c>
      <c r="AP1480" s="5" t="str">
        <f t="shared" si="222"/>
        <v/>
      </c>
      <c r="AS1480" s="5">
        <f t="shared" si="223"/>
        <v>419.77875</v>
      </c>
      <c r="AT1480" s="5">
        <f t="shared" ref="AT1480:AT1543" si="226">$AS$2137*(AU1480/100)</f>
        <v>382.46041912499993</v>
      </c>
      <c r="AU1480" s="11">
        <f t="shared" si="224"/>
        <v>4.5865983176319172E-3</v>
      </c>
      <c r="AV1480" s="5">
        <f t="shared" si="225"/>
        <v>4.5865983176319167</v>
      </c>
    </row>
    <row r="1481" spans="1:48" x14ac:dyDescent="0.3">
      <c r="A1481" s="1" t="s">
        <v>2390</v>
      </c>
      <c r="B1481" s="1" t="s">
        <v>2391</v>
      </c>
      <c r="C1481" s="1" t="s">
        <v>2392</v>
      </c>
      <c r="D1481" s="1" t="s">
        <v>61</v>
      </c>
      <c r="E1481" s="1" t="s">
        <v>80</v>
      </c>
      <c r="F1481" s="1" t="s">
        <v>1373</v>
      </c>
      <c r="G1481" s="1" t="s">
        <v>150</v>
      </c>
      <c r="H1481" s="1" t="s">
        <v>1010</v>
      </c>
      <c r="I1481" s="59"/>
      <c r="J1481" s="2">
        <v>1.1299999999999999</v>
      </c>
      <c r="K1481" s="2">
        <f t="shared" si="219"/>
        <v>1.1400000000000001</v>
      </c>
      <c r="L1481" s="2">
        <f t="shared" si="218"/>
        <v>0</v>
      </c>
      <c r="Z1481" s="9">
        <v>1.02</v>
      </c>
      <c r="AA1481" s="5">
        <v>203.1585</v>
      </c>
      <c r="AG1481" s="9">
        <v>0.12</v>
      </c>
      <c r="AH1481" s="5">
        <v>276.67500000000001</v>
      </c>
      <c r="AL1481" s="5" t="str">
        <f t="shared" si="220"/>
        <v/>
      </c>
      <c r="AN1481" s="5" t="str">
        <f t="shared" si="221"/>
        <v/>
      </c>
      <c r="AP1481" s="5" t="str">
        <f t="shared" si="222"/>
        <v/>
      </c>
      <c r="AS1481" s="5">
        <f t="shared" si="223"/>
        <v>479.83350000000002</v>
      </c>
      <c r="AT1481" s="5">
        <f t="shared" si="226"/>
        <v>437.17630185000002</v>
      </c>
      <c r="AU1481" s="11">
        <f t="shared" si="224"/>
        <v>5.2427702065515102E-3</v>
      </c>
      <c r="AV1481" s="5">
        <f t="shared" si="225"/>
        <v>5.2427702065515103</v>
      </c>
    </row>
    <row r="1482" spans="1:48" x14ac:dyDescent="0.3">
      <c r="A1482" s="1" t="s">
        <v>2393</v>
      </c>
      <c r="B1482" s="1" t="s">
        <v>2394</v>
      </c>
      <c r="C1482" s="1" t="s">
        <v>2395</v>
      </c>
      <c r="D1482" s="1" t="s">
        <v>2396</v>
      </c>
      <c r="E1482" s="1" t="s">
        <v>80</v>
      </c>
      <c r="F1482" s="1" t="s">
        <v>1373</v>
      </c>
      <c r="G1482" s="1" t="s">
        <v>150</v>
      </c>
      <c r="H1482" s="1" t="s">
        <v>1010</v>
      </c>
      <c r="I1482" s="59"/>
      <c r="J1482" s="2">
        <v>1.1399999999999999</v>
      </c>
      <c r="K1482" s="2">
        <f t="shared" si="219"/>
        <v>1.1400000000000001</v>
      </c>
      <c r="L1482" s="2">
        <f t="shared" si="218"/>
        <v>0</v>
      </c>
      <c r="Z1482" s="9">
        <v>1.02</v>
      </c>
      <c r="AA1482" s="5">
        <v>203.1585</v>
      </c>
      <c r="AG1482" s="9">
        <v>0.12</v>
      </c>
      <c r="AH1482" s="5">
        <v>276.67500000000001</v>
      </c>
      <c r="AL1482" s="5" t="str">
        <f t="shared" si="220"/>
        <v/>
      </c>
      <c r="AN1482" s="5" t="str">
        <f t="shared" si="221"/>
        <v/>
      </c>
      <c r="AP1482" s="5" t="str">
        <f t="shared" si="222"/>
        <v/>
      </c>
      <c r="AS1482" s="5">
        <f t="shared" si="223"/>
        <v>479.83350000000002</v>
      </c>
      <c r="AT1482" s="5">
        <f t="shared" si="226"/>
        <v>437.17630185000002</v>
      </c>
      <c r="AU1482" s="11">
        <f t="shared" si="224"/>
        <v>5.2427702065515102E-3</v>
      </c>
      <c r="AV1482" s="5">
        <f t="shared" si="225"/>
        <v>5.2427702065515103</v>
      </c>
    </row>
    <row r="1483" spans="1:48" x14ac:dyDescent="0.3">
      <c r="A1483" s="1" t="s">
        <v>2397</v>
      </c>
      <c r="B1483" s="1" t="s">
        <v>1377</v>
      </c>
      <c r="C1483" s="1" t="s">
        <v>1378</v>
      </c>
      <c r="D1483" s="1" t="s">
        <v>1379</v>
      </c>
      <c r="E1483" s="1" t="s">
        <v>80</v>
      </c>
      <c r="F1483" s="1" t="s">
        <v>1373</v>
      </c>
      <c r="G1483" s="1" t="s">
        <v>150</v>
      </c>
      <c r="H1483" s="1" t="s">
        <v>1010</v>
      </c>
      <c r="I1483" s="59"/>
      <c r="J1483" s="2">
        <v>1.1499999999999999</v>
      </c>
      <c r="K1483" s="2">
        <f t="shared" si="219"/>
        <v>1.1499999999999999</v>
      </c>
      <c r="L1483" s="2">
        <f t="shared" si="218"/>
        <v>0</v>
      </c>
      <c r="Z1483" s="9">
        <v>1.03</v>
      </c>
      <c r="AA1483" s="5">
        <v>205.15025</v>
      </c>
      <c r="AG1483" s="9">
        <v>0.12</v>
      </c>
      <c r="AH1483" s="5">
        <v>276.67500000000001</v>
      </c>
      <c r="AL1483" s="5" t="str">
        <f t="shared" si="220"/>
        <v/>
      </c>
      <c r="AN1483" s="5" t="str">
        <f t="shared" si="221"/>
        <v/>
      </c>
      <c r="AP1483" s="5" t="str">
        <f t="shared" si="222"/>
        <v/>
      </c>
      <c r="AS1483" s="5">
        <f t="shared" si="223"/>
        <v>481.82524999999998</v>
      </c>
      <c r="AT1483" s="5">
        <f t="shared" si="226"/>
        <v>438.99098527499996</v>
      </c>
      <c r="AU1483" s="11">
        <f t="shared" si="224"/>
        <v>5.2645325211020753E-3</v>
      </c>
      <c r="AV1483" s="5">
        <f t="shared" si="225"/>
        <v>5.2645325211020753</v>
      </c>
    </row>
    <row r="1484" spans="1:48" x14ac:dyDescent="0.3">
      <c r="A1484" s="1" t="s">
        <v>2398</v>
      </c>
      <c r="B1484" s="1" t="s">
        <v>1377</v>
      </c>
      <c r="C1484" s="1" t="s">
        <v>1378</v>
      </c>
      <c r="D1484" s="1" t="s">
        <v>1379</v>
      </c>
      <c r="E1484" s="1" t="s">
        <v>80</v>
      </c>
      <c r="F1484" s="1" t="s">
        <v>1373</v>
      </c>
      <c r="G1484" s="1" t="s">
        <v>150</v>
      </c>
      <c r="H1484" s="1" t="s">
        <v>1010</v>
      </c>
      <c r="I1484" s="59"/>
      <c r="J1484" s="2">
        <v>1.76</v>
      </c>
      <c r="K1484" s="2">
        <f t="shared" si="219"/>
        <v>0.69</v>
      </c>
      <c r="L1484" s="2">
        <f t="shared" si="218"/>
        <v>1.07</v>
      </c>
      <c r="Z1484" s="9">
        <v>0.69</v>
      </c>
      <c r="AA1484" s="5">
        <v>137.43074999999999</v>
      </c>
      <c r="AL1484" s="5" t="str">
        <f t="shared" si="220"/>
        <v/>
      </c>
      <c r="AN1484" s="5" t="str">
        <f t="shared" si="221"/>
        <v/>
      </c>
      <c r="AP1484" s="5" t="str">
        <f t="shared" si="222"/>
        <v/>
      </c>
      <c r="AR1484" s="2">
        <v>1.07</v>
      </c>
      <c r="AS1484" s="5">
        <f t="shared" si="223"/>
        <v>137.43074999999999</v>
      </c>
      <c r="AT1484" s="5">
        <f t="shared" si="226"/>
        <v>125.21315632499999</v>
      </c>
      <c r="AU1484" s="11">
        <f t="shared" si="224"/>
        <v>1.501599703989048E-3</v>
      </c>
      <c r="AV1484" s="5">
        <f t="shared" si="225"/>
        <v>1.5015997039890481</v>
      </c>
    </row>
    <row r="1485" spans="1:48" x14ac:dyDescent="0.3">
      <c r="A1485" s="1" t="s">
        <v>2398</v>
      </c>
      <c r="B1485" s="1" t="s">
        <v>1377</v>
      </c>
      <c r="C1485" s="1" t="s">
        <v>1378</v>
      </c>
      <c r="D1485" s="1" t="s">
        <v>1379</v>
      </c>
      <c r="E1485" s="1" t="s">
        <v>62</v>
      </c>
      <c r="F1485" s="1" t="s">
        <v>1373</v>
      </c>
      <c r="G1485" s="1" t="s">
        <v>150</v>
      </c>
      <c r="H1485" s="1" t="s">
        <v>1010</v>
      </c>
      <c r="I1485" s="59"/>
      <c r="J1485" s="2">
        <v>8.89</v>
      </c>
      <c r="K1485" s="2">
        <f t="shared" si="219"/>
        <v>0</v>
      </c>
      <c r="L1485" s="2">
        <f t="shared" si="218"/>
        <v>8.89</v>
      </c>
      <c r="AL1485" s="5" t="str">
        <f t="shared" si="220"/>
        <v/>
      </c>
      <c r="AN1485" s="5" t="str">
        <f t="shared" si="221"/>
        <v/>
      </c>
      <c r="AP1485" s="5" t="str">
        <f t="shared" si="222"/>
        <v/>
      </c>
      <c r="AR1485" s="2">
        <v>8.89</v>
      </c>
      <c r="AS1485" s="5">
        <f t="shared" si="223"/>
        <v>0</v>
      </c>
      <c r="AT1485" s="5">
        <f t="shared" si="226"/>
        <v>0</v>
      </c>
      <c r="AU1485" s="11">
        <f t="shared" si="224"/>
        <v>0</v>
      </c>
      <c r="AV1485" s="5">
        <f t="shared" si="225"/>
        <v>0</v>
      </c>
    </row>
    <row r="1486" spans="1:48" x14ac:dyDescent="0.3">
      <c r="A1486" s="1" t="s">
        <v>2399</v>
      </c>
      <c r="B1486" s="1" t="s">
        <v>1377</v>
      </c>
      <c r="C1486" s="1" t="s">
        <v>1378</v>
      </c>
      <c r="D1486" s="1" t="s">
        <v>1379</v>
      </c>
      <c r="E1486" s="1" t="s">
        <v>117</v>
      </c>
      <c r="F1486" s="1" t="s">
        <v>1373</v>
      </c>
      <c r="G1486" s="1" t="s">
        <v>150</v>
      </c>
      <c r="H1486" s="1" t="s">
        <v>1010</v>
      </c>
      <c r="I1486" s="59"/>
      <c r="J1486" s="2">
        <v>15.59</v>
      </c>
      <c r="K1486" s="2">
        <f t="shared" si="219"/>
        <v>0</v>
      </c>
      <c r="L1486" s="2">
        <f t="shared" si="218"/>
        <v>15.59</v>
      </c>
      <c r="AL1486" s="5" t="str">
        <f t="shared" si="220"/>
        <v/>
      </c>
      <c r="AN1486" s="5" t="str">
        <f t="shared" si="221"/>
        <v/>
      </c>
      <c r="AP1486" s="5" t="str">
        <f t="shared" si="222"/>
        <v/>
      </c>
      <c r="AR1486" s="2">
        <v>15.59</v>
      </c>
      <c r="AS1486" s="5">
        <f t="shared" si="223"/>
        <v>0</v>
      </c>
      <c r="AT1486" s="5">
        <f t="shared" si="226"/>
        <v>0</v>
      </c>
      <c r="AU1486" s="11">
        <f t="shared" si="224"/>
        <v>0</v>
      </c>
      <c r="AV1486" s="5">
        <f t="shared" si="225"/>
        <v>0</v>
      </c>
    </row>
    <row r="1487" spans="1:48" x14ac:dyDescent="0.3">
      <c r="A1487" s="1" t="s">
        <v>2399</v>
      </c>
      <c r="B1487" s="1" t="s">
        <v>1377</v>
      </c>
      <c r="C1487" s="1" t="s">
        <v>1378</v>
      </c>
      <c r="D1487" s="1" t="s">
        <v>1379</v>
      </c>
      <c r="E1487" s="1" t="s">
        <v>108</v>
      </c>
      <c r="F1487" s="1" t="s">
        <v>1373</v>
      </c>
      <c r="G1487" s="1" t="s">
        <v>150</v>
      </c>
      <c r="H1487" s="1" t="s">
        <v>1010</v>
      </c>
      <c r="I1487" s="59"/>
      <c r="J1487" s="2">
        <v>1.2</v>
      </c>
      <c r="K1487" s="2">
        <f t="shared" si="219"/>
        <v>0</v>
      </c>
      <c r="L1487" s="2">
        <f t="shared" si="218"/>
        <v>1.2</v>
      </c>
      <c r="AL1487" s="5" t="str">
        <f t="shared" si="220"/>
        <v/>
      </c>
      <c r="AN1487" s="5" t="str">
        <f t="shared" si="221"/>
        <v/>
      </c>
      <c r="AP1487" s="5" t="str">
        <f t="shared" si="222"/>
        <v/>
      </c>
      <c r="AR1487" s="2">
        <v>1.2</v>
      </c>
      <c r="AS1487" s="5">
        <f t="shared" si="223"/>
        <v>0</v>
      </c>
      <c r="AT1487" s="5">
        <f t="shared" si="226"/>
        <v>0</v>
      </c>
      <c r="AU1487" s="11">
        <f t="shared" si="224"/>
        <v>0</v>
      </c>
      <c r="AV1487" s="5">
        <f t="shared" si="225"/>
        <v>0</v>
      </c>
    </row>
    <row r="1488" spans="1:48" x14ac:dyDescent="0.3">
      <c r="A1488" s="1" t="s">
        <v>2399</v>
      </c>
      <c r="B1488" s="1" t="s">
        <v>1377</v>
      </c>
      <c r="C1488" s="1" t="s">
        <v>1378</v>
      </c>
      <c r="D1488" s="1" t="s">
        <v>1379</v>
      </c>
      <c r="E1488" s="1" t="s">
        <v>80</v>
      </c>
      <c r="F1488" s="1" t="s">
        <v>1373</v>
      </c>
      <c r="G1488" s="1" t="s">
        <v>150</v>
      </c>
      <c r="H1488" s="1" t="s">
        <v>1010</v>
      </c>
      <c r="I1488" s="59"/>
      <c r="J1488" s="2">
        <v>0.6</v>
      </c>
      <c r="K1488" s="2">
        <f t="shared" si="219"/>
        <v>0</v>
      </c>
      <c r="L1488" s="2">
        <f t="shared" si="218"/>
        <v>0.6</v>
      </c>
      <c r="AL1488" s="5" t="str">
        <f t="shared" si="220"/>
        <v/>
      </c>
      <c r="AN1488" s="5" t="str">
        <f t="shared" si="221"/>
        <v/>
      </c>
      <c r="AP1488" s="5" t="str">
        <f t="shared" si="222"/>
        <v/>
      </c>
      <c r="AR1488" s="2">
        <v>0.6</v>
      </c>
      <c r="AS1488" s="5">
        <f t="shared" si="223"/>
        <v>0</v>
      </c>
      <c r="AT1488" s="5">
        <f t="shared" si="226"/>
        <v>0</v>
      </c>
      <c r="AU1488" s="11">
        <f t="shared" si="224"/>
        <v>0</v>
      </c>
      <c r="AV1488" s="5">
        <f t="shared" si="225"/>
        <v>0</v>
      </c>
    </row>
    <row r="1489" spans="1:48" x14ac:dyDescent="0.3">
      <c r="A1489" s="1" t="s">
        <v>2399</v>
      </c>
      <c r="B1489" s="1" t="s">
        <v>1377</v>
      </c>
      <c r="C1489" s="1" t="s">
        <v>1378</v>
      </c>
      <c r="D1489" s="1" t="s">
        <v>1379</v>
      </c>
      <c r="E1489" s="1" t="s">
        <v>62</v>
      </c>
      <c r="F1489" s="1" t="s">
        <v>1373</v>
      </c>
      <c r="G1489" s="1" t="s">
        <v>150</v>
      </c>
      <c r="H1489" s="1" t="s">
        <v>1010</v>
      </c>
      <c r="I1489" s="59"/>
      <c r="J1489" s="2">
        <v>13.17</v>
      </c>
      <c r="K1489" s="2">
        <f t="shared" si="219"/>
        <v>0</v>
      </c>
      <c r="L1489" s="2">
        <f t="shared" si="218"/>
        <v>13.17</v>
      </c>
      <c r="AL1489" s="5" t="str">
        <f t="shared" si="220"/>
        <v/>
      </c>
      <c r="AN1489" s="5" t="str">
        <f t="shared" si="221"/>
        <v/>
      </c>
      <c r="AP1489" s="5" t="str">
        <f t="shared" si="222"/>
        <v/>
      </c>
      <c r="AR1489" s="2">
        <v>13.17</v>
      </c>
      <c r="AS1489" s="5">
        <f t="shared" si="223"/>
        <v>0</v>
      </c>
      <c r="AT1489" s="5">
        <f t="shared" si="226"/>
        <v>0</v>
      </c>
      <c r="AU1489" s="11">
        <f t="shared" si="224"/>
        <v>0</v>
      </c>
      <c r="AV1489" s="5">
        <f t="shared" si="225"/>
        <v>0</v>
      </c>
    </row>
    <row r="1490" spans="1:48" x14ac:dyDescent="0.3">
      <c r="A1490" s="1" t="s">
        <v>2400</v>
      </c>
      <c r="B1490" s="1" t="s">
        <v>1377</v>
      </c>
      <c r="C1490" s="1" t="s">
        <v>1378</v>
      </c>
      <c r="D1490" s="1" t="s">
        <v>1379</v>
      </c>
      <c r="E1490" s="1" t="s">
        <v>108</v>
      </c>
      <c r="F1490" s="1" t="s">
        <v>1373</v>
      </c>
      <c r="G1490" s="1" t="s">
        <v>150</v>
      </c>
      <c r="H1490" s="1" t="s">
        <v>1010</v>
      </c>
      <c r="I1490" s="59"/>
      <c r="J1490" s="2">
        <v>2.2799999999999998</v>
      </c>
      <c r="K1490" s="2">
        <f t="shared" si="219"/>
        <v>0</v>
      </c>
      <c r="L1490" s="2">
        <f t="shared" si="218"/>
        <v>2.2799999999999998</v>
      </c>
      <c r="AL1490" s="5" t="str">
        <f t="shared" si="220"/>
        <v/>
      </c>
      <c r="AN1490" s="5" t="str">
        <f t="shared" si="221"/>
        <v/>
      </c>
      <c r="AP1490" s="5" t="str">
        <f t="shared" si="222"/>
        <v/>
      </c>
      <c r="AR1490" s="2">
        <v>2.2799999999999998</v>
      </c>
      <c r="AS1490" s="5">
        <f t="shared" si="223"/>
        <v>0</v>
      </c>
      <c r="AT1490" s="5">
        <f t="shared" si="226"/>
        <v>0</v>
      </c>
      <c r="AU1490" s="11">
        <f t="shared" si="224"/>
        <v>0</v>
      </c>
      <c r="AV1490" s="5">
        <f t="shared" si="225"/>
        <v>0</v>
      </c>
    </row>
    <row r="1491" spans="1:48" x14ac:dyDescent="0.3">
      <c r="A1491" s="1" t="s">
        <v>2400</v>
      </c>
      <c r="B1491" s="1" t="s">
        <v>1377</v>
      </c>
      <c r="C1491" s="1" t="s">
        <v>1378</v>
      </c>
      <c r="D1491" s="1" t="s">
        <v>1379</v>
      </c>
      <c r="E1491" s="1" t="s">
        <v>80</v>
      </c>
      <c r="F1491" s="1" t="s">
        <v>1373</v>
      </c>
      <c r="G1491" s="1" t="s">
        <v>150</v>
      </c>
      <c r="H1491" s="1" t="s">
        <v>1010</v>
      </c>
      <c r="I1491" s="59"/>
      <c r="J1491" s="2">
        <v>1.07</v>
      </c>
      <c r="K1491" s="2">
        <f t="shared" si="219"/>
        <v>0.21</v>
      </c>
      <c r="L1491" s="2">
        <f t="shared" si="218"/>
        <v>0.86</v>
      </c>
      <c r="AG1491" s="9">
        <v>0.21</v>
      </c>
      <c r="AH1491" s="5">
        <v>484.18124999999998</v>
      </c>
      <c r="AL1491" s="5" t="str">
        <f t="shared" si="220"/>
        <v/>
      </c>
      <c r="AN1491" s="5" t="str">
        <f t="shared" si="221"/>
        <v/>
      </c>
      <c r="AP1491" s="5" t="str">
        <f t="shared" si="222"/>
        <v/>
      </c>
      <c r="AR1491" s="2">
        <v>0.86</v>
      </c>
      <c r="AS1491" s="5">
        <f t="shared" si="223"/>
        <v>484.18124999999998</v>
      </c>
      <c r="AT1491" s="5">
        <f t="shared" si="226"/>
        <v>441.13753687500002</v>
      </c>
      <c r="AU1491" s="11">
        <f t="shared" si="224"/>
        <v>5.2902747141891264E-3</v>
      </c>
      <c r="AV1491" s="5">
        <f t="shared" si="225"/>
        <v>5.2902747141891266</v>
      </c>
    </row>
    <row r="1492" spans="1:48" x14ac:dyDescent="0.3">
      <c r="A1492" s="1" t="s">
        <v>2401</v>
      </c>
      <c r="B1492" s="1" t="s">
        <v>1377</v>
      </c>
      <c r="C1492" s="1" t="s">
        <v>1378</v>
      </c>
      <c r="D1492" s="1" t="s">
        <v>1379</v>
      </c>
      <c r="E1492" s="1" t="s">
        <v>108</v>
      </c>
      <c r="F1492" s="1" t="s">
        <v>1373</v>
      </c>
      <c r="G1492" s="1" t="s">
        <v>150</v>
      </c>
      <c r="H1492" s="1" t="s">
        <v>1010</v>
      </c>
      <c r="I1492" s="59"/>
      <c r="J1492" s="2">
        <v>2.37</v>
      </c>
      <c r="K1492" s="2">
        <f t="shared" si="219"/>
        <v>0.02</v>
      </c>
      <c r="L1492" s="2">
        <f t="shared" si="218"/>
        <v>2.36</v>
      </c>
      <c r="Z1492" s="9">
        <v>0.02</v>
      </c>
      <c r="AA1492" s="5">
        <v>3.9834999999999998</v>
      </c>
      <c r="AL1492" s="5" t="str">
        <f t="shared" si="220"/>
        <v/>
      </c>
      <c r="AN1492" s="5" t="str">
        <f t="shared" si="221"/>
        <v/>
      </c>
      <c r="AP1492" s="5" t="str">
        <f t="shared" si="222"/>
        <v/>
      </c>
      <c r="AR1492" s="2">
        <v>2.36</v>
      </c>
      <c r="AS1492" s="5">
        <f t="shared" si="223"/>
        <v>3.9834999999999998</v>
      </c>
      <c r="AT1492" s="5">
        <f t="shared" si="226"/>
        <v>3.6293668499999994</v>
      </c>
      <c r="AU1492" s="11">
        <f t="shared" si="224"/>
        <v>4.3524629101131823E-5</v>
      </c>
      <c r="AV1492" s="5">
        <f t="shared" si="225"/>
        <v>4.3524629101131827E-2</v>
      </c>
    </row>
    <row r="1493" spans="1:48" x14ac:dyDescent="0.3">
      <c r="A1493" s="1" t="s">
        <v>2401</v>
      </c>
      <c r="B1493" s="1" t="s">
        <v>1377</v>
      </c>
      <c r="C1493" s="1" t="s">
        <v>1378</v>
      </c>
      <c r="D1493" s="1" t="s">
        <v>1379</v>
      </c>
      <c r="E1493" s="1" t="s">
        <v>80</v>
      </c>
      <c r="F1493" s="1" t="s">
        <v>1373</v>
      </c>
      <c r="G1493" s="1" t="s">
        <v>150</v>
      </c>
      <c r="H1493" s="1" t="s">
        <v>1010</v>
      </c>
      <c r="I1493" s="59"/>
      <c r="J1493" s="2">
        <v>0.85</v>
      </c>
      <c r="K1493" s="2">
        <f t="shared" si="219"/>
        <v>0.18000000000000002</v>
      </c>
      <c r="L1493" s="2">
        <f t="shared" si="218"/>
        <v>0.67</v>
      </c>
      <c r="Z1493" s="9">
        <v>0.01</v>
      </c>
      <c r="AA1493" s="5">
        <v>1.9917499999999999</v>
      </c>
      <c r="AG1493" s="9">
        <v>0.17</v>
      </c>
      <c r="AH1493" s="5">
        <v>391.95625000000001</v>
      </c>
      <c r="AL1493" s="5" t="str">
        <f t="shared" si="220"/>
        <v/>
      </c>
      <c r="AN1493" s="5" t="str">
        <f t="shared" si="221"/>
        <v/>
      </c>
      <c r="AP1493" s="5" t="str">
        <f t="shared" si="222"/>
        <v/>
      </c>
      <c r="AR1493" s="2">
        <v>0.67</v>
      </c>
      <c r="AS1493" s="5">
        <f t="shared" si="223"/>
        <v>393.94800000000004</v>
      </c>
      <c r="AT1493" s="5">
        <f t="shared" si="226"/>
        <v>358.92602280000006</v>
      </c>
      <c r="AU1493" s="11">
        <f t="shared" si="224"/>
        <v>4.3043656546084309E-3</v>
      </c>
      <c r="AV1493" s="5">
        <f t="shared" si="225"/>
        <v>4.3043656546084312</v>
      </c>
    </row>
    <row r="1494" spans="1:48" x14ac:dyDescent="0.3">
      <c r="A1494" s="1" t="s">
        <v>2402</v>
      </c>
      <c r="B1494" s="1" t="s">
        <v>143</v>
      </c>
      <c r="C1494" s="1" t="s">
        <v>144</v>
      </c>
      <c r="D1494" s="1" t="s">
        <v>61</v>
      </c>
      <c r="E1494" s="1" t="s">
        <v>108</v>
      </c>
      <c r="F1494" s="1" t="s">
        <v>1373</v>
      </c>
      <c r="G1494" s="1" t="s">
        <v>150</v>
      </c>
      <c r="H1494" s="1" t="s">
        <v>1010</v>
      </c>
      <c r="I1494" s="59"/>
      <c r="J1494" s="2">
        <v>2.2799999999999998</v>
      </c>
      <c r="K1494" s="2">
        <f t="shared" si="219"/>
        <v>1.8499999999999999</v>
      </c>
      <c r="L1494" s="2">
        <f t="shared" si="218"/>
        <v>0.44</v>
      </c>
      <c r="Z1494" s="9">
        <v>1.39</v>
      </c>
      <c r="AA1494" s="5">
        <v>276.85325</v>
      </c>
      <c r="AG1494" s="9">
        <v>0.46</v>
      </c>
      <c r="AH1494" s="5">
        <v>1060.5875000000001</v>
      </c>
      <c r="AL1494" s="5" t="str">
        <f t="shared" si="220"/>
        <v/>
      </c>
      <c r="AN1494" s="5" t="str">
        <f t="shared" si="221"/>
        <v/>
      </c>
      <c r="AP1494" s="5" t="str">
        <f t="shared" si="222"/>
        <v/>
      </c>
      <c r="AR1494" s="2">
        <v>0.44</v>
      </c>
      <c r="AS1494" s="5">
        <f t="shared" si="223"/>
        <v>1337.4407500000002</v>
      </c>
      <c r="AT1494" s="5">
        <f t="shared" si="226"/>
        <v>1218.542267325</v>
      </c>
      <c r="AU1494" s="11">
        <f t="shared" si="224"/>
        <v>1.4613182525038178E-2</v>
      </c>
      <c r="AV1494" s="5">
        <f t="shared" si="225"/>
        <v>14.613182525038178</v>
      </c>
    </row>
    <row r="1495" spans="1:48" x14ac:dyDescent="0.3">
      <c r="A1495" s="1" t="s">
        <v>2402</v>
      </c>
      <c r="B1495" s="1" t="s">
        <v>143</v>
      </c>
      <c r="C1495" s="1" t="s">
        <v>144</v>
      </c>
      <c r="D1495" s="1" t="s">
        <v>61</v>
      </c>
      <c r="E1495" s="1" t="s">
        <v>80</v>
      </c>
      <c r="F1495" s="1" t="s">
        <v>1373</v>
      </c>
      <c r="G1495" s="1" t="s">
        <v>150</v>
      </c>
      <c r="H1495" s="1" t="s">
        <v>1010</v>
      </c>
      <c r="I1495" s="59"/>
      <c r="J1495" s="2">
        <v>0.53</v>
      </c>
      <c r="K1495" s="2">
        <f t="shared" si="219"/>
        <v>0.52</v>
      </c>
      <c r="L1495" s="2">
        <f t="shared" si="218"/>
        <v>0</v>
      </c>
      <c r="Z1495" s="9">
        <v>0.31</v>
      </c>
      <c r="AA1495" s="5">
        <v>61.744250000000001</v>
      </c>
      <c r="AG1495" s="9">
        <v>0.21</v>
      </c>
      <c r="AH1495" s="5">
        <v>484.18124999999998</v>
      </c>
      <c r="AL1495" s="5" t="str">
        <f t="shared" si="220"/>
        <v/>
      </c>
      <c r="AN1495" s="5" t="str">
        <f t="shared" si="221"/>
        <v/>
      </c>
      <c r="AP1495" s="5" t="str">
        <f t="shared" si="222"/>
        <v/>
      </c>
      <c r="AS1495" s="5">
        <f t="shared" si="223"/>
        <v>545.92549999999994</v>
      </c>
      <c r="AT1495" s="5">
        <f t="shared" si="226"/>
        <v>497.39272304999992</v>
      </c>
      <c r="AU1495" s="11">
        <f t="shared" si="224"/>
        <v>5.964906465256669E-3</v>
      </c>
      <c r="AV1495" s="5">
        <f t="shared" si="225"/>
        <v>5.9649064652566688</v>
      </c>
    </row>
    <row r="1496" spans="1:48" x14ac:dyDescent="0.3">
      <c r="A1496" s="1" t="s">
        <v>2403</v>
      </c>
      <c r="B1496" s="1" t="s">
        <v>1377</v>
      </c>
      <c r="C1496" s="1" t="s">
        <v>1378</v>
      </c>
      <c r="D1496" s="1" t="s">
        <v>1379</v>
      </c>
      <c r="E1496" s="1" t="s">
        <v>108</v>
      </c>
      <c r="F1496" s="1" t="s">
        <v>1373</v>
      </c>
      <c r="G1496" s="1" t="s">
        <v>150</v>
      </c>
      <c r="H1496" s="1" t="s">
        <v>1010</v>
      </c>
      <c r="I1496" s="59"/>
      <c r="J1496" s="2">
        <v>3.59</v>
      </c>
      <c r="K1496" s="2">
        <f t="shared" si="219"/>
        <v>0.44</v>
      </c>
      <c r="L1496" s="2">
        <f t="shared" si="218"/>
        <v>3.15</v>
      </c>
      <c r="AG1496" s="9">
        <v>0.44</v>
      </c>
      <c r="AH1496" s="5">
        <v>1014.475</v>
      </c>
      <c r="AL1496" s="5" t="str">
        <f t="shared" si="220"/>
        <v/>
      </c>
      <c r="AN1496" s="5" t="str">
        <f t="shared" si="221"/>
        <v/>
      </c>
      <c r="AP1496" s="5" t="str">
        <f t="shared" si="222"/>
        <v/>
      </c>
      <c r="AR1496" s="2">
        <v>3.15</v>
      </c>
      <c r="AS1496" s="5">
        <f t="shared" si="223"/>
        <v>1014.475</v>
      </c>
      <c r="AT1496" s="5">
        <f t="shared" si="226"/>
        <v>924.28817249999997</v>
      </c>
      <c r="AU1496" s="11">
        <f t="shared" si="224"/>
        <v>1.1084385115443884E-2</v>
      </c>
      <c r="AV1496" s="5">
        <f t="shared" si="225"/>
        <v>11.084385115443883</v>
      </c>
    </row>
    <row r="1497" spans="1:48" x14ac:dyDescent="0.3">
      <c r="A1497" s="1" t="s">
        <v>2404</v>
      </c>
      <c r="B1497" s="1" t="s">
        <v>1304</v>
      </c>
      <c r="C1497" s="1" t="s">
        <v>1305</v>
      </c>
      <c r="D1497" s="1" t="s">
        <v>79</v>
      </c>
      <c r="E1497" s="1" t="s">
        <v>73</v>
      </c>
      <c r="F1497" s="1" t="s">
        <v>1383</v>
      </c>
      <c r="G1497" s="1" t="s">
        <v>150</v>
      </c>
      <c r="H1497" s="1" t="s">
        <v>1010</v>
      </c>
      <c r="I1497" s="59"/>
      <c r="J1497" s="2">
        <v>0.04</v>
      </c>
      <c r="K1497" s="2">
        <f t="shared" si="219"/>
        <v>0.03</v>
      </c>
      <c r="L1497" s="2">
        <f t="shared" si="218"/>
        <v>0.01</v>
      </c>
      <c r="Z1497" s="9">
        <v>0.03</v>
      </c>
      <c r="AA1497" s="5">
        <v>5.2813500000000007</v>
      </c>
      <c r="AL1497" s="5" t="str">
        <f t="shared" si="220"/>
        <v/>
      </c>
      <c r="AN1497" s="5" t="str">
        <f t="shared" si="221"/>
        <v/>
      </c>
      <c r="AP1497" s="5" t="str">
        <f t="shared" si="222"/>
        <v/>
      </c>
      <c r="AR1497" s="2">
        <v>0.01</v>
      </c>
      <c r="AS1497" s="5">
        <f t="shared" si="223"/>
        <v>5.2813500000000007</v>
      </c>
      <c r="AT1497" s="5">
        <f t="shared" si="226"/>
        <v>4.8118379850000013</v>
      </c>
      <c r="AU1497" s="11">
        <f t="shared" si="224"/>
        <v>5.7705234066339306E-5</v>
      </c>
      <c r="AV1497" s="5">
        <f t="shared" si="225"/>
        <v>5.770523406633931E-2</v>
      </c>
    </row>
    <row r="1498" spans="1:48" x14ac:dyDescent="0.3">
      <c r="A1498" s="1" t="s">
        <v>2405</v>
      </c>
      <c r="B1498" s="1" t="s">
        <v>1307</v>
      </c>
      <c r="C1498" s="1" t="s">
        <v>1308</v>
      </c>
      <c r="D1498" s="1" t="s">
        <v>1309</v>
      </c>
      <c r="E1498" s="1" t="s">
        <v>73</v>
      </c>
      <c r="F1498" s="1" t="s">
        <v>1383</v>
      </c>
      <c r="G1498" s="1" t="s">
        <v>150</v>
      </c>
      <c r="H1498" s="1" t="s">
        <v>1010</v>
      </c>
      <c r="I1498" s="59"/>
      <c r="J1498" s="2">
        <v>7.0000000000000007E-2</v>
      </c>
      <c r="K1498" s="2">
        <f t="shared" si="219"/>
        <v>0.06</v>
      </c>
      <c r="L1498" s="2">
        <f t="shared" si="218"/>
        <v>0.01</v>
      </c>
      <c r="Z1498" s="9">
        <v>0.06</v>
      </c>
      <c r="AA1498" s="5">
        <v>10.5627</v>
      </c>
      <c r="AL1498" s="5" t="str">
        <f t="shared" si="220"/>
        <v/>
      </c>
      <c r="AN1498" s="5" t="str">
        <f t="shared" si="221"/>
        <v/>
      </c>
      <c r="AP1498" s="5" t="str">
        <f t="shared" si="222"/>
        <v/>
      </c>
      <c r="AR1498" s="2">
        <v>0.01</v>
      </c>
      <c r="AS1498" s="5">
        <f t="shared" si="223"/>
        <v>10.5627</v>
      </c>
      <c r="AT1498" s="5">
        <f t="shared" si="226"/>
        <v>9.623675969999999</v>
      </c>
      <c r="AU1498" s="11">
        <f t="shared" si="224"/>
        <v>1.1541046813267859E-4</v>
      </c>
      <c r="AV1498" s="5">
        <f t="shared" si="225"/>
        <v>0.11541046813267858</v>
      </c>
    </row>
    <row r="1499" spans="1:48" x14ac:dyDescent="0.3">
      <c r="A1499" s="1" t="s">
        <v>2406</v>
      </c>
      <c r="B1499" s="1" t="s">
        <v>2407</v>
      </c>
      <c r="C1499" s="1" t="s">
        <v>2408</v>
      </c>
      <c r="D1499" s="1" t="s">
        <v>61</v>
      </c>
      <c r="E1499" s="1" t="s">
        <v>103</v>
      </c>
      <c r="F1499" s="1" t="s">
        <v>1373</v>
      </c>
      <c r="G1499" s="1" t="s">
        <v>150</v>
      </c>
      <c r="H1499" s="1" t="s">
        <v>1010</v>
      </c>
      <c r="I1499" s="59"/>
      <c r="J1499" s="2">
        <v>0.18</v>
      </c>
      <c r="K1499" s="2">
        <f t="shared" si="219"/>
        <v>0.15</v>
      </c>
      <c r="L1499" s="2">
        <f t="shared" si="218"/>
        <v>0.02</v>
      </c>
      <c r="Z1499" s="9">
        <v>0.13</v>
      </c>
      <c r="AA1499" s="5">
        <v>22.885850000000001</v>
      </c>
      <c r="AG1499" s="9">
        <v>0.02</v>
      </c>
      <c r="AH1499" s="5">
        <v>40.757500000000007</v>
      </c>
      <c r="AL1499" s="5" t="str">
        <f t="shared" si="220"/>
        <v/>
      </c>
      <c r="AN1499" s="5" t="str">
        <f t="shared" si="221"/>
        <v/>
      </c>
      <c r="AP1499" s="5" t="str">
        <f t="shared" si="222"/>
        <v/>
      </c>
      <c r="AR1499" s="2">
        <v>0.02</v>
      </c>
      <c r="AS1499" s="5">
        <f t="shared" si="223"/>
        <v>63.643350000000012</v>
      </c>
      <c r="AT1499" s="5">
        <f t="shared" si="226"/>
        <v>57.985456185000011</v>
      </c>
      <c r="AU1499" s="11">
        <f t="shared" si="224"/>
        <v>6.9538175059709274E-4</v>
      </c>
      <c r="AV1499" s="5">
        <f t="shared" si="225"/>
        <v>0.69538175059709273</v>
      </c>
    </row>
    <row r="1500" spans="1:48" x14ac:dyDescent="0.3">
      <c r="A1500" s="1" t="s">
        <v>2409</v>
      </c>
      <c r="B1500" s="1" t="s">
        <v>2410</v>
      </c>
      <c r="C1500" s="1" t="s">
        <v>2411</v>
      </c>
      <c r="D1500" s="1" t="s">
        <v>61</v>
      </c>
      <c r="E1500" s="1" t="s">
        <v>103</v>
      </c>
      <c r="F1500" s="1" t="s">
        <v>1373</v>
      </c>
      <c r="G1500" s="1" t="s">
        <v>150</v>
      </c>
      <c r="H1500" s="1" t="s">
        <v>1010</v>
      </c>
      <c r="I1500" s="59"/>
      <c r="J1500" s="2">
        <v>0.22</v>
      </c>
      <c r="K1500" s="2">
        <f t="shared" si="219"/>
        <v>0.21</v>
      </c>
      <c r="L1500" s="2">
        <f t="shared" si="218"/>
        <v>0.01</v>
      </c>
      <c r="Z1500" s="9">
        <v>0.18</v>
      </c>
      <c r="AA1500" s="5">
        <v>31.688099999999999</v>
      </c>
      <c r="AG1500" s="9">
        <v>0.03</v>
      </c>
      <c r="AH1500" s="5">
        <v>61.136249999999997</v>
      </c>
      <c r="AL1500" s="5" t="str">
        <f t="shared" si="220"/>
        <v/>
      </c>
      <c r="AN1500" s="5" t="str">
        <f t="shared" si="221"/>
        <v/>
      </c>
      <c r="AP1500" s="5" t="str">
        <f t="shared" si="222"/>
        <v/>
      </c>
      <c r="AR1500" s="2">
        <v>0.01</v>
      </c>
      <c r="AS1500" s="5">
        <f t="shared" si="223"/>
        <v>92.824349999999995</v>
      </c>
      <c r="AT1500" s="5">
        <f t="shared" si="226"/>
        <v>84.572265285</v>
      </c>
      <c r="AU1500" s="11">
        <f t="shared" si="224"/>
        <v>1.0142200088624693E-3</v>
      </c>
      <c r="AV1500" s="5">
        <f t="shared" si="225"/>
        <v>1.0142200088624693</v>
      </c>
    </row>
    <row r="1501" spans="1:48" x14ac:dyDescent="0.3">
      <c r="A1501" s="1" t="s">
        <v>2412</v>
      </c>
      <c r="B1501" s="1" t="s">
        <v>2413</v>
      </c>
      <c r="C1501" s="1" t="s">
        <v>2414</v>
      </c>
      <c r="D1501" s="1" t="s">
        <v>1641</v>
      </c>
      <c r="E1501" s="1" t="s">
        <v>103</v>
      </c>
      <c r="F1501" s="1" t="s">
        <v>1373</v>
      </c>
      <c r="G1501" s="1" t="s">
        <v>150</v>
      </c>
      <c r="H1501" s="1" t="s">
        <v>1010</v>
      </c>
      <c r="I1501" s="59"/>
      <c r="J1501" s="2">
        <v>0.25</v>
      </c>
      <c r="K1501" s="2">
        <f t="shared" si="219"/>
        <v>0.25</v>
      </c>
      <c r="L1501" s="2">
        <f t="shared" si="218"/>
        <v>0</v>
      </c>
      <c r="Z1501" s="9">
        <v>0.22</v>
      </c>
      <c r="AA1501" s="5">
        <v>38.729900000000001</v>
      </c>
      <c r="AG1501" s="9">
        <v>0.03</v>
      </c>
      <c r="AH1501" s="5">
        <v>61.136249999999997</v>
      </c>
      <c r="AL1501" s="5" t="str">
        <f t="shared" si="220"/>
        <v/>
      </c>
      <c r="AN1501" s="5" t="str">
        <f t="shared" si="221"/>
        <v/>
      </c>
      <c r="AP1501" s="5" t="str">
        <f t="shared" si="222"/>
        <v/>
      </c>
      <c r="AS1501" s="5">
        <f t="shared" si="223"/>
        <v>99.866150000000005</v>
      </c>
      <c r="AT1501" s="5">
        <f t="shared" si="226"/>
        <v>90.988049265000001</v>
      </c>
      <c r="AU1501" s="11">
        <f t="shared" si="224"/>
        <v>1.0911603209509217E-3</v>
      </c>
      <c r="AV1501" s="5">
        <f t="shared" si="225"/>
        <v>1.0911603209509217</v>
      </c>
    </row>
    <row r="1502" spans="1:48" x14ac:dyDescent="0.3">
      <c r="A1502" s="1" t="s">
        <v>2415</v>
      </c>
      <c r="B1502" s="1" t="s">
        <v>1149</v>
      </c>
      <c r="C1502" s="1" t="s">
        <v>1150</v>
      </c>
      <c r="D1502" s="1" t="s">
        <v>1151</v>
      </c>
      <c r="E1502" s="1" t="s">
        <v>103</v>
      </c>
      <c r="F1502" s="1" t="s">
        <v>1373</v>
      </c>
      <c r="G1502" s="1" t="s">
        <v>150</v>
      </c>
      <c r="H1502" s="1" t="s">
        <v>1010</v>
      </c>
      <c r="I1502" s="59"/>
      <c r="J1502" s="2">
        <v>0.22</v>
      </c>
      <c r="K1502" s="2">
        <f t="shared" si="219"/>
        <v>0.22</v>
      </c>
      <c r="L1502" s="2">
        <f t="shared" si="218"/>
        <v>0</v>
      </c>
      <c r="Z1502" s="9">
        <v>0.2</v>
      </c>
      <c r="AA1502" s="5">
        <v>35.209000000000003</v>
      </c>
      <c r="AG1502" s="9">
        <v>0.02</v>
      </c>
      <c r="AH1502" s="5">
        <v>40.757500000000007</v>
      </c>
      <c r="AL1502" s="5" t="str">
        <f t="shared" si="220"/>
        <v/>
      </c>
      <c r="AN1502" s="5" t="str">
        <f t="shared" si="221"/>
        <v/>
      </c>
      <c r="AP1502" s="5" t="str">
        <f t="shared" si="222"/>
        <v/>
      </c>
      <c r="AS1502" s="5">
        <f t="shared" si="223"/>
        <v>75.966500000000011</v>
      </c>
      <c r="AT1502" s="5">
        <f t="shared" si="226"/>
        <v>69.213078150000015</v>
      </c>
      <c r="AU1502" s="11">
        <f t="shared" si="224"/>
        <v>8.3002729675188446E-4</v>
      </c>
      <c r="AV1502" s="5">
        <f t="shared" si="225"/>
        <v>0.83002729675188447</v>
      </c>
    </row>
    <row r="1503" spans="1:48" x14ac:dyDescent="0.3">
      <c r="A1503" s="1" t="s">
        <v>2416</v>
      </c>
      <c r="B1503" s="1" t="s">
        <v>2417</v>
      </c>
      <c r="C1503" s="1" t="s">
        <v>2418</v>
      </c>
      <c r="D1503" s="1" t="s">
        <v>2419</v>
      </c>
      <c r="E1503" s="1" t="s">
        <v>87</v>
      </c>
      <c r="F1503" s="1" t="s">
        <v>1426</v>
      </c>
      <c r="G1503" s="1" t="s">
        <v>150</v>
      </c>
      <c r="H1503" s="1" t="s">
        <v>1010</v>
      </c>
      <c r="I1503" s="59"/>
      <c r="J1503" s="2">
        <v>0.34</v>
      </c>
      <c r="K1503" s="2">
        <f t="shared" si="219"/>
        <v>0.31</v>
      </c>
      <c r="L1503" s="2">
        <f t="shared" si="218"/>
        <v>0.03</v>
      </c>
      <c r="Z1503" s="9">
        <v>0.3</v>
      </c>
      <c r="AA1503" s="5">
        <v>52.813499999999998</v>
      </c>
      <c r="AG1503" s="9">
        <v>0.01</v>
      </c>
      <c r="AH1503" s="5">
        <v>20.37875</v>
      </c>
      <c r="AL1503" s="5" t="str">
        <f t="shared" si="220"/>
        <v/>
      </c>
      <c r="AN1503" s="5" t="str">
        <f t="shared" si="221"/>
        <v/>
      </c>
      <c r="AP1503" s="5" t="str">
        <f t="shared" si="222"/>
        <v/>
      </c>
      <c r="AR1503" s="2">
        <v>0.03</v>
      </c>
      <c r="AS1503" s="5">
        <f t="shared" si="223"/>
        <v>73.192250000000001</v>
      </c>
      <c r="AT1503" s="5">
        <f t="shared" si="226"/>
        <v>66.685458975000003</v>
      </c>
      <c r="AU1503" s="11">
        <f t="shared" si="224"/>
        <v>7.9971520881820404E-4</v>
      </c>
      <c r="AV1503" s="5">
        <f t="shared" si="225"/>
        <v>0.79971520881820413</v>
      </c>
    </row>
    <row r="1504" spans="1:48" x14ac:dyDescent="0.3">
      <c r="A1504" s="1" t="s">
        <v>2420</v>
      </c>
      <c r="B1504" s="1" t="s">
        <v>2421</v>
      </c>
      <c r="C1504" s="1" t="s">
        <v>2422</v>
      </c>
      <c r="D1504" s="1" t="s">
        <v>1362</v>
      </c>
      <c r="E1504" s="1" t="s">
        <v>87</v>
      </c>
      <c r="F1504" s="1" t="s">
        <v>1426</v>
      </c>
      <c r="G1504" s="1" t="s">
        <v>150</v>
      </c>
      <c r="H1504" s="1" t="s">
        <v>1010</v>
      </c>
      <c r="I1504" s="59"/>
      <c r="J1504" s="2">
        <v>0.33</v>
      </c>
      <c r="K1504" s="2">
        <f t="shared" si="219"/>
        <v>0.3</v>
      </c>
      <c r="L1504" s="2">
        <f t="shared" si="218"/>
        <v>0.03</v>
      </c>
      <c r="Z1504" s="9">
        <v>0.28999999999999998</v>
      </c>
      <c r="AA1504" s="5">
        <v>51.053049999999999</v>
      </c>
      <c r="AG1504" s="9">
        <v>0.01</v>
      </c>
      <c r="AH1504" s="5">
        <v>20.37875</v>
      </c>
      <c r="AL1504" s="5" t="str">
        <f t="shared" si="220"/>
        <v/>
      </c>
      <c r="AN1504" s="5" t="str">
        <f t="shared" si="221"/>
        <v/>
      </c>
      <c r="AP1504" s="5" t="str">
        <f t="shared" si="222"/>
        <v/>
      </c>
      <c r="AR1504" s="2">
        <v>0.03</v>
      </c>
      <c r="AS1504" s="5">
        <f t="shared" si="223"/>
        <v>71.431799999999996</v>
      </c>
      <c r="AT1504" s="5">
        <f t="shared" si="226"/>
        <v>65.081512979999999</v>
      </c>
      <c r="AU1504" s="11">
        <f t="shared" si="224"/>
        <v>7.8048013079609093E-4</v>
      </c>
      <c r="AV1504" s="5">
        <f t="shared" si="225"/>
        <v>0.78048013079609102</v>
      </c>
    </row>
    <row r="1505" spans="1:48" x14ac:dyDescent="0.3">
      <c r="A1505" s="1" t="s">
        <v>2423</v>
      </c>
      <c r="B1505" s="1" t="s">
        <v>2424</v>
      </c>
      <c r="C1505" s="1" t="s">
        <v>2425</v>
      </c>
      <c r="D1505" s="1" t="s">
        <v>2426</v>
      </c>
      <c r="E1505" s="1" t="s">
        <v>87</v>
      </c>
      <c r="F1505" s="1" t="s">
        <v>1426</v>
      </c>
      <c r="G1505" s="1" t="s">
        <v>150</v>
      </c>
      <c r="H1505" s="1" t="s">
        <v>1010</v>
      </c>
      <c r="I1505" s="59"/>
      <c r="J1505" s="2">
        <v>0.35</v>
      </c>
      <c r="K1505" s="2">
        <f t="shared" si="219"/>
        <v>0.32</v>
      </c>
      <c r="L1505" s="2">
        <f t="shared" si="218"/>
        <v>0.03</v>
      </c>
      <c r="Z1505" s="9">
        <v>0.31</v>
      </c>
      <c r="AA1505" s="5">
        <v>54.573950000000004</v>
      </c>
      <c r="AG1505" s="9">
        <v>0.01</v>
      </c>
      <c r="AH1505" s="5">
        <v>20.37875</v>
      </c>
      <c r="AL1505" s="5" t="str">
        <f t="shared" si="220"/>
        <v/>
      </c>
      <c r="AN1505" s="5" t="str">
        <f t="shared" si="221"/>
        <v/>
      </c>
      <c r="AP1505" s="5" t="str">
        <f t="shared" si="222"/>
        <v/>
      </c>
      <c r="AR1505" s="2">
        <v>0.03</v>
      </c>
      <c r="AS1505" s="5">
        <f t="shared" si="223"/>
        <v>74.952700000000007</v>
      </c>
      <c r="AT1505" s="5">
        <f t="shared" si="226"/>
        <v>68.289404970000021</v>
      </c>
      <c r="AU1505" s="11">
        <f t="shared" si="224"/>
        <v>8.1895028684031738E-4</v>
      </c>
      <c r="AV1505" s="5">
        <f t="shared" si="225"/>
        <v>0.81895028684031745</v>
      </c>
    </row>
    <row r="1506" spans="1:48" x14ac:dyDescent="0.3">
      <c r="A1506" s="1" t="s">
        <v>2427</v>
      </c>
      <c r="B1506" s="1" t="s">
        <v>2428</v>
      </c>
      <c r="C1506" s="1" t="s">
        <v>2429</v>
      </c>
      <c r="D1506" s="1" t="s">
        <v>1531</v>
      </c>
      <c r="E1506" s="1" t="s">
        <v>87</v>
      </c>
      <c r="F1506" s="1" t="s">
        <v>1426</v>
      </c>
      <c r="G1506" s="1" t="s">
        <v>150</v>
      </c>
      <c r="H1506" s="1" t="s">
        <v>1010</v>
      </c>
      <c r="I1506" s="59"/>
      <c r="J1506" s="2">
        <v>0.45</v>
      </c>
      <c r="K1506" s="2">
        <f t="shared" si="219"/>
        <v>0.4</v>
      </c>
      <c r="L1506" s="2">
        <f t="shared" si="218"/>
        <v>0.05</v>
      </c>
      <c r="Z1506" s="9">
        <v>0.39</v>
      </c>
      <c r="AA1506" s="5">
        <v>68.657550000000015</v>
      </c>
      <c r="AG1506" s="9">
        <v>0.01</v>
      </c>
      <c r="AH1506" s="5">
        <v>20.37875</v>
      </c>
      <c r="AL1506" s="5" t="str">
        <f t="shared" si="220"/>
        <v/>
      </c>
      <c r="AN1506" s="5" t="str">
        <f t="shared" si="221"/>
        <v/>
      </c>
      <c r="AP1506" s="5" t="str">
        <f t="shared" si="222"/>
        <v/>
      </c>
      <c r="AR1506" s="2">
        <v>0.05</v>
      </c>
      <c r="AS1506" s="5">
        <f t="shared" si="223"/>
        <v>89.036300000000011</v>
      </c>
      <c r="AT1506" s="5">
        <f t="shared" si="226"/>
        <v>81.120972930000022</v>
      </c>
      <c r="AU1506" s="11">
        <f t="shared" si="224"/>
        <v>9.7283091101722221E-4</v>
      </c>
      <c r="AV1506" s="5">
        <f t="shared" si="225"/>
        <v>0.9728309110172223</v>
      </c>
    </row>
    <row r="1507" spans="1:48" x14ac:dyDescent="0.3">
      <c r="A1507" s="1" t="s">
        <v>2430</v>
      </c>
      <c r="B1507" s="1" t="s">
        <v>2431</v>
      </c>
      <c r="C1507" s="1" t="s">
        <v>2432</v>
      </c>
      <c r="D1507" s="1" t="s">
        <v>1531</v>
      </c>
      <c r="E1507" s="1" t="s">
        <v>87</v>
      </c>
      <c r="F1507" s="1" t="s">
        <v>1426</v>
      </c>
      <c r="G1507" s="1" t="s">
        <v>150</v>
      </c>
      <c r="H1507" s="1" t="s">
        <v>1010</v>
      </c>
      <c r="I1507" s="59"/>
      <c r="J1507" s="2">
        <v>0.39</v>
      </c>
      <c r="K1507" s="2">
        <f t="shared" si="219"/>
        <v>0.34</v>
      </c>
      <c r="L1507" s="2">
        <f t="shared" si="218"/>
        <v>0.05</v>
      </c>
      <c r="Z1507" s="9">
        <v>0.33</v>
      </c>
      <c r="AA1507" s="5">
        <v>58.094850000000008</v>
      </c>
      <c r="AG1507" s="9">
        <v>0.01</v>
      </c>
      <c r="AH1507" s="5">
        <v>20.37875</v>
      </c>
      <c r="AL1507" s="5" t="str">
        <f t="shared" si="220"/>
        <v/>
      </c>
      <c r="AN1507" s="5" t="str">
        <f t="shared" si="221"/>
        <v/>
      </c>
      <c r="AP1507" s="5" t="str">
        <f t="shared" si="222"/>
        <v/>
      </c>
      <c r="AR1507" s="2">
        <v>0.05</v>
      </c>
      <c r="AS1507" s="5">
        <f t="shared" si="223"/>
        <v>78.473600000000005</v>
      </c>
      <c r="AT1507" s="5">
        <f t="shared" si="226"/>
        <v>71.497296959999986</v>
      </c>
      <c r="AU1507" s="11">
        <f t="shared" si="224"/>
        <v>8.574204428845434E-4</v>
      </c>
      <c r="AV1507" s="5">
        <f t="shared" si="225"/>
        <v>0.85742044288454333</v>
      </c>
    </row>
    <row r="1508" spans="1:48" x14ac:dyDescent="0.3">
      <c r="A1508" s="1" t="s">
        <v>2433</v>
      </c>
      <c r="B1508" s="1" t="s">
        <v>2434</v>
      </c>
      <c r="C1508" s="1" t="s">
        <v>2435</v>
      </c>
      <c r="D1508" s="1" t="s">
        <v>2436</v>
      </c>
      <c r="E1508" s="1" t="s">
        <v>87</v>
      </c>
      <c r="F1508" s="1" t="s">
        <v>1426</v>
      </c>
      <c r="G1508" s="1" t="s">
        <v>150</v>
      </c>
      <c r="H1508" s="1" t="s">
        <v>1010</v>
      </c>
      <c r="I1508" s="59"/>
      <c r="J1508" s="2">
        <v>0.35</v>
      </c>
      <c r="K1508" s="2">
        <f t="shared" si="219"/>
        <v>0.3</v>
      </c>
      <c r="L1508" s="2">
        <f t="shared" si="218"/>
        <v>0.04</v>
      </c>
      <c r="Z1508" s="9">
        <v>0.28999999999999998</v>
      </c>
      <c r="AA1508" s="5">
        <v>51.053049999999999</v>
      </c>
      <c r="AG1508" s="9">
        <v>0.01</v>
      </c>
      <c r="AH1508" s="5">
        <v>20.37875</v>
      </c>
      <c r="AL1508" s="5" t="str">
        <f t="shared" si="220"/>
        <v/>
      </c>
      <c r="AN1508" s="5" t="str">
        <f t="shared" si="221"/>
        <v/>
      </c>
      <c r="AP1508" s="5" t="str">
        <f t="shared" si="222"/>
        <v/>
      </c>
      <c r="AR1508" s="2">
        <v>0.04</v>
      </c>
      <c r="AS1508" s="5">
        <f t="shared" si="223"/>
        <v>71.431799999999996</v>
      </c>
      <c r="AT1508" s="5">
        <f t="shared" si="226"/>
        <v>65.081512979999999</v>
      </c>
      <c r="AU1508" s="11">
        <f t="shared" si="224"/>
        <v>7.8048013079609093E-4</v>
      </c>
      <c r="AV1508" s="5">
        <f t="shared" si="225"/>
        <v>0.78048013079609102</v>
      </c>
    </row>
    <row r="1509" spans="1:48" x14ac:dyDescent="0.3">
      <c r="A1509" s="1" t="s">
        <v>2437</v>
      </c>
      <c r="B1509" s="1" t="s">
        <v>2438</v>
      </c>
      <c r="C1509" s="1" t="s">
        <v>2439</v>
      </c>
      <c r="D1509" s="1" t="s">
        <v>2440</v>
      </c>
      <c r="E1509" s="1" t="s">
        <v>87</v>
      </c>
      <c r="F1509" s="1" t="s">
        <v>1426</v>
      </c>
      <c r="G1509" s="1" t="s">
        <v>150</v>
      </c>
      <c r="H1509" s="1" t="s">
        <v>1010</v>
      </c>
      <c r="I1509" s="59"/>
      <c r="J1509" s="2">
        <v>0.38</v>
      </c>
      <c r="K1509" s="2">
        <f t="shared" si="219"/>
        <v>0.32</v>
      </c>
      <c r="L1509" s="2">
        <f t="shared" si="218"/>
        <v>0.05</v>
      </c>
      <c r="Z1509" s="9">
        <v>0.31</v>
      </c>
      <c r="AA1509" s="5">
        <v>54.573950000000004</v>
      </c>
      <c r="AG1509" s="9">
        <v>0.01</v>
      </c>
      <c r="AH1509" s="5">
        <v>20.37875</v>
      </c>
      <c r="AL1509" s="5" t="str">
        <f t="shared" si="220"/>
        <v/>
      </c>
      <c r="AN1509" s="5" t="str">
        <f t="shared" si="221"/>
        <v/>
      </c>
      <c r="AP1509" s="5" t="str">
        <f t="shared" si="222"/>
        <v/>
      </c>
      <c r="AR1509" s="2">
        <v>0.05</v>
      </c>
      <c r="AS1509" s="5">
        <f t="shared" si="223"/>
        <v>74.952700000000007</v>
      </c>
      <c r="AT1509" s="5">
        <f t="shared" si="226"/>
        <v>68.289404970000021</v>
      </c>
      <c r="AU1509" s="11">
        <f t="shared" si="224"/>
        <v>8.1895028684031738E-4</v>
      </c>
      <c r="AV1509" s="5">
        <f t="shared" si="225"/>
        <v>0.81895028684031745</v>
      </c>
    </row>
    <row r="1510" spans="1:48" x14ac:dyDescent="0.3">
      <c r="A1510" s="1" t="s">
        <v>2441</v>
      </c>
      <c r="B1510" s="1" t="s">
        <v>2442</v>
      </c>
      <c r="C1510" s="1" t="s">
        <v>2443</v>
      </c>
      <c r="D1510" s="1" t="s">
        <v>2444</v>
      </c>
      <c r="E1510" s="1" t="s">
        <v>87</v>
      </c>
      <c r="F1510" s="1" t="s">
        <v>1426</v>
      </c>
      <c r="G1510" s="1" t="s">
        <v>150</v>
      </c>
      <c r="H1510" s="1" t="s">
        <v>1010</v>
      </c>
      <c r="I1510" s="59"/>
      <c r="J1510" s="2">
        <v>0.48</v>
      </c>
      <c r="K1510" s="2">
        <f t="shared" si="219"/>
        <v>0.39</v>
      </c>
      <c r="L1510" s="2">
        <f t="shared" si="218"/>
        <v>0.09</v>
      </c>
      <c r="Z1510" s="9">
        <v>0.38</v>
      </c>
      <c r="AA1510" s="5">
        <v>66.897100000000009</v>
      </c>
      <c r="AG1510" s="9">
        <v>0.01</v>
      </c>
      <c r="AH1510" s="5">
        <v>20.37875</v>
      </c>
      <c r="AL1510" s="5" t="str">
        <f t="shared" si="220"/>
        <v/>
      </c>
      <c r="AN1510" s="5" t="str">
        <f t="shared" si="221"/>
        <v/>
      </c>
      <c r="AP1510" s="5" t="str">
        <f t="shared" si="222"/>
        <v/>
      </c>
      <c r="AR1510" s="2">
        <v>0.09</v>
      </c>
      <c r="AS1510" s="5">
        <f t="shared" si="223"/>
        <v>87.275850000000005</v>
      </c>
      <c r="AT1510" s="5">
        <f t="shared" si="226"/>
        <v>79.517026935000018</v>
      </c>
      <c r="AU1510" s="11">
        <f t="shared" si="224"/>
        <v>9.5359583299510909E-4</v>
      </c>
      <c r="AV1510" s="5">
        <f t="shared" si="225"/>
        <v>0.95359583299510919</v>
      </c>
    </row>
    <row r="1511" spans="1:48" x14ac:dyDescent="0.3">
      <c r="A1511" s="1" t="s">
        <v>2445</v>
      </c>
      <c r="B1511" s="1" t="s">
        <v>2442</v>
      </c>
      <c r="C1511" s="1" t="s">
        <v>2443</v>
      </c>
      <c r="D1511" s="1" t="s">
        <v>2444</v>
      </c>
      <c r="E1511" s="1" t="s">
        <v>87</v>
      </c>
      <c r="F1511" s="1" t="s">
        <v>1426</v>
      </c>
      <c r="G1511" s="1" t="s">
        <v>150</v>
      </c>
      <c r="H1511" s="1" t="s">
        <v>1010</v>
      </c>
      <c r="I1511" s="59"/>
      <c r="J1511" s="2">
        <v>0.46</v>
      </c>
      <c r="K1511" s="2">
        <f t="shared" si="219"/>
        <v>0.37</v>
      </c>
      <c r="L1511" s="2">
        <f t="shared" si="218"/>
        <v>0.09</v>
      </c>
      <c r="Z1511" s="9">
        <v>0.36</v>
      </c>
      <c r="AA1511" s="5">
        <v>63.376199999999997</v>
      </c>
      <c r="AG1511" s="9">
        <v>0.01</v>
      </c>
      <c r="AH1511" s="5">
        <v>20.37875</v>
      </c>
      <c r="AL1511" s="5" t="str">
        <f t="shared" si="220"/>
        <v/>
      </c>
      <c r="AN1511" s="5" t="str">
        <f t="shared" si="221"/>
        <v/>
      </c>
      <c r="AP1511" s="5" t="str">
        <f t="shared" si="222"/>
        <v/>
      </c>
      <c r="AR1511" s="2">
        <v>0.09</v>
      </c>
      <c r="AS1511" s="5">
        <f t="shared" si="223"/>
        <v>83.754949999999994</v>
      </c>
      <c r="AT1511" s="5">
        <f t="shared" si="226"/>
        <v>76.309134944999997</v>
      </c>
      <c r="AU1511" s="11">
        <f t="shared" si="224"/>
        <v>9.1512567695088264E-4</v>
      </c>
      <c r="AV1511" s="5">
        <f t="shared" si="225"/>
        <v>0.91512567695088276</v>
      </c>
    </row>
    <row r="1512" spans="1:48" x14ac:dyDescent="0.3">
      <c r="A1512" s="1" t="s">
        <v>2446</v>
      </c>
      <c r="B1512" s="1" t="s">
        <v>2442</v>
      </c>
      <c r="C1512" s="1" t="s">
        <v>2443</v>
      </c>
      <c r="D1512" s="1" t="s">
        <v>2444</v>
      </c>
      <c r="E1512" s="1" t="s">
        <v>87</v>
      </c>
      <c r="F1512" s="1" t="s">
        <v>1426</v>
      </c>
      <c r="G1512" s="1" t="s">
        <v>150</v>
      </c>
      <c r="H1512" s="1" t="s">
        <v>1010</v>
      </c>
      <c r="I1512" s="59"/>
      <c r="J1512" s="2">
        <v>0.45</v>
      </c>
      <c r="K1512" s="2">
        <f t="shared" si="219"/>
        <v>0.35000000000000003</v>
      </c>
      <c r="L1512" s="2">
        <f t="shared" si="218"/>
        <v>0.1</v>
      </c>
      <c r="Z1512" s="9">
        <v>0.34</v>
      </c>
      <c r="AA1512" s="5">
        <v>59.855300000000007</v>
      </c>
      <c r="AG1512" s="9">
        <v>0.01</v>
      </c>
      <c r="AH1512" s="5">
        <v>20.37875</v>
      </c>
      <c r="AL1512" s="5" t="str">
        <f t="shared" si="220"/>
        <v/>
      </c>
      <c r="AN1512" s="5" t="str">
        <f t="shared" si="221"/>
        <v/>
      </c>
      <c r="AP1512" s="5" t="str">
        <f t="shared" si="222"/>
        <v/>
      </c>
      <c r="AR1512" s="2">
        <v>0.1</v>
      </c>
      <c r="AS1512" s="5">
        <f t="shared" si="223"/>
        <v>80.234050000000011</v>
      </c>
      <c r="AT1512" s="5">
        <f t="shared" si="226"/>
        <v>73.101242955000018</v>
      </c>
      <c r="AU1512" s="11">
        <f t="shared" si="224"/>
        <v>8.7665552090665673E-4</v>
      </c>
      <c r="AV1512" s="5">
        <f t="shared" si="225"/>
        <v>0.87665552090665677</v>
      </c>
    </row>
    <row r="1513" spans="1:48" x14ac:dyDescent="0.3">
      <c r="A1513" s="1" t="s">
        <v>2447</v>
      </c>
      <c r="B1513" s="1" t="s">
        <v>2448</v>
      </c>
      <c r="C1513" s="1" t="s">
        <v>2449</v>
      </c>
      <c r="D1513" s="1" t="s">
        <v>2450</v>
      </c>
      <c r="E1513" s="1" t="s">
        <v>87</v>
      </c>
      <c r="F1513" s="1" t="s">
        <v>1426</v>
      </c>
      <c r="G1513" s="1" t="s">
        <v>150</v>
      </c>
      <c r="H1513" s="1" t="s">
        <v>1010</v>
      </c>
      <c r="I1513" s="59"/>
      <c r="J1513" s="2">
        <v>0.46</v>
      </c>
      <c r="K1513" s="2">
        <f t="shared" si="219"/>
        <v>0.36</v>
      </c>
      <c r="L1513" s="2">
        <f t="shared" si="218"/>
        <v>0.1</v>
      </c>
      <c r="Z1513" s="9">
        <v>0.35</v>
      </c>
      <c r="AA1513" s="5">
        <v>61.615749999999998</v>
      </c>
      <c r="AG1513" s="9">
        <v>0.01</v>
      </c>
      <c r="AH1513" s="5">
        <v>20.37875</v>
      </c>
      <c r="AL1513" s="5" t="str">
        <f t="shared" si="220"/>
        <v/>
      </c>
      <c r="AN1513" s="5" t="str">
        <f t="shared" si="221"/>
        <v/>
      </c>
      <c r="AP1513" s="5" t="str">
        <f t="shared" si="222"/>
        <v/>
      </c>
      <c r="AR1513" s="2">
        <v>0.1</v>
      </c>
      <c r="AS1513" s="5">
        <f t="shared" si="223"/>
        <v>81.994500000000002</v>
      </c>
      <c r="AT1513" s="5">
        <f t="shared" si="226"/>
        <v>74.705188949999993</v>
      </c>
      <c r="AU1513" s="11">
        <f t="shared" si="224"/>
        <v>8.9589059892876963E-4</v>
      </c>
      <c r="AV1513" s="5">
        <f t="shared" si="225"/>
        <v>0.89589059892876954</v>
      </c>
    </row>
    <row r="1514" spans="1:48" x14ac:dyDescent="0.3">
      <c r="A1514" s="1" t="s">
        <v>2451</v>
      </c>
      <c r="B1514" s="1" t="s">
        <v>2448</v>
      </c>
      <c r="C1514" s="1" t="s">
        <v>2449</v>
      </c>
      <c r="D1514" s="1" t="s">
        <v>2450</v>
      </c>
      <c r="E1514" s="1" t="s">
        <v>87</v>
      </c>
      <c r="F1514" s="1" t="s">
        <v>1426</v>
      </c>
      <c r="G1514" s="1" t="s">
        <v>150</v>
      </c>
      <c r="H1514" s="1" t="s">
        <v>1010</v>
      </c>
      <c r="I1514" s="59"/>
      <c r="J1514" s="2">
        <v>0.45</v>
      </c>
      <c r="K1514" s="2">
        <f t="shared" si="219"/>
        <v>0.35000000000000003</v>
      </c>
      <c r="L1514" s="2">
        <f t="shared" si="218"/>
        <v>0.09</v>
      </c>
      <c r="Z1514" s="9">
        <v>0.34</v>
      </c>
      <c r="AA1514" s="5">
        <v>59.855300000000007</v>
      </c>
      <c r="AG1514" s="9">
        <v>0.01</v>
      </c>
      <c r="AH1514" s="5">
        <v>20.37875</v>
      </c>
      <c r="AL1514" s="5" t="str">
        <f t="shared" si="220"/>
        <v/>
      </c>
      <c r="AN1514" s="5" t="str">
        <f t="shared" si="221"/>
        <v/>
      </c>
      <c r="AP1514" s="5" t="str">
        <f t="shared" si="222"/>
        <v/>
      </c>
      <c r="AR1514" s="2">
        <v>0.09</v>
      </c>
      <c r="AS1514" s="5">
        <f t="shared" si="223"/>
        <v>80.234050000000011</v>
      </c>
      <c r="AT1514" s="5">
        <f t="shared" si="226"/>
        <v>73.101242955000018</v>
      </c>
      <c r="AU1514" s="11">
        <f t="shared" si="224"/>
        <v>8.7665552090665673E-4</v>
      </c>
      <c r="AV1514" s="5">
        <f t="shared" si="225"/>
        <v>0.87665552090665677</v>
      </c>
    </row>
    <row r="1515" spans="1:48" x14ac:dyDescent="0.3">
      <c r="A1515" s="1" t="s">
        <v>2452</v>
      </c>
      <c r="B1515" s="1" t="s">
        <v>2448</v>
      </c>
      <c r="C1515" s="1" t="s">
        <v>2449</v>
      </c>
      <c r="D1515" s="1" t="s">
        <v>2450</v>
      </c>
      <c r="E1515" s="1" t="s">
        <v>87</v>
      </c>
      <c r="F1515" s="1" t="s">
        <v>1426</v>
      </c>
      <c r="G1515" s="1" t="s">
        <v>150</v>
      </c>
      <c r="H1515" s="1" t="s">
        <v>1010</v>
      </c>
      <c r="I1515" s="59"/>
      <c r="J1515" s="2">
        <v>0.44</v>
      </c>
      <c r="K1515" s="2">
        <f t="shared" si="219"/>
        <v>0.37</v>
      </c>
      <c r="L1515" s="2">
        <f t="shared" si="218"/>
        <v>0.08</v>
      </c>
      <c r="Z1515" s="9">
        <v>0.35</v>
      </c>
      <c r="AA1515" s="5">
        <v>61.615749999999998</v>
      </c>
      <c r="AG1515" s="9">
        <v>0.02</v>
      </c>
      <c r="AH1515" s="5">
        <v>40.757500000000007</v>
      </c>
      <c r="AL1515" s="5" t="str">
        <f t="shared" si="220"/>
        <v/>
      </c>
      <c r="AN1515" s="5" t="str">
        <f t="shared" si="221"/>
        <v/>
      </c>
      <c r="AP1515" s="5" t="str">
        <f t="shared" si="222"/>
        <v/>
      </c>
      <c r="AR1515" s="2">
        <v>0.08</v>
      </c>
      <c r="AS1515" s="5">
        <f t="shared" si="223"/>
        <v>102.37325000000001</v>
      </c>
      <c r="AT1515" s="5">
        <f t="shared" si="226"/>
        <v>93.272268075000014</v>
      </c>
      <c r="AU1515" s="11">
        <f t="shared" si="224"/>
        <v>1.118553467083581E-3</v>
      </c>
      <c r="AV1515" s="5">
        <f t="shared" si="225"/>
        <v>1.1185534670835808</v>
      </c>
    </row>
    <row r="1516" spans="1:48" x14ac:dyDescent="0.3">
      <c r="A1516" s="1" t="s">
        <v>2453</v>
      </c>
      <c r="B1516" s="1" t="s">
        <v>2454</v>
      </c>
      <c r="C1516" s="1" t="s">
        <v>2455</v>
      </c>
      <c r="D1516" s="1" t="s">
        <v>553</v>
      </c>
      <c r="E1516" s="1" t="s">
        <v>87</v>
      </c>
      <c r="F1516" s="1" t="s">
        <v>1426</v>
      </c>
      <c r="G1516" s="1" t="s">
        <v>150</v>
      </c>
      <c r="H1516" s="1" t="s">
        <v>1010</v>
      </c>
      <c r="I1516" s="59"/>
      <c r="J1516" s="2">
        <v>0.41</v>
      </c>
      <c r="K1516" s="2">
        <f t="shared" si="219"/>
        <v>0.36000000000000004</v>
      </c>
      <c r="L1516" s="2">
        <f t="shared" si="218"/>
        <v>0.06</v>
      </c>
      <c r="Z1516" s="9">
        <v>0.34</v>
      </c>
      <c r="AA1516" s="5">
        <v>59.855300000000007</v>
      </c>
      <c r="AG1516" s="9">
        <v>0.02</v>
      </c>
      <c r="AH1516" s="5">
        <v>40.757500000000007</v>
      </c>
      <c r="AL1516" s="5" t="str">
        <f t="shared" si="220"/>
        <v/>
      </c>
      <c r="AN1516" s="5" t="str">
        <f t="shared" si="221"/>
        <v/>
      </c>
      <c r="AP1516" s="5" t="str">
        <f t="shared" si="222"/>
        <v/>
      </c>
      <c r="AR1516" s="2">
        <v>0.06</v>
      </c>
      <c r="AS1516" s="5">
        <f t="shared" si="223"/>
        <v>100.61280000000002</v>
      </c>
      <c r="AT1516" s="5">
        <f t="shared" si="226"/>
        <v>91.66832208000001</v>
      </c>
      <c r="AU1516" s="11">
        <f t="shared" si="224"/>
        <v>1.0993183890614679E-3</v>
      </c>
      <c r="AV1516" s="5">
        <f t="shared" si="225"/>
        <v>1.0993183890614677</v>
      </c>
    </row>
    <row r="1517" spans="1:48" x14ac:dyDescent="0.3">
      <c r="A1517" s="1" t="s">
        <v>2456</v>
      </c>
      <c r="B1517" s="1" t="s">
        <v>2457</v>
      </c>
      <c r="C1517" s="1" t="s">
        <v>2458</v>
      </c>
      <c r="D1517" s="1" t="s">
        <v>2459</v>
      </c>
      <c r="E1517" s="1" t="s">
        <v>87</v>
      </c>
      <c r="F1517" s="1" t="s">
        <v>1426</v>
      </c>
      <c r="G1517" s="1" t="s">
        <v>150</v>
      </c>
      <c r="H1517" s="1" t="s">
        <v>1010</v>
      </c>
      <c r="I1517" s="59"/>
      <c r="J1517" s="2">
        <v>0.38</v>
      </c>
      <c r="K1517" s="2">
        <f t="shared" si="219"/>
        <v>0.33</v>
      </c>
      <c r="L1517" s="2">
        <f t="shared" si="218"/>
        <v>0.06</v>
      </c>
      <c r="Z1517" s="9">
        <v>0.31</v>
      </c>
      <c r="AA1517" s="5">
        <v>54.573950000000004</v>
      </c>
      <c r="AG1517" s="9">
        <v>0.02</v>
      </c>
      <c r="AH1517" s="5">
        <v>40.757500000000007</v>
      </c>
      <c r="AL1517" s="5" t="str">
        <f t="shared" si="220"/>
        <v/>
      </c>
      <c r="AN1517" s="5" t="str">
        <f t="shared" si="221"/>
        <v/>
      </c>
      <c r="AP1517" s="5" t="str">
        <f t="shared" si="222"/>
        <v/>
      </c>
      <c r="AR1517" s="2">
        <v>0.06</v>
      </c>
      <c r="AS1517" s="5">
        <f t="shared" si="223"/>
        <v>95.331450000000018</v>
      </c>
      <c r="AT1517" s="5">
        <f t="shared" si="226"/>
        <v>86.856484095000013</v>
      </c>
      <c r="AU1517" s="11">
        <f t="shared" si="224"/>
        <v>1.0416131549951285E-3</v>
      </c>
      <c r="AV1517" s="5">
        <f t="shared" si="225"/>
        <v>1.0416131549951286</v>
      </c>
    </row>
    <row r="1518" spans="1:48" x14ac:dyDescent="0.3">
      <c r="A1518" s="1" t="s">
        <v>2460</v>
      </c>
      <c r="B1518" s="1" t="s">
        <v>2461</v>
      </c>
      <c r="C1518" s="1" t="s">
        <v>2462</v>
      </c>
      <c r="D1518" s="1" t="s">
        <v>1120</v>
      </c>
      <c r="E1518" s="1" t="s">
        <v>87</v>
      </c>
      <c r="F1518" s="1" t="s">
        <v>1426</v>
      </c>
      <c r="G1518" s="1" t="s">
        <v>150</v>
      </c>
      <c r="H1518" s="1" t="s">
        <v>1010</v>
      </c>
      <c r="I1518" s="59"/>
      <c r="J1518" s="2">
        <v>0.35</v>
      </c>
      <c r="K1518" s="2">
        <f t="shared" si="219"/>
        <v>0.29000000000000004</v>
      </c>
      <c r="L1518" s="2">
        <f t="shared" si="218"/>
        <v>0.06</v>
      </c>
      <c r="Z1518" s="9">
        <v>0.27</v>
      </c>
      <c r="AA1518" s="5">
        <v>47.532150000000009</v>
      </c>
      <c r="AG1518" s="9">
        <v>0.02</v>
      </c>
      <c r="AH1518" s="5">
        <v>40.757500000000007</v>
      </c>
      <c r="AL1518" s="5" t="str">
        <f t="shared" si="220"/>
        <v/>
      </c>
      <c r="AN1518" s="5" t="str">
        <f t="shared" si="221"/>
        <v/>
      </c>
      <c r="AP1518" s="5" t="str">
        <f t="shared" si="222"/>
        <v/>
      </c>
      <c r="AR1518" s="2">
        <v>0.06</v>
      </c>
      <c r="AS1518" s="5">
        <f t="shared" si="223"/>
        <v>88.289650000000023</v>
      </c>
      <c r="AT1518" s="5">
        <f t="shared" si="226"/>
        <v>80.440700115000013</v>
      </c>
      <c r="AU1518" s="11">
        <f t="shared" si="224"/>
        <v>9.6467284290667628E-4</v>
      </c>
      <c r="AV1518" s="5">
        <f t="shared" si="225"/>
        <v>0.96467284290667621</v>
      </c>
    </row>
    <row r="1519" spans="1:48" x14ac:dyDescent="0.3">
      <c r="A1519" s="1" t="s">
        <v>2463</v>
      </c>
      <c r="B1519" s="1" t="s">
        <v>2464</v>
      </c>
      <c r="C1519" s="1" t="s">
        <v>2465</v>
      </c>
      <c r="D1519" s="1" t="s">
        <v>553</v>
      </c>
      <c r="E1519" s="1" t="s">
        <v>87</v>
      </c>
      <c r="F1519" s="1" t="s">
        <v>1426</v>
      </c>
      <c r="G1519" s="1" t="s">
        <v>150</v>
      </c>
      <c r="H1519" s="1" t="s">
        <v>1010</v>
      </c>
      <c r="I1519" s="59"/>
      <c r="J1519" s="2">
        <v>0.51</v>
      </c>
      <c r="K1519" s="2">
        <f t="shared" si="219"/>
        <v>0.42000000000000004</v>
      </c>
      <c r="L1519" s="2">
        <f t="shared" si="218"/>
        <v>0.09</v>
      </c>
      <c r="Z1519" s="9">
        <v>0.39</v>
      </c>
      <c r="AA1519" s="5">
        <v>68.657550000000015</v>
      </c>
      <c r="AG1519" s="9">
        <v>0.03</v>
      </c>
      <c r="AH1519" s="5">
        <v>61.136249999999997</v>
      </c>
      <c r="AL1519" s="5" t="str">
        <f t="shared" si="220"/>
        <v/>
      </c>
      <c r="AN1519" s="5" t="str">
        <f t="shared" si="221"/>
        <v/>
      </c>
      <c r="AP1519" s="5" t="str">
        <f t="shared" si="222"/>
        <v/>
      </c>
      <c r="AR1519" s="2">
        <v>0.09</v>
      </c>
      <c r="AS1519" s="5">
        <f t="shared" si="223"/>
        <v>129.7938</v>
      </c>
      <c r="AT1519" s="5">
        <f t="shared" si="226"/>
        <v>118.25513117999999</v>
      </c>
      <c r="AU1519" s="11">
        <f t="shared" si="224"/>
        <v>1.4181566473268443E-3</v>
      </c>
      <c r="AV1519" s="5">
        <f t="shared" si="225"/>
        <v>1.4181566473268443</v>
      </c>
    </row>
    <row r="1520" spans="1:48" x14ac:dyDescent="0.3">
      <c r="A1520" s="1" t="s">
        <v>2466</v>
      </c>
      <c r="B1520" s="1" t="s">
        <v>2467</v>
      </c>
      <c r="C1520" s="1" t="s">
        <v>2468</v>
      </c>
      <c r="D1520" s="1" t="s">
        <v>553</v>
      </c>
      <c r="E1520" s="1" t="s">
        <v>87</v>
      </c>
      <c r="F1520" s="1" t="s">
        <v>1426</v>
      </c>
      <c r="G1520" s="1" t="s">
        <v>150</v>
      </c>
      <c r="H1520" s="1" t="s">
        <v>1010</v>
      </c>
      <c r="I1520" s="59"/>
      <c r="J1520" s="2">
        <v>0.86</v>
      </c>
      <c r="K1520" s="2">
        <f t="shared" si="219"/>
        <v>0.67999999999999994</v>
      </c>
      <c r="L1520" s="2">
        <f t="shared" si="218"/>
        <v>0.19</v>
      </c>
      <c r="Z1520" s="9">
        <v>0.62</v>
      </c>
      <c r="AA1520" s="5">
        <v>109.14790000000001</v>
      </c>
      <c r="AG1520" s="9">
        <v>0.06</v>
      </c>
      <c r="AH1520" s="5">
        <v>122.27249999999999</v>
      </c>
      <c r="AL1520" s="5" t="str">
        <f t="shared" si="220"/>
        <v/>
      </c>
      <c r="AN1520" s="5" t="str">
        <f t="shared" si="221"/>
        <v/>
      </c>
      <c r="AP1520" s="5" t="str">
        <f t="shared" si="222"/>
        <v/>
      </c>
      <c r="AR1520" s="2">
        <v>0.19</v>
      </c>
      <c r="AS1520" s="5">
        <f t="shared" si="223"/>
        <v>231.4204</v>
      </c>
      <c r="AT1520" s="5">
        <f t="shared" si="226"/>
        <v>210.84712644000001</v>
      </c>
      <c r="AU1520" s="11">
        <f t="shared" si="224"/>
        <v>2.5285520462998792E-3</v>
      </c>
      <c r="AV1520" s="5">
        <f t="shared" si="225"/>
        <v>2.5285520462998794</v>
      </c>
    </row>
    <row r="1521" spans="1:48" x14ac:dyDescent="0.3">
      <c r="A1521" s="1" t="s">
        <v>2469</v>
      </c>
      <c r="B1521" s="1" t="s">
        <v>2470</v>
      </c>
      <c r="C1521" s="1" t="s">
        <v>2471</v>
      </c>
      <c r="D1521" s="1" t="s">
        <v>553</v>
      </c>
      <c r="E1521" s="1" t="s">
        <v>87</v>
      </c>
      <c r="F1521" s="1" t="s">
        <v>1426</v>
      </c>
      <c r="G1521" s="1" t="s">
        <v>150</v>
      </c>
      <c r="H1521" s="1" t="s">
        <v>1010</v>
      </c>
      <c r="I1521" s="59">
        <v>1.07</v>
      </c>
      <c r="J1521" s="2">
        <v>1.07</v>
      </c>
      <c r="K1521" s="2">
        <f t="shared" si="219"/>
        <v>0.43</v>
      </c>
      <c r="L1521" s="2">
        <f t="shared" si="218"/>
        <v>0.64</v>
      </c>
      <c r="Z1521" s="9">
        <v>0.38</v>
      </c>
      <c r="AA1521" s="5">
        <v>66.897100000000009</v>
      </c>
      <c r="AG1521" s="9">
        <v>0.05</v>
      </c>
      <c r="AH1521" s="5">
        <v>101.89375</v>
      </c>
      <c r="AL1521" s="5" t="str">
        <f t="shared" si="220"/>
        <v/>
      </c>
      <c r="AN1521" s="5" t="str">
        <f t="shared" si="221"/>
        <v/>
      </c>
      <c r="AP1521" s="5" t="str">
        <f t="shared" si="222"/>
        <v/>
      </c>
      <c r="AR1521" s="2">
        <v>0.64</v>
      </c>
      <c r="AS1521" s="5">
        <f t="shared" si="223"/>
        <v>168.79085000000001</v>
      </c>
      <c r="AT1521" s="5">
        <f t="shared" si="226"/>
        <v>153.78534343500002</v>
      </c>
      <c r="AU1521" s="11">
        <f t="shared" si="224"/>
        <v>1.8442473056143537E-3</v>
      </c>
      <c r="AV1521" s="5">
        <f t="shared" si="225"/>
        <v>1.8442473056143538</v>
      </c>
    </row>
    <row r="1522" spans="1:48" x14ac:dyDescent="0.3">
      <c r="A1522" s="1" t="s">
        <v>2472</v>
      </c>
      <c r="B1522" s="1" t="s">
        <v>1098</v>
      </c>
      <c r="C1522" s="1" t="s">
        <v>1099</v>
      </c>
      <c r="D1522" s="1" t="s">
        <v>174</v>
      </c>
      <c r="E1522" s="1" t="s">
        <v>87</v>
      </c>
      <c r="F1522" s="1" t="s">
        <v>1426</v>
      </c>
      <c r="G1522" s="1" t="s">
        <v>150</v>
      </c>
      <c r="H1522" s="1" t="s">
        <v>1010</v>
      </c>
      <c r="I1522" s="59"/>
      <c r="J1522" s="2">
        <v>1.26</v>
      </c>
      <c r="K1522" s="2">
        <f t="shared" si="219"/>
        <v>9.9999999999999992E-2</v>
      </c>
      <c r="L1522" s="2">
        <f t="shared" si="218"/>
        <v>1.1599999999999999</v>
      </c>
      <c r="Z1522" s="9">
        <v>0.01</v>
      </c>
      <c r="AA1522" s="5">
        <v>1.7604500000000001</v>
      </c>
      <c r="AG1522" s="9">
        <v>0.09</v>
      </c>
      <c r="AH1522" s="5">
        <v>183.40875</v>
      </c>
      <c r="AL1522" s="5" t="str">
        <f t="shared" si="220"/>
        <v/>
      </c>
      <c r="AN1522" s="5" t="str">
        <f t="shared" si="221"/>
        <v/>
      </c>
      <c r="AP1522" s="5" t="str">
        <f t="shared" si="222"/>
        <v/>
      </c>
      <c r="AR1522" s="2">
        <v>1.1599999999999999</v>
      </c>
      <c r="AS1522" s="5">
        <f t="shared" si="223"/>
        <v>185.16919999999999</v>
      </c>
      <c r="AT1522" s="5">
        <f t="shared" si="226"/>
        <v>168.70765811999999</v>
      </c>
      <c r="AU1522" s="11">
        <f t="shared" si="224"/>
        <v>2.0232008914154134E-3</v>
      </c>
      <c r="AV1522" s="5">
        <f t="shared" si="225"/>
        <v>2.0232008914154136</v>
      </c>
    </row>
    <row r="1523" spans="1:48" x14ac:dyDescent="0.3">
      <c r="A1523" s="1" t="s">
        <v>2473</v>
      </c>
      <c r="B1523" s="1" t="s">
        <v>2474</v>
      </c>
      <c r="C1523" s="1" t="s">
        <v>2475</v>
      </c>
      <c r="D1523" s="1" t="s">
        <v>174</v>
      </c>
      <c r="E1523" s="1" t="s">
        <v>87</v>
      </c>
      <c r="F1523" s="1" t="s">
        <v>1426</v>
      </c>
      <c r="G1523" s="1" t="s">
        <v>150</v>
      </c>
      <c r="H1523" s="1" t="s">
        <v>1010</v>
      </c>
      <c r="I1523" s="59"/>
      <c r="J1523" s="2">
        <v>0.49</v>
      </c>
      <c r="K1523" s="2">
        <f t="shared" si="219"/>
        <v>0.36</v>
      </c>
      <c r="L1523" s="2">
        <f t="shared" si="218"/>
        <v>0.13</v>
      </c>
      <c r="Z1523" s="9">
        <v>0.33</v>
      </c>
      <c r="AA1523" s="5">
        <v>58.094850000000008</v>
      </c>
      <c r="AG1523" s="9">
        <v>0.03</v>
      </c>
      <c r="AH1523" s="5">
        <v>61.136249999999997</v>
      </c>
      <c r="AL1523" s="5" t="str">
        <f t="shared" si="220"/>
        <v/>
      </c>
      <c r="AN1523" s="5" t="str">
        <f t="shared" si="221"/>
        <v/>
      </c>
      <c r="AP1523" s="5" t="str">
        <f t="shared" si="222"/>
        <v/>
      </c>
      <c r="AR1523" s="2">
        <v>0.13</v>
      </c>
      <c r="AS1523" s="5">
        <f t="shared" si="223"/>
        <v>119.2311</v>
      </c>
      <c r="AT1523" s="5">
        <f t="shared" si="226"/>
        <v>108.63145521000001</v>
      </c>
      <c r="AU1523" s="11">
        <f t="shared" si="224"/>
        <v>1.3027461791941658E-3</v>
      </c>
      <c r="AV1523" s="5">
        <f t="shared" si="225"/>
        <v>1.3027461791941659</v>
      </c>
    </row>
    <row r="1524" spans="1:48" x14ac:dyDescent="0.3">
      <c r="A1524" s="1" t="s">
        <v>2476</v>
      </c>
      <c r="B1524" s="1" t="s">
        <v>3514</v>
      </c>
      <c r="C1524" s="1" t="s">
        <v>3515</v>
      </c>
      <c r="D1524" s="1" t="s">
        <v>553</v>
      </c>
      <c r="E1524" s="1" t="s">
        <v>87</v>
      </c>
      <c r="F1524" s="1" t="s">
        <v>1426</v>
      </c>
      <c r="G1524" s="1" t="s">
        <v>150</v>
      </c>
      <c r="H1524" s="1" t="s">
        <v>1010</v>
      </c>
      <c r="I1524" s="59"/>
      <c r="J1524" s="2">
        <v>0.26</v>
      </c>
      <c r="K1524" s="2">
        <f t="shared" si="219"/>
        <v>0.21</v>
      </c>
      <c r="L1524" s="2">
        <f t="shared" si="218"/>
        <v>0.05</v>
      </c>
      <c r="Z1524" s="9">
        <v>0.21</v>
      </c>
      <c r="AA1524" s="5">
        <v>36.969450000000002</v>
      </c>
      <c r="AL1524" s="5" t="str">
        <f t="shared" si="220"/>
        <v/>
      </c>
      <c r="AN1524" s="5" t="str">
        <f t="shared" si="221"/>
        <v/>
      </c>
      <c r="AP1524" s="5" t="str">
        <f t="shared" si="222"/>
        <v/>
      </c>
      <c r="AR1524" s="2">
        <v>0.05</v>
      </c>
      <c r="AS1524" s="5">
        <f t="shared" si="223"/>
        <v>36.969450000000002</v>
      </c>
      <c r="AT1524" s="5">
        <f t="shared" si="226"/>
        <v>33.682865894999999</v>
      </c>
      <c r="AU1524" s="11">
        <f t="shared" si="224"/>
        <v>4.039366384643751E-4</v>
      </c>
      <c r="AV1524" s="5">
        <f t="shared" si="225"/>
        <v>0.40393663846437511</v>
      </c>
    </row>
    <row r="1525" spans="1:48" x14ac:dyDescent="0.3">
      <c r="A1525" s="1" t="s">
        <v>2476</v>
      </c>
      <c r="B1525" s="1" t="s">
        <v>3514</v>
      </c>
      <c r="C1525" s="1" t="s">
        <v>3515</v>
      </c>
      <c r="D1525" s="1" t="s">
        <v>553</v>
      </c>
      <c r="E1525" s="1" t="s">
        <v>117</v>
      </c>
      <c r="F1525" s="1" t="s">
        <v>1426</v>
      </c>
      <c r="G1525" s="1" t="s">
        <v>150</v>
      </c>
      <c r="H1525" s="1" t="s">
        <v>1010</v>
      </c>
      <c r="I1525" s="59"/>
      <c r="J1525" s="2">
        <v>0.05</v>
      </c>
      <c r="K1525" s="2">
        <f t="shared" si="219"/>
        <v>0.04</v>
      </c>
      <c r="L1525" s="2">
        <f t="shared" si="218"/>
        <v>0</v>
      </c>
      <c r="Z1525" s="9">
        <v>0.02</v>
      </c>
      <c r="AA1525" s="5">
        <v>3.520900000000001</v>
      </c>
      <c r="AG1525" s="9">
        <v>0.02</v>
      </c>
      <c r="AH1525" s="5">
        <v>40.757500000000007</v>
      </c>
      <c r="AL1525" s="5" t="str">
        <f t="shared" si="220"/>
        <v/>
      </c>
      <c r="AN1525" s="5" t="str">
        <f t="shared" si="221"/>
        <v/>
      </c>
      <c r="AP1525" s="5" t="str">
        <f t="shared" si="222"/>
        <v/>
      </c>
      <c r="AS1525" s="5">
        <f t="shared" si="223"/>
        <v>44.278400000000005</v>
      </c>
      <c r="AT1525" s="5">
        <f t="shared" si="226"/>
        <v>40.342050239999999</v>
      </c>
      <c r="AU1525" s="11">
        <f t="shared" si="224"/>
        <v>4.8379589235384855E-4</v>
      </c>
      <c r="AV1525" s="5">
        <f t="shared" si="225"/>
        <v>0.48379589235384851</v>
      </c>
    </row>
    <row r="1526" spans="1:48" x14ac:dyDescent="0.3">
      <c r="A1526" s="1" t="s">
        <v>2477</v>
      </c>
      <c r="B1526" s="1" t="s">
        <v>3514</v>
      </c>
      <c r="C1526" s="1" t="s">
        <v>3515</v>
      </c>
      <c r="D1526" s="1" t="s">
        <v>553</v>
      </c>
      <c r="E1526" s="1" t="s">
        <v>87</v>
      </c>
      <c r="F1526" s="1" t="s">
        <v>1426</v>
      </c>
      <c r="G1526" s="1" t="s">
        <v>150</v>
      </c>
      <c r="H1526" s="1" t="s">
        <v>1010</v>
      </c>
      <c r="I1526" s="59"/>
      <c r="J1526" s="2">
        <v>0.18</v>
      </c>
      <c r="K1526" s="2">
        <f t="shared" si="219"/>
        <v>0.13</v>
      </c>
      <c r="L1526" s="2">
        <f t="shared" si="218"/>
        <v>0.04</v>
      </c>
      <c r="Z1526" s="9">
        <v>0.13</v>
      </c>
      <c r="AA1526" s="5">
        <v>22.885850000000001</v>
      </c>
      <c r="AL1526" s="5" t="str">
        <f t="shared" si="220"/>
        <v/>
      </c>
      <c r="AN1526" s="5" t="str">
        <f t="shared" si="221"/>
        <v/>
      </c>
      <c r="AP1526" s="5" t="str">
        <f t="shared" si="222"/>
        <v/>
      </c>
      <c r="AR1526" s="2">
        <v>0.04</v>
      </c>
      <c r="AS1526" s="5">
        <f t="shared" si="223"/>
        <v>22.885850000000001</v>
      </c>
      <c r="AT1526" s="5">
        <f t="shared" si="226"/>
        <v>20.851297935000002</v>
      </c>
      <c r="AU1526" s="11">
        <f t="shared" si="224"/>
        <v>2.5005601428747031E-4</v>
      </c>
      <c r="AV1526" s="5">
        <f t="shared" si="225"/>
        <v>0.25005601428747032</v>
      </c>
    </row>
    <row r="1527" spans="1:48" x14ac:dyDescent="0.3">
      <c r="A1527" s="1" t="s">
        <v>2477</v>
      </c>
      <c r="B1527" s="1" t="s">
        <v>3514</v>
      </c>
      <c r="C1527" s="1" t="s">
        <v>3515</v>
      </c>
      <c r="D1527" s="1" t="s">
        <v>553</v>
      </c>
      <c r="E1527" s="1" t="s">
        <v>117</v>
      </c>
      <c r="F1527" s="1" t="s">
        <v>1426</v>
      </c>
      <c r="G1527" s="1" t="s">
        <v>150</v>
      </c>
      <c r="H1527" s="1" t="s">
        <v>1010</v>
      </c>
      <c r="I1527" s="59"/>
      <c r="J1527" s="2">
        <v>7.0000000000000007E-2</v>
      </c>
      <c r="K1527" s="2">
        <f t="shared" si="219"/>
        <v>6.9999999999999993E-2</v>
      </c>
      <c r="L1527" s="2">
        <f t="shared" si="218"/>
        <v>0</v>
      </c>
      <c r="Z1527" s="9">
        <v>0.06</v>
      </c>
      <c r="AA1527" s="5">
        <v>10.5627</v>
      </c>
      <c r="AG1527" s="9">
        <v>0.01</v>
      </c>
      <c r="AH1527" s="5">
        <v>20.37875</v>
      </c>
      <c r="AL1527" s="5" t="str">
        <f t="shared" si="220"/>
        <v/>
      </c>
      <c r="AN1527" s="5" t="str">
        <f t="shared" si="221"/>
        <v/>
      </c>
      <c r="AP1527" s="5" t="str">
        <f t="shared" si="222"/>
        <v/>
      </c>
      <c r="AS1527" s="5">
        <f t="shared" si="223"/>
        <v>30.94145</v>
      </c>
      <c r="AT1527" s="5">
        <f t="shared" si="226"/>
        <v>28.190755095</v>
      </c>
      <c r="AU1527" s="11">
        <f t="shared" si="224"/>
        <v>3.3807333628748976E-4</v>
      </c>
      <c r="AV1527" s="5">
        <f t="shared" si="225"/>
        <v>0.33807333628748976</v>
      </c>
    </row>
    <row r="1528" spans="1:48" x14ac:dyDescent="0.3">
      <c r="A1528" s="1" t="s">
        <v>2478</v>
      </c>
      <c r="B1528" s="1" t="s">
        <v>2479</v>
      </c>
      <c r="C1528" s="1" t="s">
        <v>2480</v>
      </c>
      <c r="D1528" s="1" t="s">
        <v>1179</v>
      </c>
      <c r="E1528" s="1" t="s">
        <v>87</v>
      </c>
      <c r="F1528" s="1" t="s">
        <v>1426</v>
      </c>
      <c r="G1528" s="1" t="s">
        <v>150</v>
      </c>
      <c r="H1528" s="1" t="s">
        <v>1010</v>
      </c>
      <c r="I1528" s="59"/>
      <c r="J1528" s="2">
        <v>0.13</v>
      </c>
      <c r="K1528" s="2">
        <f t="shared" si="219"/>
        <v>0.09</v>
      </c>
      <c r="L1528" s="2">
        <f t="shared" si="218"/>
        <v>0.04</v>
      </c>
      <c r="Z1528" s="9">
        <v>0.09</v>
      </c>
      <c r="AA1528" s="5">
        <v>15.844049999999999</v>
      </c>
      <c r="AL1528" s="5" t="str">
        <f t="shared" si="220"/>
        <v/>
      </c>
      <c r="AN1528" s="5" t="str">
        <f t="shared" si="221"/>
        <v/>
      </c>
      <c r="AP1528" s="5" t="str">
        <f t="shared" si="222"/>
        <v/>
      </c>
      <c r="AR1528" s="2">
        <v>0.04</v>
      </c>
      <c r="AS1528" s="5">
        <f t="shared" si="223"/>
        <v>15.844049999999999</v>
      </c>
      <c r="AT1528" s="5">
        <f t="shared" si="226"/>
        <v>14.435513954999998</v>
      </c>
      <c r="AU1528" s="11">
        <f t="shared" si="224"/>
        <v>1.7311570219901787E-4</v>
      </c>
      <c r="AV1528" s="5">
        <f t="shared" si="225"/>
        <v>0.17311570219901787</v>
      </c>
    </row>
    <row r="1529" spans="1:48" x14ac:dyDescent="0.3">
      <c r="A1529" s="1" t="s">
        <v>2478</v>
      </c>
      <c r="B1529" s="1" t="s">
        <v>2479</v>
      </c>
      <c r="C1529" s="1" t="s">
        <v>2480</v>
      </c>
      <c r="D1529" s="1" t="s">
        <v>1179</v>
      </c>
      <c r="E1529" s="1" t="s">
        <v>117</v>
      </c>
      <c r="F1529" s="1" t="s">
        <v>1426</v>
      </c>
      <c r="G1529" s="1" t="s">
        <v>150</v>
      </c>
      <c r="H1529" s="1" t="s">
        <v>1010</v>
      </c>
      <c r="I1529" s="59"/>
      <c r="J1529" s="2">
        <v>0.11</v>
      </c>
      <c r="K1529" s="2">
        <f t="shared" si="219"/>
        <v>9.9999999999999992E-2</v>
      </c>
      <c r="L1529" s="2">
        <f t="shared" si="218"/>
        <v>0</v>
      </c>
      <c r="Z1529" s="9">
        <v>0.09</v>
      </c>
      <c r="AA1529" s="5">
        <v>15.844049999999999</v>
      </c>
      <c r="AG1529" s="9">
        <v>0.01</v>
      </c>
      <c r="AH1529" s="5">
        <v>20.37875</v>
      </c>
      <c r="AL1529" s="5" t="str">
        <f t="shared" si="220"/>
        <v/>
      </c>
      <c r="AN1529" s="5" t="str">
        <f t="shared" si="221"/>
        <v/>
      </c>
      <c r="AP1529" s="5" t="str">
        <f t="shared" si="222"/>
        <v/>
      </c>
      <c r="AS1529" s="5">
        <f t="shared" si="223"/>
        <v>36.222799999999999</v>
      </c>
      <c r="AT1529" s="5">
        <f t="shared" si="226"/>
        <v>33.002593079999997</v>
      </c>
      <c r="AU1529" s="11">
        <f t="shared" si="224"/>
        <v>3.9577857035382906E-4</v>
      </c>
      <c r="AV1529" s="5">
        <f t="shared" si="225"/>
        <v>0.39577857035382902</v>
      </c>
    </row>
    <row r="1530" spans="1:48" x14ac:dyDescent="0.3">
      <c r="A1530" s="1" t="s">
        <v>2481</v>
      </c>
      <c r="B1530" s="1" t="s">
        <v>2482</v>
      </c>
      <c r="C1530" s="1" t="s">
        <v>2483</v>
      </c>
      <c r="D1530" s="1" t="s">
        <v>306</v>
      </c>
      <c r="E1530" s="1" t="s">
        <v>87</v>
      </c>
      <c r="F1530" s="1" t="s">
        <v>1426</v>
      </c>
      <c r="G1530" s="1" t="s">
        <v>150</v>
      </c>
      <c r="H1530" s="1" t="s">
        <v>1010</v>
      </c>
      <c r="I1530" s="59"/>
      <c r="J1530" s="2">
        <v>0.1</v>
      </c>
      <c r="K1530" s="2">
        <f t="shared" si="219"/>
        <v>0.05</v>
      </c>
      <c r="L1530" s="2">
        <f t="shared" si="218"/>
        <v>0.05</v>
      </c>
      <c r="Z1530" s="9">
        <v>0.05</v>
      </c>
      <c r="AA1530" s="5">
        <v>8.8022500000000008</v>
      </c>
      <c r="AL1530" s="5" t="str">
        <f t="shared" si="220"/>
        <v/>
      </c>
      <c r="AN1530" s="5" t="str">
        <f t="shared" si="221"/>
        <v/>
      </c>
      <c r="AP1530" s="5" t="str">
        <f t="shared" si="222"/>
        <v/>
      </c>
      <c r="AR1530" s="2">
        <v>0.05</v>
      </c>
      <c r="AS1530" s="5">
        <f t="shared" si="223"/>
        <v>8.8022500000000008</v>
      </c>
      <c r="AT1530" s="5">
        <f t="shared" si="226"/>
        <v>8.0197299750000006</v>
      </c>
      <c r="AU1530" s="11">
        <f t="shared" si="224"/>
        <v>9.6175390110565508E-5</v>
      </c>
      <c r="AV1530" s="5">
        <f t="shared" si="225"/>
        <v>9.6175390110565515E-2</v>
      </c>
    </row>
    <row r="1531" spans="1:48" x14ac:dyDescent="0.3">
      <c r="A1531" s="1" t="s">
        <v>2481</v>
      </c>
      <c r="B1531" s="1" t="s">
        <v>2482</v>
      </c>
      <c r="C1531" s="1" t="s">
        <v>2483</v>
      </c>
      <c r="D1531" s="1" t="s">
        <v>306</v>
      </c>
      <c r="E1531" s="1" t="s">
        <v>117</v>
      </c>
      <c r="F1531" s="1" t="s">
        <v>1426</v>
      </c>
      <c r="G1531" s="1" t="s">
        <v>150</v>
      </c>
      <c r="H1531" s="1" t="s">
        <v>1010</v>
      </c>
      <c r="I1531" s="59"/>
      <c r="J1531" s="2">
        <v>0.14000000000000001</v>
      </c>
      <c r="K1531" s="2">
        <f t="shared" si="219"/>
        <v>0.14000000000000001</v>
      </c>
      <c r="L1531" s="2">
        <f t="shared" si="218"/>
        <v>0</v>
      </c>
      <c r="Z1531" s="9">
        <v>0.13</v>
      </c>
      <c r="AA1531" s="5">
        <v>22.885850000000001</v>
      </c>
      <c r="AG1531" s="9">
        <v>0.01</v>
      </c>
      <c r="AH1531" s="5">
        <v>20.37875</v>
      </c>
      <c r="AL1531" s="5" t="str">
        <f t="shared" ref="AL1531:AL1584" si="227">IF(AK1531&gt;0,AK1531*$AL$1,"")</f>
        <v/>
      </c>
      <c r="AN1531" s="5" t="str">
        <f t="shared" ref="AN1531:AN1584" si="228">IF(AM1531&gt;0,AM1531*$AN$1,"")</f>
        <v/>
      </c>
      <c r="AP1531" s="5" t="str">
        <f t="shared" ref="AP1531:AP1584" si="229">IF(AO1531&gt;0,AO1531*$AP$1,"")</f>
        <v/>
      </c>
      <c r="AS1531" s="5">
        <f t="shared" si="223"/>
        <v>43.264600000000002</v>
      </c>
      <c r="AT1531" s="5">
        <f t="shared" si="226"/>
        <v>39.418377059999997</v>
      </c>
      <c r="AU1531" s="11">
        <f t="shared" si="224"/>
        <v>4.7271888244228147E-4</v>
      </c>
      <c r="AV1531" s="5">
        <f t="shared" si="225"/>
        <v>0.47271888244228144</v>
      </c>
    </row>
    <row r="1532" spans="1:48" x14ac:dyDescent="0.3">
      <c r="A1532" s="1" t="s">
        <v>2484</v>
      </c>
      <c r="B1532" s="1" t="s">
        <v>2485</v>
      </c>
      <c r="C1532" s="1" t="s">
        <v>2486</v>
      </c>
      <c r="D1532" s="1" t="s">
        <v>553</v>
      </c>
      <c r="E1532" s="1" t="s">
        <v>87</v>
      </c>
      <c r="F1532" s="1" t="s">
        <v>1426</v>
      </c>
      <c r="G1532" s="1" t="s">
        <v>150</v>
      </c>
      <c r="H1532" s="1" t="s">
        <v>1010</v>
      </c>
      <c r="I1532" s="59"/>
      <c r="J1532" s="2">
        <v>0.11</v>
      </c>
      <c r="K1532" s="2">
        <f t="shared" si="219"/>
        <v>0.01</v>
      </c>
      <c r="L1532" s="2">
        <f t="shared" si="218"/>
        <v>0.1</v>
      </c>
      <c r="Z1532" s="9">
        <v>0.01</v>
      </c>
      <c r="AA1532" s="5">
        <v>1.7604500000000001</v>
      </c>
      <c r="AL1532" s="5" t="str">
        <f t="shared" si="227"/>
        <v/>
      </c>
      <c r="AN1532" s="5" t="str">
        <f t="shared" si="228"/>
        <v/>
      </c>
      <c r="AP1532" s="5" t="str">
        <f t="shared" si="229"/>
        <v/>
      </c>
      <c r="AR1532" s="2">
        <v>0.1</v>
      </c>
      <c r="AS1532" s="5">
        <f t="shared" si="223"/>
        <v>1.7604500000000001</v>
      </c>
      <c r="AT1532" s="5">
        <f t="shared" si="226"/>
        <v>1.6039459949999999</v>
      </c>
      <c r="AU1532" s="11">
        <f t="shared" si="224"/>
        <v>1.9235078022113098E-5</v>
      </c>
      <c r="AV1532" s="5">
        <f t="shared" si="225"/>
        <v>1.9235078022113095E-2</v>
      </c>
    </row>
    <row r="1533" spans="1:48" x14ac:dyDescent="0.3">
      <c r="A1533" s="1" t="s">
        <v>2484</v>
      </c>
      <c r="B1533" s="1" t="s">
        <v>2485</v>
      </c>
      <c r="C1533" s="1" t="s">
        <v>2486</v>
      </c>
      <c r="D1533" s="1" t="s">
        <v>553</v>
      </c>
      <c r="E1533" s="1" t="s">
        <v>117</v>
      </c>
      <c r="F1533" s="1" t="s">
        <v>1426</v>
      </c>
      <c r="G1533" s="1" t="s">
        <v>150</v>
      </c>
      <c r="H1533" s="1" t="s">
        <v>1010</v>
      </c>
      <c r="I1533" s="59"/>
      <c r="J1533" s="2">
        <v>0.38</v>
      </c>
      <c r="K1533" s="2">
        <f t="shared" si="219"/>
        <v>0.36</v>
      </c>
      <c r="L1533" s="2">
        <f t="shared" si="218"/>
        <v>0.02</v>
      </c>
      <c r="Z1533" s="9">
        <v>0.33</v>
      </c>
      <c r="AA1533" s="5">
        <v>58.094850000000008</v>
      </c>
      <c r="AG1533" s="9">
        <v>0.03</v>
      </c>
      <c r="AH1533" s="5">
        <v>61.136249999999997</v>
      </c>
      <c r="AL1533" s="5" t="str">
        <f t="shared" si="227"/>
        <v/>
      </c>
      <c r="AN1533" s="5" t="str">
        <f t="shared" si="228"/>
        <v/>
      </c>
      <c r="AP1533" s="5" t="str">
        <f t="shared" si="229"/>
        <v/>
      </c>
      <c r="AR1533" s="2">
        <v>0.02</v>
      </c>
      <c r="AS1533" s="5">
        <f t="shared" si="223"/>
        <v>119.2311</v>
      </c>
      <c r="AT1533" s="5">
        <f t="shared" si="226"/>
        <v>108.63145521000001</v>
      </c>
      <c r="AU1533" s="11">
        <f t="shared" si="224"/>
        <v>1.3027461791941658E-3</v>
      </c>
      <c r="AV1533" s="5">
        <f t="shared" si="225"/>
        <v>1.3027461791941659</v>
      </c>
    </row>
    <row r="1534" spans="1:48" x14ac:dyDescent="0.3">
      <c r="A1534" s="1" t="s">
        <v>2487</v>
      </c>
      <c r="B1534" s="1" t="s">
        <v>2488</v>
      </c>
      <c r="C1534" s="1" t="s">
        <v>2489</v>
      </c>
      <c r="D1534" s="1" t="s">
        <v>1584</v>
      </c>
      <c r="E1534" s="1" t="s">
        <v>117</v>
      </c>
      <c r="F1534" s="1" t="s">
        <v>1426</v>
      </c>
      <c r="G1534" s="1" t="s">
        <v>150</v>
      </c>
      <c r="H1534" s="1" t="s">
        <v>1010</v>
      </c>
      <c r="I1534" s="59"/>
      <c r="J1534" s="2">
        <v>0.24</v>
      </c>
      <c r="K1534" s="2">
        <f t="shared" si="219"/>
        <v>0.19</v>
      </c>
      <c r="L1534" s="2">
        <f t="shared" si="218"/>
        <v>0.04</v>
      </c>
      <c r="Z1534" s="9">
        <v>0.18</v>
      </c>
      <c r="AA1534" s="5">
        <v>31.688099999999999</v>
      </c>
      <c r="AG1534" s="9">
        <v>0.01</v>
      </c>
      <c r="AH1534" s="5">
        <v>20.37875</v>
      </c>
      <c r="AL1534" s="5" t="str">
        <f t="shared" si="227"/>
        <v/>
      </c>
      <c r="AN1534" s="5" t="str">
        <f t="shared" si="228"/>
        <v/>
      </c>
      <c r="AP1534" s="5" t="str">
        <f t="shared" si="229"/>
        <v/>
      </c>
      <c r="AR1534" s="2">
        <v>0.04</v>
      </c>
      <c r="AS1534" s="5">
        <f t="shared" si="223"/>
        <v>52.066850000000002</v>
      </c>
      <c r="AT1534" s="5">
        <f t="shared" si="226"/>
        <v>47.438107035000002</v>
      </c>
      <c r="AU1534" s="11">
        <f t="shared" si="224"/>
        <v>5.6889427255284696E-4</v>
      </c>
      <c r="AV1534" s="5">
        <f t="shared" si="225"/>
        <v>0.56889427255284697</v>
      </c>
    </row>
    <row r="1535" spans="1:48" x14ac:dyDescent="0.3">
      <c r="A1535" s="1" t="s">
        <v>2490</v>
      </c>
      <c r="B1535" s="1" t="s">
        <v>2488</v>
      </c>
      <c r="C1535" s="1" t="s">
        <v>2489</v>
      </c>
      <c r="D1535" s="1" t="s">
        <v>1584</v>
      </c>
      <c r="E1535" s="1" t="s">
        <v>117</v>
      </c>
      <c r="F1535" s="1" t="s">
        <v>1426</v>
      </c>
      <c r="G1535" s="1" t="s">
        <v>150</v>
      </c>
      <c r="H1535" s="1" t="s">
        <v>1010</v>
      </c>
      <c r="I1535" s="59"/>
      <c r="J1535" s="2">
        <v>0.13</v>
      </c>
      <c r="K1535" s="2">
        <f t="shared" si="219"/>
        <v>0.11</v>
      </c>
      <c r="L1535" s="2">
        <f t="shared" ref="L1535:L1598" si="230">SUM(M1535,AD1535,AK1535,AM1535,AO1535,AQ1535,AR1535)</f>
        <v>0.02</v>
      </c>
      <c r="Z1535" s="9">
        <v>0.1</v>
      </c>
      <c r="AA1535" s="5">
        <v>17.604500000000002</v>
      </c>
      <c r="AG1535" s="9">
        <v>0.01</v>
      </c>
      <c r="AH1535" s="5">
        <v>20.37875</v>
      </c>
      <c r="AL1535" s="5" t="str">
        <f t="shared" si="227"/>
        <v/>
      </c>
      <c r="AN1535" s="5" t="str">
        <f t="shared" si="228"/>
        <v/>
      </c>
      <c r="AP1535" s="5" t="str">
        <f t="shared" si="229"/>
        <v/>
      </c>
      <c r="AR1535" s="2">
        <v>0.02</v>
      </c>
      <c r="AS1535" s="5">
        <f t="shared" si="223"/>
        <v>37.983249999999998</v>
      </c>
      <c r="AT1535" s="5">
        <f t="shared" si="226"/>
        <v>34.606539075000001</v>
      </c>
      <c r="AU1535" s="11">
        <f t="shared" si="224"/>
        <v>4.1501364837594212E-4</v>
      </c>
      <c r="AV1535" s="5">
        <f t="shared" si="225"/>
        <v>0.41501364837594218</v>
      </c>
    </row>
    <row r="1536" spans="1:48" x14ac:dyDescent="0.3">
      <c r="A1536" s="1" t="s">
        <v>2491</v>
      </c>
      <c r="B1536" s="1" t="s">
        <v>2492</v>
      </c>
      <c r="C1536" s="1" t="s">
        <v>2493</v>
      </c>
      <c r="D1536" s="1" t="s">
        <v>2494</v>
      </c>
      <c r="E1536" s="1" t="s">
        <v>117</v>
      </c>
      <c r="F1536" s="1" t="s">
        <v>1426</v>
      </c>
      <c r="G1536" s="1" t="s">
        <v>150</v>
      </c>
      <c r="H1536" s="1" t="s">
        <v>1010</v>
      </c>
      <c r="I1536" s="59"/>
      <c r="J1536" s="2">
        <v>0.39</v>
      </c>
      <c r="K1536" s="2">
        <f t="shared" si="219"/>
        <v>0.32</v>
      </c>
      <c r="L1536" s="2">
        <f t="shared" si="230"/>
        <v>7.0000000000000007E-2</v>
      </c>
      <c r="Z1536" s="9">
        <v>0.3</v>
      </c>
      <c r="AA1536" s="5">
        <v>52.813499999999998</v>
      </c>
      <c r="AG1536" s="9">
        <v>0.02</v>
      </c>
      <c r="AH1536" s="5">
        <v>40.757500000000007</v>
      </c>
      <c r="AL1536" s="5" t="str">
        <f t="shared" si="227"/>
        <v/>
      </c>
      <c r="AN1536" s="5" t="str">
        <f t="shared" si="228"/>
        <v/>
      </c>
      <c r="AP1536" s="5" t="str">
        <f t="shared" si="229"/>
        <v/>
      </c>
      <c r="AR1536" s="2">
        <v>7.0000000000000007E-2</v>
      </c>
      <c r="AS1536" s="5">
        <f t="shared" si="223"/>
        <v>93.570999999999998</v>
      </c>
      <c r="AT1536" s="5">
        <f t="shared" si="226"/>
        <v>85.252538099999995</v>
      </c>
      <c r="AU1536" s="11">
        <f t="shared" si="224"/>
        <v>1.0223780769730152E-3</v>
      </c>
      <c r="AV1536" s="5">
        <f t="shared" si="225"/>
        <v>1.0223780769730153</v>
      </c>
    </row>
    <row r="1537" spans="1:48" x14ac:dyDescent="0.3">
      <c r="A1537" s="1" t="s">
        <v>2495</v>
      </c>
      <c r="B1537" s="1" t="s">
        <v>2496</v>
      </c>
      <c r="C1537" s="1" t="s">
        <v>2497</v>
      </c>
      <c r="D1537" s="1" t="s">
        <v>2498</v>
      </c>
      <c r="E1537" s="1" t="s">
        <v>117</v>
      </c>
      <c r="F1537" s="1" t="s">
        <v>1426</v>
      </c>
      <c r="G1537" s="1" t="s">
        <v>150</v>
      </c>
      <c r="H1537" s="1" t="s">
        <v>1010</v>
      </c>
      <c r="I1537" s="59"/>
      <c r="J1537" s="2">
        <v>0.27</v>
      </c>
      <c r="K1537" s="2">
        <f t="shared" si="219"/>
        <v>0.21000000000000002</v>
      </c>
      <c r="L1537" s="2">
        <f t="shared" si="230"/>
        <v>0.05</v>
      </c>
      <c r="Z1537" s="9">
        <v>0.2</v>
      </c>
      <c r="AA1537" s="5">
        <v>35.209000000000003</v>
      </c>
      <c r="AG1537" s="9">
        <v>0.01</v>
      </c>
      <c r="AH1537" s="5">
        <v>20.37875</v>
      </c>
      <c r="AL1537" s="5" t="str">
        <f t="shared" si="227"/>
        <v/>
      </c>
      <c r="AN1537" s="5" t="str">
        <f t="shared" si="228"/>
        <v/>
      </c>
      <c r="AP1537" s="5" t="str">
        <f t="shared" si="229"/>
        <v/>
      </c>
      <c r="AR1537" s="2">
        <v>0.05</v>
      </c>
      <c r="AS1537" s="5">
        <f t="shared" si="223"/>
        <v>55.58775</v>
      </c>
      <c r="AT1537" s="5">
        <f t="shared" si="226"/>
        <v>50.645999025000009</v>
      </c>
      <c r="AU1537" s="11">
        <f t="shared" si="224"/>
        <v>6.0736442859707319E-4</v>
      </c>
      <c r="AV1537" s="5">
        <f t="shared" si="225"/>
        <v>0.60736442859707318</v>
      </c>
    </row>
    <row r="1538" spans="1:48" x14ac:dyDescent="0.3">
      <c r="A1538" s="1" t="s">
        <v>2499</v>
      </c>
      <c r="B1538" s="1" t="s">
        <v>2500</v>
      </c>
      <c r="C1538" s="1" t="s">
        <v>2501</v>
      </c>
      <c r="D1538" s="1" t="s">
        <v>503</v>
      </c>
      <c r="E1538" s="1" t="s">
        <v>117</v>
      </c>
      <c r="F1538" s="1" t="s">
        <v>1426</v>
      </c>
      <c r="G1538" s="1" t="s">
        <v>150</v>
      </c>
      <c r="H1538" s="1" t="s">
        <v>1010</v>
      </c>
      <c r="I1538" s="59"/>
      <c r="J1538" s="2">
        <v>0.32</v>
      </c>
      <c r="K1538" s="2">
        <f t="shared" si="219"/>
        <v>0.27</v>
      </c>
      <c r="L1538" s="2">
        <f t="shared" si="230"/>
        <v>0.06</v>
      </c>
      <c r="Z1538" s="9">
        <v>0.25</v>
      </c>
      <c r="AA1538" s="5">
        <v>44.011249999999997</v>
      </c>
      <c r="AG1538" s="9">
        <v>0.02</v>
      </c>
      <c r="AH1538" s="5">
        <v>40.757500000000007</v>
      </c>
      <c r="AL1538" s="5" t="str">
        <f t="shared" si="227"/>
        <v/>
      </c>
      <c r="AN1538" s="5" t="str">
        <f t="shared" si="228"/>
        <v/>
      </c>
      <c r="AP1538" s="5" t="str">
        <f t="shared" si="229"/>
        <v/>
      </c>
      <c r="AR1538" s="2">
        <v>0.06</v>
      </c>
      <c r="AS1538" s="5">
        <f t="shared" si="223"/>
        <v>84.768750000000011</v>
      </c>
      <c r="AT1538" s="5">
        <f t="shared" si="226"/>
        <v>77.232808125000005</v>
      </c>
      <c r="AU1538" s="11">
        <f t="shared" si="224"/>
        <v>9.2620268686244983E-4</v>
      </c>
      <c r="AV1538" s="5">
        <f t="shared" si="225"/>
        <v>0.92620268686244978</v>
      </c>
    </row>
    <row r="1539" spans="1:48" x14ac:dyDescent="0.3">
      <c r="A1539" s="1" t="s">
        <v>2502</v>
      </c>
      <c r="B1539" s="1" t="s">
        <v>1481</v>
      </c>
      <c r="C1539" s="1" t="s">
        <v>1482</v>
      </c>
      <c r="D1539" s="1" t="s">
        <v>553</v>
      </c>
      <c r="E1539" s="1" t="s">
        <v>117</v>
      </c>
      <c r="F1539" s="1" t="s">
        <v>1426</v>
      </c>
      <c r="G1539" s="1" t="s">
        <v>150</v>
      </c>
      <c r="H1539" s="1" t="s">
        <v>1010</v>
      </c>
      <c r="I1539" s="59"/>
      <c r="J1539" s="2">
        <v>0.31</v>
      </c>
      <c r="K1539" s="2">
        <f t="shared" ref="K1539:K1602" si="231">SUM(N1539,P1539,R1539,T1539,V1539,X1539,Z1539,AB1539,AE1539,AG1539,AI1539,AW1539,AY1539,BA1539,BC1539,BE1539)</f>
        <v>0.26</v>
      </c>
      <c r="L1539" s="2">
        <f t="shared" si="230"/>
        <v>0.05</v>
      </c>
      <c r="Z1539" s="9">
        <v>0.24</v>
      </c>
      <c r="AA1539" s="5">
        <v>42.250800000000012</v>
      </c>
      <c r="AG1539" s="9">
        <v>0.02</v>
      </c>
      <c r="AH1539" s="5">
        <v>40.757500000000007</v>
      </c>
      <c r="AL1539" s="5" t="str">
        <f t="shared" si="227"/>
        <v/>
      </c>
      <c r="AN1539" s="5" t="str">
        <f t="shared" si="228"/>
        <v/>
      </c>
      <c r="AP1539" s="5" t="str">
        <f t="shared" si="229"/>
        <v/>
      </c>
      <c r="AR1539" s="2">
        <v>0.05</v>
      </c>
      <c r="AS1539" s="5">
        <f t="shared" ref="AS1539:AS1602" si="232">SUM(O1539,Q1539,S1539,U1539,W1539,Y1539,AA1539,AC1539,AF1539,AH1539,AJ1539,AX1539,AZ1539,BB1539,BD1539,BF1539)</f>
        <v>83.00830000000002</v>
      </c>
      <c r="AT1539" s="5">
        <f t="shared" si="226"/>
        <v>75.62886213000003</v>
      </c>
      <c r="AU1539" s="11">
        <f t="shared" ref="AU1539:AU1602" si="233">(AS1539/$AS$2137)*(100-8.89)</f>
        <v>9.0696760884033693E-4</v>
      </c>
      <c r="AV1539" s="5">
        <f t="shared" si="225"/>
        <v>0.906967608840337</v>
      </c>
    </row>
    <row r="1540" spans="1:48" x14ac:dyDescent="0.3">
      <c r="A1540" s="1" t="s">
        <v>2503</v>
      </c>
      <c r="B1540" s="1" t="s">
        <v>1481</v>
      </c>
      <c r="C1540" s="1" t="s">
        <v>1482</v>
      </c>
      <c r="D1540" s="1" t="s">
        <v>553</v>
      </c>
      <c r="E1540" s="1" t="s">
        <v>117</v>
      </c>
      <c r="F1540" s="1" t="s">
        <v>1426</v>
      </c>
      <c r="G1540" s="1" t="s">
        <v>150</v>
      </c>
      <c r="H1540" s="1" t="s">
        <v>1010</v>
      </c>
      <c r="I1540" s="59"/>
      <c r="J1540" s="2">
        <v>0.31</v>
      </c>
      <c r="K1540" s="2">
        <f t="shared" si="231"/>
        <v>0.25</v>
      </c>
      <c r="L1540" s="2">
        <f t="shared" si="230"/>
        <v>0.06</v>
      </c>
      <c r="Z1540" s="9">
        <v>0.23</v>
      </c>
      <c r="AA1540" s="5">
        <v>40.490350000000007</v>
      </c>
      <c r="AG1540" s="9">
        <v>0.02</v>
      </c>
      <c r="AH1540" s="5">
        <v>40.757500000000007</v>
      </c>
      <c r="AL1540" s="5" t="str">
        <f t="shared" si="227"/>
        <v/>
      </c>
      <c r="AN1540" s="5" t="str">
        <f t="shared" si="228"/>
        <v/>
      </c>
      <c r="AP1540" s="5" t="str">
        <f t="shared" si="229"/>
        <v/>
      </c>
      <c r="AR1540" s="2">
        <v>0.06</v>
      </c>
      <c r="AS1540" s="5">
        <f t="shared" si="232"/>
        <v>81.247850000000014</v>
      </c>
      <c r="AT1540" s="5">
        <f t="shared" si="226"/>
        <v>74.024916135000026</v>
      </c>
      <c r="AU1540" s="11">
        <f t="shared" si="233"/>
        <v>8.8773253081822381E-4</v>
      </c>
      <c r="AV1540" s="5">
        <f t="shared" ref="AV1540:AV1603" si="234">(AU1540/100)*$AV$1</f>
        <v>0.8877325308182239</v>
      </c>
    </row>
    <row r="1541" spans="1:48" x14ac:dyDescent="0.3">
      <c r="A1541" s="1" t="s">
        <v>2504</v>
      </c>
      <c r="B1541" s="1" t="s">
        <v>1481</v>
      </c>
      <c r="C1541" s="1" t="s">
        <v>1482</v>
      </c>
      <c r="D1541" s="1" t="s">
        <v>553</v>
      </c>
      <c r="E1541" s="1" t="s">
        <v>117</v>
      </c>
      <c r="F1541" s="1" t="s">
        <v>1426</v>
      </c>
      <c r="G1541" s="1" t="s">
        <v>150</v>
      </c>
      <c r="H1541" s="1" t="s">
        <v>1010</v>
      </c>
      <c r="I1541" s="59"/>
      <c r="J1541" s="2">
        <v>0.33</v>
      </c>
      <c r="K1541" s="2">
        <f t="shared" si="231"/>
        <v>0.25</v>
      </c>
      <c r="L1541" s="2">
        <f t="shared" si="230"/>
        <v>0.09</v>
      </c>
      <c r="Z1541" s="9">
        <v>0.23</v>
      </c>
      <c r="AA1541" s="5">
        <v>40.490350000000007</v>
      </c>
      <c r="AG1541" s="9">
        <v>0.02</v>
      </c>
      <c r="AH1541" s="5">
        <v>40.757500000000007</v>
      </c>
      <c r="AL1541" s="5" t="str">
        <f t="shared" si="227"/>
        <v/>
      </c>
      <c r="AN1541" s="5" t="str">
        <f t="shared" si="228"/>
        <v/>
      </c>
      <c r="AP1541" s="5" t="str">
        <f t="shared" si="229"/>
        <v/>
      </c>
      <c r="AR1541" s="2">
        <v>0.09</v>
      </c>
      <c r="AS1541" s="5">
        <f t="shared" si="232"/>
        <v>81.247850000000014</v>
      </c>
      <c r="AT1541" s="5">
        <f t="shared" si="226"/>
        <v>74.024916135000026</v>
      </c>
      <c r="AU1541" s="11">
        <f t="shared" si="233"/>
        <v>8.8773253081822381E-4</v>
      </c>
      <c r="AV1541" s="5">
        <f t="shared" si="234"/>
        <v>0.8877325308182239</v>
      </c>
    </row>
    <row r="1542" spans="1:48" x14ac:dyDescent="0.3">
      <c r="A1542" s="1" t="s">
        <v>2505</v>
      </c>
      <c r="B1542" s="1" t="s">
        <v>2506</v>
      </c>
      <c r="C1542" s="1" t="s">
        <v>2507</v>
      </c>
      <c r="D1542" s="1" t="s">
        <v>553</v>
      </c>
      <c r="E1542" s="1" t="s">
        <v>117</v>
      </c>
      <c r="F1542" s="1" t="s">
        <v>1426</v>
      </c>
      <c r="G1542" s="1" t="s">
        <v>150</v>
      </c>
      <c r="H1542" s="1" t="s">
        <v>1010</v>
      </c>
      <c r="I1542" s="59"/>
      <c r="J1542" s="2">
        <v>1.25</v>
      </c>
      <c r="K1542" s="2">
        <f t="shared" si="231"/>
        <v>1.0900000000000001</v>
      </c>
      <c r="L1542" s="2">
        <f t="shared" si="230"/>
        <v>0.16</v>
      </c>
      <c r="Z1542" s="9">
        <v>1.03</v>
      </c>
      <c r="AA1542" s="5">
        <v>181.32634999999999</v>
      </c>
      <c r="AG1542" s="9">
        <v>0.06</v>
      </c>
      <c r="AH1542" s="5">
        <v>122.27249999999999</v>
      </c>
      <c r="AL1542" s="5" t="str">
        <f t="shared" si="227"/>
        <v/>
      </c>
      <c r="AN1542" s="5" t="str">
        <f t="shared" si="228"/>
        <v/>
      </c>
      <c r="AP1542" s="5" t="str">
        <f t="shared" si="229"/>
        <v/>
      </c>
      <c r="AR1542" s="2">
        <v>0.16</v>
      </c>
      <c r="AS1542" s="5">
        <f t="shared" si="232"/>
        <v>303.59884999999997</v>
      </c>
      <c r="AT1542" s="5">
        <f t="shared" si="226"/>
        <v>276.60891223499993</v>
      </c>
      <c r="AU1542" s="11">
        <f t="shared" si="233"/>
        <v>3.3171902452065155E-3</v>
      </c>
      <c r="AV1542" s="5">
        <f t="shared" si="234"/>
        <v>3.3171902452065156</v>
      </c>
    </row>
    <row r="1543" spans="1:48" x14ac:dyDescent="0.3">
      <c r="A1543" s="1" t="s">
        <v>2508</v>
      </c>
      <c r="B1543" s="1" t="s">
        <v>1098</v>
      </c>
      <c r="C1543" s="1" t="s">
        <v>1099</v>
      </c>
      <c r="D1543" s="1" t="s">
        <v>174</v>
      </c>
      <c r="E1543" s="1" t="s">
        <v>87</v>
      </c>
      <c r="F1543" s="1" t="s">
        <v>1426</v>
      </c>
      <c r="G1543" s="1" t="s">
        <v>150</v>
      </c>
      <c r="H1543" s="1" t="s">
        <v>1010</v>
      </c>
      <c r="I1543" s="59">
        <v>3.92</v>
      </c>
      <c r="J1543" s="2">
        <v>3.43</v>
      </c>
      <c r="K1543" s="2">
        <f t="shared" si="231"/>
        <v>0.04</v>
      </c>
      <c r="L1543" s="2">
        <f t="shared" si="230"/>
        <v>3.4</v>
      </c>
      <c r="Z1543" s="9">
        <v>0.04</v>
      </c>
      <c r="AA1543" s="5">
        <v>7.0418000000000012</v>
      </c>
      <c r="AL1543" s="5" t="str">
        <f t="shared" si="227"/>
        <v/>
      </c>
      <c r="AN1543" s="5" t="str">
        <f t="shared" si="228"/>
        <v/>
      </c>
      <c r="AP1543" s="5" t="str">
        <f t="shared" si="229"/>
        <v/>
      </c>
      <c r="AR1543" s="2">
        <v>3.4</v>
      </c>
      <c r="AS1543" s="5">
        <f t="shared" si="232"/>
        <v>7.0418000000000012</v>
      </c>
      <c r="AT1543" s="5">
        <f t="shared" si="226"/>
        <v>6.4157839800000005</v>
      </c>
      <c r="AU1543" s="11">
        <f t="shared" si="233"/>
        <v>7.6940312088452404E-5</v>
      </c>
      <c r="AV1543" s="5">
        <f t="shared" si="234"/>
        <v>7.6940312088452395E-2</v>
      </c>
    </row>
    <row r="1544" spans="1:48" x14ac:dyDescent="0.3">
      <c r="A1544" s="1" t="s">
        <v>2508</v>
      </c>
      <c r="B1544" s="1" t="s">
        <v>1098</v>
      </c>
      <c r="C1544" s="1" t="s">
        <v>1099</v>
      </c>
      <c r="D1544" s="1" t="s">
        <v>174</v>
      </c>
      <c r="E1544" s="1" t="s">
        <v>66</v>
      </c>
      <c r="F1544" s="1" t="s">
        <v>1427</v>
      </c>
      <c r="G1544" s="1" t="s">
        <v>150</v>
      </c>
      <c r="H1544" s="1" t="s">
        <v>65</v>
      </c>
      <c r="I1544" s="59">
        <v>3.92</v>
      </c>
      <c r="J1544" s="2">
        <v>0.02</v>
      </c>
      <c r="K1544" s="2">
        <f t="shared" si="231"/>
        <v>0</v>
      </c>
      <c r="L1544" s="2">
        <f t="shared" si="230"/>
        <v>0.02</v>
      </c>
      <c r="AL1544" s="5" t="str">
        <f t="shared" si="227"/>
        <v/>
      </c>
      <c r="AN1544" s="5" t="str">
        <f t="shared" si="228"/>
        <v/>
      </c>
      <c r="AP1544" s="5" t="str">
        <f t="shared" si="229"/>
        <v/>
      </c>
      <c r="AR1544" s="2">
        <v>0.02</v>
      </c>
      <c r="AS1544" s="5">
        <f t="shared" si="232"/>
        <v>0</v>
      </c>
      <c r="AT1544" s="5">
        <f t="shared" ref="AT1544:AT1607" si="235">$AS$2137*(AU1544/100)</f>
        <v>0</v>
      </c>
      <c r="AU1544" s="11">
        <f t="shared" si="233"/>
        <v>0</v>
      </c>
      <c r="AV1544" s="5">
        <f t="shared" si="234"/>
        <v>0</v>
      </c>
    </row>
    <row r="1545" spans="1:48" x14ac:dyDescent="0.3">
      <c r="A1545" s="1" t="s">
        <v>2509</v>
      </c>
      <c r="B1545" s="1" t="s">
        <v>1519</v>
      </c>
      <c r="C1545" s="1" t="s">
        <v>1520</v>
      </c>
      <c r="D1545" s="1" t="s">
        <v>553</v>
      </c>
      <c r="E1545" s="1" t="s">
        <v>107</v>
      </c>
      <c r="F1545" s="1" t="s">
        <v>1514</v>
      </c>
      <c r="G1545" s="1" t="s">
        <v>150</v>
      </c>
      <c r="H1545" s="1" t="s">
        <v>1010</v>
      </c>
      <c r="I1545" s="59"/>
      <c r="J1545" s="2">
        <v>1.1599999999999999</v>
      </c>
      <c r="K1545" s="2">
        <f t="shared" si="231"/>
        <v>0</v>
      </c>
      <c r="L1545" s="2">
        <f t="shared" si="230"/>
        <v>1.1599999999999999</v>
      </c>
      <c r="AL1545" s="5" t="str">
        <f t="shared" si="227"/>
        <v/>
      </c>
      <c r="AN1545" s="5" t="str">
        <f t="shared" si="228"/>
        <v/>
      </c>
      <c r="AP1545" s="5" t="str">
        <f t="shared" si="229"/>
        <v/>
      </c>
      <c r="AR1545" s="2">
        <v>1.1599999999999999</v>
      </c>
      <c r="AS1545" s="5">
        <f t="shared" si="232"/>
        <v>0</v>
      </c>
      <c r="AT1545" s="5">
        <f t="shared" si="235"/>
        <v>0</v>
      </c>
      <c r="AU1545" s="11">
        <f t="shared" si="233"/>
        <v>0</v>
      </c>
      <c r="AV1545" s="5">
        <f t="shared" si="234"/>
        <v>0</v>
      </c>
    </row>
    <row r="1546" spans="1:48" x14ac:dyDescent="0.3">
      <c r="A1546" s="1" t="s">
        <v>2509</v>
      </c>
      <c r="B1546" s="1" t="s">
        <v>1519</v>
      </c>
      <c r="C1546" s="1" t="s">
        <v>1520</v>
      </c>
      <c r="D1546" s="1" t="s">
        <v>553</v>
      </c>
      <c r="E1546" s="1" t="s">
        <v>103</v>
      </c>
      <c r="F1546" s="1" t="s">
        <v>1514</v>
      </c>
      <c r="G1546" s="1" t="s">
        <v>150</v>
      </c>
      <c r="H1546" s="1" t="s">
        <v>1010</v>
      </c>
      <c r="I1546" s="59"/>
      <c r="J1546" s="2">
        <v>0.12</v>
      </c>
      <c r="K1546" s="2">
        <f t="shared" si="231"/>
        <v>0</v>
      </c>
      <c r="L1546" s="2">
        <f t="shared" si="230"/>
        <v>0.12</v>
      </c>
      <c r="AL1546" s="5" t="str">
        <f t="shared" si="227"/>
        <v/>
      </c>
      <c r="AN1546" s="5" t="str">
        <f t="shared" si="228"/>
        <v/>
      </c>
      <c r="AP1546" s="5" t="str">
        <f t="shared" si="229"/>
        <v/>
      </c>
      <c r="AR1546" s="2">
        <v>0.12</v>
      </c>
      <c r="AS1546" s="5">
        <f t="shared" si="232"/>
        <v>0</v>
      </c>
      <c r="AT1546" s="5">
        <f t="shared" si="235"/>
        <v>0</v>
      </c>
      <c r="AU1546" s="11">
        <f t="shared" si="233"/>
        <v>0</v>
      </c>
      <c r="AV1546" s="5">
        <f t="shared" si="234"/>
        <v>0</v>
      </c>
    </row>
    <row r="1547" spans="1:48" x14ac:dyDescent="0.3">
      <c r="A1547" s="1" t="s">
        <v>2510</v>
      </c>
      <c r="B1547" s="1" t="s">
        <v>1519</v>
      </c>
      <c r="C1547" s="1" t="s">
        <v>1520</v>
      </c>
      <c r="D1547" s="1" t="s">
        <v>553</v>
      </c>
      <c r="E1547" s="1" t="s">
        <v>107</v>
      </c>
      <c r="F1547" s="1" t="s">
        <v>1514</v>
      </c>
      <c r="G1547" s="1" t="s">
        <v>150</v>
      </c>
      <c r="H1547" s="1" t="s">
        <v>1010</v>
      </c>
      <c r="I1547" s="59">
        <v>2</v>
      </c>
      <c r="J1547" s="2">
        <v>1.93</v>
      </c>
      <c r="K1547" s="2">
        <f t="shared" si="231"/>
        <v>0</v>
      </c>
      <c r="L1547" s="2">
        <f t="shared" si="230"/>
        <v>0.46</v>
      </c>
      <c r="AL1547" s="5" t="str">
        <f t="shared" si="227"/>
        <v/>
      </c>
      <c r="AN1547" s="5" t="str">
        <f t="shared" si="228"/>
        <v/>
      </c>
      <c r="AP1547" s="5" t="str">
        <f t="shared" si="229"/>
        <v/>
      </c>
      <c r="AR1547" s="2">
        <v>0.46</v>
      </c>
      <c r="AS1547" s="5">
        <f t="shared" si="232"/>
        <v>0</v>
      </c>
      <c r="AT1547" s="5">
        <f t="shared" si="235"/>
        <v>0</v>
      </c>
      <c r="AU1547" s="11">
        <f t="shared" si="233"/>
        <v>0</v>
      </c>
      <c r="AV1547" s="5">
        <f t="shared" si="234"/>
        <v>0</v>
      </c>
    </row>
    <row r="1548" spans="1:48" x14ac:dyDescent="0.3">
      <c r="A1548" s="1" t="s">
        <v>2511</v>
      </c>
      <c r="B1548" s="1" t="s">
        <v>2512</v>
      </c>
      <c r="C1548" s="1" t="s">
        <v>2513</v>
      </c>
      <c r="D1548" s="1" t="s">
        <v>194</v>
      </c>
      <c r="E1548" s="1" t="s">
        <v>107</v>
      </c>
      <c r="F1548" s="1" t="s">
        <v>1514</v>
      </c>
      <c r="G1548" s="1" t="s">
        <v>150</v>
      </c>
      <c r="H1548" s="1" t="s">
        <v>1010</v>
      </c>
      <c r="I1548" s="59"/>
      <c r="J1548" s="2">
        <v>0.23</v>
      </c>
      <c r="K1548" s="2">
        <f t="shared" si="231"/>
        <v>0</v>
      </c>
      <c r="L1548" s="2">
        <f t="shared" si="230"/>
        <v>0.22</v>
      </c>
      <c r="AL1548" s="5" t="str">
        <f t="shared" si="227"/>
        <v/>
      </c>
      <c r="AN1548" s="5" t="str">
        <f t="shared" si="228"/>
        <v/>
      </c>
      <c r="AP1548" s="5" t="str">
        <f t="shared" si="229"/>
        <v/>
      </c>
      <c r="AR1548" s="2">
        <v>0.22</v>
      </c>
      <c r="AS1548" s="5">
        <f t="shared" si="232"/>
        <v>0</v>
      </c>
      <c r="AT1548" s="5">
        <f t="shared" si="235"/>
        <v>0</v>
      </c>
      <c r="AU1548" s="11">
        <f t="shared" si="233"/>
        <v>0</v>
      </c>
      <c r="AV1548" s="5">
        <f t="shared" si="234"/>
        <v>0</v>
      </c>
    </row>
    <row r="1549" spans="1:48" x14ac:dyDescent="0.3">
      <c r="A1549" s="1" t="s">
        <v>2514</v>
      </c>
      <c r="B1549" s="1" t="s">
        <v>2512</v>
      </c>
      <c r="C1549" s="1" t="s">
        <v>2513</v>
      </c>
      <c r="D1549" s="1" t="s">
        <v>194</v>
      </c>
      <c r="E1549" s="1" t="s">
        <v>107</v>
      </c>
      <c r="F1549" s="1" t="s">
        <v>1514</v>
      </c>
      <c r="G1549" s="1" t="s">
        <v>150</v>
      </c>
      <c r="H1549" s="1" t="s">
        <v>1010</v>
      </c>
      <c r="I1549" s="59"/>
      <c r="J1549" s="2">
        <v>0.2</v>
      </c>
      <c r="K1549" s="2">
        <f t="shared" si="231"/>
        <v>0.13</v>
      </c>
      <c r="L1549" s="2">
        <f t="shared" si="230"/>
        <v>7.0000000000000007E-2</v>
      </c>
      <c r="Z1549" s="9">
        <v>0.13</v>
      </c>
      <c r="AA1549" s="5">
        <v>25.892749999999999</v>
      </c>
      <c r="AL1549" s="5" t="str">
        <f t="shared" si="227"/>
        <v/>
      </c>
      <c r="AN1549" s="5" t="str">
        <f t="shared" si="228"/>
        <v/>
      </c>
      <c r="AP1549" s="5" t="str">
        <f t="shared" si="229"/>
        <v/>
      </c>
      <c r="AR1549" s="2">
        <v>7.0000000000000007E-2</v>
      </c>
      <c r="AS1549" s="5">
        <f t="shared" si="232"/>
        <v>25.892749999999999</v>
      </c>
      <c r="AT1549" s="5">
        <f t="shared" si="235"/>
        <v>23.590884525</v>
      </c>
      <c r="AU1549" s="11">
        <f t="shared" si="233"/>
        <v>2.8291008915735689E-4</v>
      </c>
      <c r="AV1549" s="5">
        <f t="shared" si="234"/>
        <v>0.28291008915735688</v>
      </c>
    </row>
    <row r="1550" spans="1:48" x14ac:dyDescent="0.3">
      <c r="A1550" s="1" t="s">
        <v>2515</v>
      </c>
      <c r="B1550" s="1" t="s">
        <v>2516</v>
      </c>
      <c r="C1550" s="1" t="s">
        <v>2517</v>
      </c>
      <c r="D1550" s="1" t="s">
        <v>186</v>
      </c>
      <c r="E1550" s="1" t="s">
        <v>107</v>
      </c>
      <c r="F1550" s="1" t="s">
        <v>1514</v>
      </c>
      <c r="G1550" s="1" t="s">
        <v>150</v>
      </c>
      <c r="H1550" s="1" t="s">
        <v>1010</v>
      </c>
      <c r="I1550" s="59"/>
      <c r="J1550" s="2">
        <v>0.22</v>
      </c>
      <c r="K1550" s="2">
        <f t="shared" si="231"/>
        <v>0.14000000000000001</v>
      </c>
      <c r="L1550" s="2">
        <f t="shared" si="230"/>
        <v>0.08</v>
      </c>
      <c r="Z1550" s="9">
        <v>0.14000000000000001</v>
      </c>
      <c r="AA1550" s="5">
        <v>27.884499999999999</v>
      </c>
      <c r="AL1550" s="5" t="str">
        <f t="shared" si="227"/>
        <v/>
      </c>
      <c r="AN1550" s="5" t="str">
        <f t="shared" si="228"/>
        <v/>
      </c>
      <c r="AP1550" s="5" t="str">
        <f t="shared" si="229"/>
        <v/>
      </c>
      <c r="AR1550" s="2">
        <v>0.08</v>
      </c>
      <c r="AS1550" s="5">
        <f t="shared" si="232"/>
        <v>27.884499999999999</v>
      </c>
      <c r="AT1550" s="5">
        <f t="shared" si="235"/>
        <v>25.405567949999998</v>
      </c>
      <c r="AU1550" s="11">
        <f t="shared" si="233"/>
        <v>3.046724037079228E-4</v>
      </c>
      <c r="AV1550" s="5">
        <f t="shared" si="234"/>
        <v>0.30467240370792281</v>
      </c>
    </row>
    <row r="1551" spans="1:48" x14ac:dyDescent="0.3">
      <c r="A1551" s="1" t="s">
        <v>2518</v>
      </c>
      <c r="B1551" s="1" t="s">
        <v>2519</v>
      </c>
      <c r="C1551" s="1" t="s">
        <v>2520</v>
      </c>
      <c r="D1551" s="1" t="s">
        <v>497</v>
      </c>
      <c r="E1551" s="1" t="s">
        <v>107</v>
      </c>
      <c r="F1551" s="1" t="s">
        <v>1514</v>
      </c>
      <c r="G1551" s="1" t="s">
        <v>150</v>
      </c>
      <c r="H1551" s="1" t="s">
        <v>1010</v>
      </c>
      <c r="I1551" s="59"/>
      <c r="J1551" s="2">
        <v>0.36</v>
      </c>
      <c r="K1551" s="2">
        <f t="shared" si="231"/>
        <v>0.26</v>
      </c>
      <c r="L1551" s="2">
        <f t="shared" si="230"/>
        <v>0.1</v>
      </c>
      <c r="Z1551" s="9">
        <v>0.26</v>
      </c>
      <c r="AA1551" s="5">
        <v>51.785500000000013</v>
      </c>
      <c r="AL1551" s="5" t="str">
        <f t="shared" si="227"/>
        <v/>
      </c>
      <c r="AN1551" s="5" t="str">
        <f t="shared" si="228"/>
        <v/>
      </c>
      <c r="AP1551" s="5" t="str">
        <f t="shared" si="229"/>
        <v/>
      </c>
      <c r="AR1551" s="2">
        <v>0.1</v>
      </c>
      <c r="AS1551" s="5">
        <f t="shared" si="232"/>
        <v>51.785500000000013</v>
      </c>
      <c r="AT1551" s="5">
        <f t="shared" si="235"/>
        <v>47.181769050000007</v>
      </c>
      <c r="AU1551" s="11">
        <f t="shared" si="233"/>
        <v>5.6582017831471388E-4</v>
      </c>
      <c r="AV1551" s="5">
        <f t="shared" si="234"/>
        <v>0.56582017831471387</v>
      </c>
    </row>
    <row r="1552" spans="1:48" x14ac:dyDescent="0.3">
      <c r="A1552" s="1" t="s">
        <v>2521</v>
      </c>
      <c r="B1552" s="1" t="s">
        <v>2522</v>
      </c>
      <c r="C1552" s="1" t="s">
        <v>2523</v>
      </c>
      <c r="D1552" s="1" t="s">
        <v>192</v>
      </c>
      <c r="E1552" s="1" t="s">
        <v>107</v>
      </c>
      <c r="F1552" s="1" t="s">
        <v>1514</v>
      </c>
      <c r="G1552" s="1" t="s">
        <v>150</v>
      </c>
      <c r="H1552" s="1" t="s">
        <v>1010</v>
      </c>
      <c r="I1552" s="59"/>
      <c r="J1552" s="2">
        <v>0.18</v>
      </c>
      <c r="K1552" s="2">
        <f t="shared" si="231"/>
        <v>0.14000000000000001</v>
      </c>
      <c r="L1552" s="2">
        <f t="shared" si="230"/>
        <v>0.05</v>
      </c>
      <c r="Z1552" s="9">
        <v>0.14000000000000001</v>
      </c>
      <c r="AA1552" s="5">
        <v>27.884499999999999</v>
      </c>
      <c r="AL1552" s="5" t="str">
        <f t="shared" si="227"/>
        <v/>
      </c>
      <c r="AN1552" s="5" t="str">
        <f t="shared" si="228"/>
        <v/>
      </c>
      <c r="AP1552" s="5" t="str">
        <f t="shared" si="229"/>
        <v/>
      </c>
      <c r="AR1552" s="2">
        <v>0.05</v>
      </c>
      <c r="AS1552" s="5">
        <f t="shared" si="232"/>
        <v>27.884499999999999</v>
      </c>
      <c r="AT1552" s="5">
        <f t="shared" si="235"/>
        <v>25.405567949999998</v>
      </c>
      <c r="AU1552" s="11">
        <f t="shared" si="233"/>
        <v>3.046724037079228E-4</v>
      </c>
      <c r="AV1552" s="5">
        <f t="shared" si="234"/>
        <v>0.30467240370792281</v>
      </c>
    </row>
    <row r="1553" spans="1:48" x14ac:dyDescent="0.3">
      <c r="A1553" s="1" t="s">
        <v>2524</v>
      </c>
      <c r="B1553" s="1" t="s">
        <v>2525</v>
      </c>
      <c r="C1553" s="1" t="s">
        <v>2526</v>
      </c>
      <c r="D1553" s="1" t="s">
        <v>1531</v>
      </c>
      <c r="E1553" s="1" t="s">
        <v>107</v>
      </c>
      <c r="F1553" s="1" t="s">
        <v>1514</v>
      </c>
      <c r="G1553" s="1" t="s">
        <v>150</v>
      </c>
      <c r="H1553" s="1" t="s">
        <v>1010</v>
      </c>
      <c r="I1553" s="59"/>
      <c r="J1553" s="2">
        <v>0.18</v>
      </c>
      <c r="K1553" s="2">
        <f t="shared" si="231"/>
        <v>0.14000000000000001</v>
      </c>
      <c r="L1553" s="2">
        <f t="shared" si="230"/>
        <v>0.04</v>
      </c>
      <c r="Z1553" s="9">
        <v>0.14000000000000001</v>
      </c>
      <c r="AA1553" s="5">
        <v>27.884499999999999</v>
      </c>
      <c r="AL1553" s="5" t="str">
        <f t="shared" si="227"/>
        <v/>
      </c>
      <c r="AN1553" s="5" t="str">
        <f t="shared" si="228"/>
        <v/>
      </c>
      <c r="AP1553" s="5" t="str">
        <f t="shared" si="229"/>
        <v/>
      </c>
      <c r="AR1553" s="2">
        <v>0.04</v>
      </c>
      <c r="AS1553" s="5">
        <f t="shared" si="232"/>
        <v>27.884499999999999</v>
      </c>
      <c r="AT1553" s="5">
        <f t="shared" si="235"/>
        <v>25.405567949999998</v>
      </c>
      <c r="AU1553" s="11">
        <f t="shared" si="233"/>
        <v>3.046724037079228E-4</v>
      </c>
      <c r="AV1553" s="5">
        <f t="shared" si="234"/>
        <v>0.30467240370792281</v>
      </c>
    </row>
    <row r="1554" spans="1:48" x14ac:dyDescent="0.3">
      <c r="A1554" s="1" t="s">
        <v>2527</v>
      </c>
      <c r="B1554" s="1" t="s">
        <v>2528</v>
      </c>
      <c r="C1554" s="1" t="s">
        <v>2529</v>
      </c>
      <c r="D1554" s="1" t="s">
        <v>553</v>
      </c>
      <c r="E1554" s="1" t="s">
        <v>107</v>
      </c>
      <c r="F1554" s="1" t="s">
        <v>1514</v>
      </c>
      <c r="G1554" s="1" t="s">
        <v>150</v>
      </c>
      <c r="H1554" s="1" t="s">
        <v>1010</v>
      </c>
      <c r="I1554" s="59"/>
      <c r="J1554" s="2">
        <v>0.27</v>
      </c>
      <c r="K1554" s="2">
        <f t="shared" si="231"/>
        <v>0.21</v>
      </c>
      <c r="L1554" s="2">
        <f t="shared" si="230"/>
        <v>0.06</v>
      </c>
      <c r="Z1554" s="9">
        <v>0.21</v>
      </c>
      <c r="AA1554" s="5">
        <v>41.826749999999997</v>
      </c>
      <c r="AL1554" s="5" t="str">
        <f t="shared" si="227"/>
        <v/>
      </c>
      <c r="AN1554" s="5" t="str">
        <f t="shared" si="228"/>
        <v/>
      </c>
      <c r="AP1554" s="5" t="str">
        <f t="shared" si="229"/>
        <v/>
      </c>
      <c r="AR1554" s="2">
        <v>0.06</v>
      </c>
      <c r="AS1554" s="5">
        <f t="shared" si="232"/>
        <v>41.826749999999997</v>
      </c>
      <c r="AT1554" s="5">
        <f t="shared" si="235"/>
        <v>38.108351925000001</v>
      </c>
      <c r="AU1554" s="11">
        <f t="shared" si="233"/>
        <v>4.5700860556188418E-4</v>
      </c>
      <c r="AV1554" s="5">
        <f t="shared" si="234"/>
        <v>0.45700860556188416</v>
      </c>
    </row>
    <row r="1555" spans="1:48" x14ac:dyDescent="0.3">
      <c r="A1555" s="1" t="s">
        <v>2530</v>
      </c>
      <c r="B1555" s="1" t="s">
        <v>2531</v>
      </c>
      <c r="C1555" s="1" t="s">
        <v>2532</v>
      </c>
      <c r="D1555" s="1" t="s">
        <v>2533</v>
      </c>
      <c r="E1555" s="1" t="s">
        <v>107</v>
      </c>
      <c r="F1555" s="1" t="s">
        <v>1514</v>
      </c>
      <c r="G1555" s="1" t="s">
        <v>150</v>
      </c>
      <c r="H1555" s="1" t="s">
        <v>1010</v>
      </c>
      <c r="I1555" s="59"/>
      <c r="J1555" s="2">
        <v>0.28999999999999998</v>
      </c>
      <c r="K1555" s="2">
        <f t="shared" si="231"/>
        <v>0.22</v>
      </c>
      <c r="L1555" s="2">
        <f t="shared" si="230"/>
        <v>7.0000000000000007E-2</v>
      </c>
      <c r="Z1555" s="9">
        <v>0.22</v>
      </c>
      <c r="AA1555" s="5">
        <v>43.8185</v>
      </c>
      <c r="AL1555" s="5" t="str">
        <f t="shared" si="227"/>
        <v/>
      </c>
      <c r="AN1555" s="5" t="str">
        <f t="shared" si="228"/>
        <v/>
      </c>
      <c r="AP1555" s="5" t="str">
        <f t="shared" si="229"/>
        <v/>
      </c>
      <c r="AR1555" s="2">
        <v>7.0000000000000007E-2</v>
      </c>
      <c r="AS1555" s="5">
        <f t="shared" si="232"/>
        <v>43.8185</v>
      </c>
      <c r="AT1555" s="5">
        <f t="shared" si="235"/>
        <v>39.923035350000006</v>
      </c>
      <c r="AU1555" s="11">
        <f t="shared" si="233"/>
        <v>4.7877092011245015E-4</v>
      </c>
      <c r="AV1555" s="5">
        <f t="shared" si="234"/>
        <v>0.47877092011245015</v>
      </c>
    </row>
    <row r="1556" spans="1:48" x14ac:dyDescent="0.3">
      <c r="A1556" s="1" t="s">
        <v>2534</v>
      </c>
      <c r="B1556" s="1" t="s">
        <v>2535</v>
      </c>
      <c r="C1556" s="1" t="s">
        <v>2536</v>
      </c>
      <c r="D1556" s="1" t="s">
        <v>708</v>
      </c>
      <c r="E1556" s="1" t="s">
        <v>107</v>
      </c>
      <c r="F1556" s="1" t="s">
        <v>1514</v>
      </c>
      <c r="G1556" s="1" t="s">
        <v>150</v>
      </c>
      <c r="H1556" s="1" t="s">
        <v>1010</v>
      </c>
      <c r="I1556" s="59"/>
      <c r="J1556" s="2">
        <v>0.2</v>
      </c>
      <c r="K1556" s="2">
        <f t="shared" si="231"/>
        <v>0.15</v>
      </c>
      <c r="L1556" s="2">
        <f t="shared" si="230"/>
        <v>0.05</v>
      </c>
      <c r="Z1556" s="9">
        <v>0.15</v>
      </c>
      <c r="AA1556" s="5">
        <v>29.876249999999999</v>
      </c>
      <c r="AL1556" s="5" t="str">
        <f t="shared" si="227"/>
        <v/>
      </c>
      <c r="AN1556" s="5" t="str">
        <f t="shared" si="228"/>
        <v/>
      </c>
      <c r="AP1556" s="5" t="str">
        <f t="shared" si="229"/>
        <v/>
      </c>
      <c r="AR1556" s="2">
        <v>0.05</v>
      </c>
      <c r="AS1556" s="5">
        <f t="shared" si="232"/>
        <v>29.876249999999999</v>
      </c>
      <c r="AT1556" s="5">
        <f t="shared" si="235"/>
        <v>27.220251375</v>
      </c>
      <c r="AU1556" s="11">
        <f t="shared" si="233"/>
        <v>3.2643471825848872E-4</v>
      </c>
      <c r="AV1556" s="5">
        <f t="shared" si="234"/>
        <v>0.32643471825848874</v>
      </c>
    </row>
    <row r="1557" spans="1:48" x14ac:dyDescent="0.3">
      <c r="A1557" s="1" t="s">
        <v>2537</v>
      </c>
      <c r="B1557" s="1" t="s">
        <v>1516</v>
      </c>
      <c r="C1557" s="1" t="s">
        <v>1517</v>
      </c>
      <c r="D1557" s="1" t="s">
        <v>553</v>
      </c>
      <c r="E1557" s="1" t="s">
        <v>107</v>
      </c>
      <c r="F1557" s="1" t="s">
        <v>1514</v>
      </c>
      <c r="G1557" s="1" t="s">
        <v>150</v>
      </c>
      <c r="H1557" s="1" t="s">
        <v>1010</v>
      </c>
      <c r="I1557" s="59"/>
      <c r="J1557" s="2">
        <v>0.4</v>
      </c>
      <c r="K1557" s="2">
        <f t="shared" si="231"/>
        <v>0.35</v>
      </c>
      <c r="L1557" s="2">
        <f t="shared" si="230"/>
        <v>0.04</v>
      </c>
      <c r="Z1557" s="9">
        <v>0.35</v>
      </c>
      <c r="AA1557" s="5">
        <v>69.711249999999993</v>
      </c>
      <c r="AL1557" s="5" t="str">
        <f t="shared" si="227"/>
        <v/>
      </c>
      <c r="AN1557" s="5" t="str">
        <f t="shared" si="228"/>
        <v/>
      </c>
      <c r="AP1557" s="5" t="str">
        <f t="shared" si="229"/>
        <v/>
      </c>
      <c r="AR1557" s="2">
        <v>0.04</v>
      </c>
      <c r="AS1557" s="5">
        <f t="shared" si="232"/>
        <v>69.711249999999993</v>
      </c>
      <c r="AT1557" s="5">
        <f t="shared" si="235"/>
        <v>63.513919874999992</v>
      </c>
      <c r="AU1557" s="11">
        <f t="shared" si="233"/>
        <v>7.6168100926980687E-4</v>
      </c>
      <c r="AV1557" s="5">
        <f t="shared" si="234"/>
        <v>0.76168100926980686</v>
      </c>
    </row>
    <row r="1558" spans="1:48" x14ac:dyDescent="0.3">
      <c r="A1558" s="1" t="s">
        <v>2538</v>
      </c>
      <c r="B1558" s="1" t="s">
        <v>1516</v>
      </c>
      <c r="C1558" s="1" t="s">
        <v>1517</v>
      </c>
      <c r="D1558" s="1" t="s">
        <v>553</v>
      </c>
      <c r="E1558" s="1" t="s">
        <v>107</v>
      </c>
      <c r="F1558" s="1" t="s">
        <v>1514</v>
      </c>
      <c r="G1558" s="1" t="s">
        <v>150</v>
      </c>
      <c r="H1558" s="1" t="s">
        <v>1010</v>
      </c>
      <c r="I1558" s="59"/>
      <c r="J1558" s="2">
        <v>0.39</v>
      </c>
      <c r="K1558" s="2">
        <f t="shared" si="231"/>
        <v>0.33</v>
      </c>
      <c r="L1558" s="2">
        <f t="shared" si="230"/>
        <v>0.05</v>
      </c>
      <c r="Z1558" s="9">
        <v>0.33</v>
      </c>
      <c r="AA1558" s="5">
        <v>65.72775</v>
      </c>
      <c r="AL1558" s="5" t="str">
        <f t="shared" si="227"/>
        <v/>
      </c>
      <c r="AN1558" s="5" t="str">
        <f t="shared" si="228"/>
        <v/>
      </c>
      <c r="AP1558" s="5" t="str">
        <f t="shared" si="229"/>
        <v/>
      </c>
      <c r="AR1558" s="2">
        <v>0.05</v>
      </c>
      <c r="AS1558" s="5">
        <f t="shared" si="232"/>
        <v>65.72775</v>
      </c>
      <c r="AT1558" s="5">
        <f t="shared" si="235"/>
        <v>59.884553025000002</v>
      </c>
      <c r="AU1558" s="11">
        <f t="shared" si="233"/>
        <v>7.1815638016867525E-4</v>
      </c>
      <c r="AV1558" s="5">
        <f t="shared" si="234"/>
        <v>0.71815638016867522</v>
      </c>
    </row>
    <row r="1559" spans="1:48" x14ac:dyDescent="0.3">
      <c r="A1559" s="1" t="s">
        <v>2539</v>
      </c>
      <c r="B1559" s="1" t="s">
        <v>2540</v>
      </c>
      <c r="C1559" s="1" t="s">
        <v>2541</v>
      </c>
      <c r="D1559" s="1" t="s">
        <v>2337</v>
      </c>
      <c r="E1559" s="1" t="s">
        <v>107</v>
      </c>
      <c r="F1559" s="1" t="s">
        <v>1514</v>
      </c>
      <c r="G1559" s="1" t="s">
        <v>150</v>
      </c>
      <c r="H1559" s="1" t="s">
        <v>1010</v>
      </c>
      <c r="I1559" s="59"/>
      <c r="J1559" s="2">
        <v>0.19</v>
      </c>
      <c r="K1559" s="2">
        <f t="shared" si="231"/>
        <v>0.15</v>
      </c>
      <c r="L1559" s="2">
        <f t="shared" si="230"/>
        <v>0.04</v>
      </c>
      <c r="Z1559" s="9">
        <v>0.15</v>
      </c>
      <c r="AA1559" s="5">
        <v>29.876249999999999</v>
      </c>
      <c r="AL1559" s="5" t="str">
        <f t="shared" si="227"/>
        <v/>
      </c>
      <c r="AN1559" s="5" t="str">
        <f t="shared" si="228"/>
        <v/>
      </c>
      <c r="AP1559" s="5" t="str">
        <f t="shared" si="229"/>
        <v/>
      </c>
      <c r="AR1559" s="2">
        <v>0.04</v>
      </c>
      <c r="AS1559" s="5">
        <f t="shared" si="232"/>
        <v>29.876249999999999</v>
      </c>
      <c r="AT1559" s="5">
        <f t="shared" si="235"/>
        <v>27.220251375</v>
      </c>
      <c r="AU1559" s="11">
        <f t="shared" si="233"/>
        <v>3.2643471825848872E-4</v>
      </c>
      <c r="AV1559" s="5">
        <f t="shared" si="234"/>
        <v>0.32643471825848874</v>
      </c>
    </row>
    <row r="1560" spans="1:48" x14ac:dyDescent="0.3">
      <c r="A1560" s="1" t="s">
        <v>2542</v>
      </c>
      <c r="B1560" s="1" t="s">
        <v>2543</v>
      </c>
      <c r="C1560" s="1" t="s">
        <v>2544</v>
      </c>
      <c r="D1560" s="1" t="s">
        <v>2545</v>
      </c>
      <c r="E1560" s="1" t="s">
        <v>107</v>
      </c>
      <c r="F1560" s="1" t="s">
        <v>1514</v>
      </c>
      <c r="G1560" s="1" t="s">
        <v>150</v>
      </c>
      <c r="H1560" s="1" t="s">
        <v>1010</v>
      </c>
      <c r="I1560" s="59"/>
      <c r="J1560" s="2">
        <v>0.19</v>
      </c>
      <c r="K1560" s="2">
        <f t="shared" si="231"/>
        <v>0.15</v>
      </c>
      <c r="L1560" s="2">
        <f t="shared" si="230"/>
        <v>0.04</v>
      </c>
      <c r="Z1560" s="9">
        <v>0.15</v>
      </c>
      <c r="AA1560" s="5">
        <v>29.876249999999999</v>
      </c>
      <c r="AL1560" s="5" t="str">
        <f t="shared" si="227"/>
        <v/>
      </c>
      <c r="AN1560" s="5" t="str">
        <f t="shared" si="228"/>
        <v/>
      </c>
      <c r="AP1560" s="5" t="str">
        <f t="shared" si="229"/>
        <v/>
      </c>
      <c r="AR1560" s="2">
        <v>0.04</v>
      </c>
      <c r="AS1560" s="5">
        <f t="shared" si="232"/>
        <v>29.876249999999999</v>
      </c>
      <c r="AT1560" s="5">
        <f t="shared" si="235"/>
        <v>27.220251375</v>
      </c>
      <c r="AU1560" s="11">
        <f t="shared" si="233"/>
        <v>3.2643471825848872E-4</v>
      </c>
      <c r="AV1560" s="5">
        <f t="shared" si="234"/>
        <v>0.32643471825848874</v>
      </c>
    </row>
    <row r="1561" spans="1:48" x14ac:dyDescent="0.3">
      <c r="A1561" s="1" t="s">
        <v>2546</v>
      </c>
      <c r="B1561" s="1" t="s">
        <v>2547</v>
      </c>
      <c r="C1561" s="1" t="s">
        <v>2548</v>
      </c>
      <c r="D1561" s="1" t="s">
        <v>2549</v>
      </c>
      <c r="E1561" s="1" t="s">
        <v>107</v>
      </c>
      <c r="F1561" s="1" t="s">
        <v>1514</v>
      </c>
      <c r="G1561" s="1" t="s">
        <v>150</v>
      </c>
      <c r="H1561" s="1" t="s">
        <v>1010</v>
      </c>
      <c r="I1561" s="59"/>
      <c r="J1561" s="2">
        <v>0.18</v>
      </c>
      <c r="K1561" s="2">
        <f t="shared" si="231"/>
        <v>0.15</v>
      </c>
      <c r="L1561" s="2">
        <f t="shared" si="230"/>
        <v>0.03</v>
      </c>
      <c r="Z1561" s="9">
        <v>0.15</v>
      </c>
      <c r="AA1561" s="5">
        <v>29.876249999999999</v>
      </c>
      <c r="AL1561" s="5" t="str">
        <f t="shared" si="227"/>
        <v/>
      </c>
      <c r="AN1561" s="5" t="str">
        <f t="shared" si="228"/>
        <v/>
      </c>
      <c r="AP1561" s="5" t="str">
        <f t="shared" si="229"/>
        <v/>
      </c>
      <c r="AR1561" s="2">
        <v>0.03</v>
      </c>
      <c r="AS1561" s="5">
        <f t="shared" si="232"/>
        <v>29.876249999999999</v>
      </c>
      <c r="AT1561" s="5">
        <f t="shared" si="235"/>
        <v>27.220251375</v>
      </c>
      <c r="AU1561" s="11">
        <f t="shared" si="233"/>
        <v>3.2643471825848872E-4</v>
      </c>
      <c r="AV1561" s="5">
        <f t="shared" si="234"/>
        <v>0.32643471825848874</v>
      </c>
    </row>
    <row r="1562" spans="1:48" x14ac:dyDescent="0.3">
      <c r="A1562" s="1" t="s">
        <v>2550</v>
      </c>
      <c r="B1562" s="1" t="s">
        <v>2551</v>
      </c>
      <c r="C1562" s="1" t="s">
        <v>2552</v>
      </c>
      <c r="D1562" s="1" t="s">
        <v>2553</v>
      </c>
      <c r="E1562" s="1" t="s">
        <v>107</v>
      </c>
      <c r="F1562" s="1" t="s">
        <v>1514</v>
      </c>
      <c r="G1562" s="1" t="s">
        <v>150</v>
      </c>
      <c r="H1562" s="1" t="s">
        <v>1010</v>
      </c>
      <c r="I1562" s="59"/>
      <c r="J1562" s="2">
        <v>0.19</v>
      </c>
      <c r="K1562" s="2">
        <f t="shared" si="231"/>
        <v>0.16</v>
      </c>
      <c r="L1562" s="2">
        <f t="shared" si="230"/>
        <v>0.03</v>
      </c>
      <c r="Z1562" s="9">
        <v>0.16</v>
      </c>
      <c r="AA1562" s="5">
        <v>31.867999999999999</v>
      </c>
      <c r="AL1562" s="5" t="str">
        <f t="shared" si="227"/>
        <v/>
      </c>
      <c r="AN1562" s="5" t="str">
        <f t="shared" si="228"/>
        <v/>
      </c>
      <c r="AP1562" s="5" t="str">
        <f t="shared" si="229"/>
        <v/>
      </c>
      <c r="AR1562" s="2">
        <v>0.03</v>
      </c>
      <c r="AS1562" s="5">
        <f t="shared" si="232"/>
        <v>31.867999999999999</v>
      </c>
      <c r="AT1562" s="5">
        <f t="shared" si="235"/>
        <v>29.034934799999995</v>
      </c>
      <c r="AU1562" s="11">
        <f t="shared" si="233"/>
        <v>3.4819703280905459E-4</v>
      </c>
      <c r="AV1562" s="5">
        <f t="shared" si="234"/>
        <v>0.34819703280905462</v>
      </c>
    </row>
    <row r="1563" spans="1:48" x14ac:dyDescent="0.3">
      <c r="A1563" s="1" t="s">
        <v>2554</v>
      </c>
      <c r="B1563" s="1" t="s">
        <v>2555</v>
      </c>
      <c r="C1563" s="1" t="s">
        <v>2556</v>
      </c>
      <c r="D1563" s="1" t="s">
        <v>174</v>
      </c>
      <c r="E1563" s="1" t="s">
        <v>107</v>
      </c>
      <c r="F1563" s="1" t="s">
        <v>1514</v>
      </c>
      <c r="G1563" s="1" t="s">
        <v>150</v>
      </c>
      <c r="H1563" s="1" t="s">
        <v>1010</v>
      </c>
      <c r="I1563" s="59"/>
      <c r="J1563" s="2">
        <v>0.2</v>
      </c>
      <c r="K1563" s="2">
        <f t="shared" si="231"/>
        <v>0.15</v>
      </c>
      <c r="L1563" s="2">
        <f t="shared" si="230"/>
        <v>0.04</v>
      </c>
      <c r="Z1563" s="9">
        <v>0.15</v>
      </c>
      <c r="AA1563" s="5">
        <v>29.876249999999999</v>
      </c>
      <c r="AL1563" s="5" t="str">
        <f t="shared" si="227"/>
        <v/>
      </c>
      <c r="AN1563" s="5" t="str">
        <f t="shared" si="228"/>
        <v/>
      </c>
      <c r="AP1563" s="5" t="str">
        <f t="shared" si="229"/>
        <v/>
      </c>
      <c r="AR1563" s="2">
        <v>0.04</v>
      </c>
      <c r="AS1563" s="5">
        <f t="shared" si="232"/>
        <v>29.876249999999999</v>
      </c>
      <c r="AT1563" s="5">
        <f t="shared" si="235"/>
        <v>27.220251375</v>
      </c>
      <c r="AU1563" s="11">
        <f t="shared" si="233"/>
        <v>3.2643471825848872E-4</v>
      </c>
      <c r="AV1563" s="5">
        <f t="shared" si="234"/>
        <v>0.32643471825848874</v>
      </c>
    </row>
    <row r="1564" spans="1:48" x14ac:dyDescent="0.3">
      <c r="A1564" s="1" t="s">
        <v>2557</v>
      </c>
      <c r="B1564" s="1" t="s">
        <v>2558</v>
      </c>
      <c r="C1564" s="1" t="s">
        <v>2559</v>
      </c>
      <c r="D1564" s="1" t="s">
        <v>2560</v>
      </c>
      <c r="E1564" s="1" t="s">
        <v>107</v>
      </c>
      <c r="F1564" s="1" t="s">
        <v>1514</v>
      </c>
      <c r="G1564" s="1" t="s">
        <v>150</v>
      </c>
      <c r="H1564" s="1" t="s">
        <v>1010</v>
      </c>
      <c r="I1564" s="59"/>
      <c r="J1564" s="2">
        <v>0.21</v>
      </c>
      <c r="K1564" s="2">
        <f t="shared" si="231"/>
        <v>0.01</v>
      </c>
      <c r="L1564" s="2">
        <f t="shared" si="230"/>
        <v>0.14000000000000001</v>
      </c>
      <c r="Z1564" s="9">
        <v>0.01</v>
      </c>
      <c r="AA1564" s="5">
        <v>1.9917499999999999</v>
      </c>
      <c r="AL1564" s="5" t="str">
        <f t="shared" si="227"/>
        <v/>
      </c>
      <c r="AN1564" s="5" t="str">
        <f t="shared" si="228"/>
        <v/>
      </c>
      <c r="AP1564" s="5" t="str">
        <f t="shared" si="229"/>
        <v/>
      </c>
      <c r="AR1564" s="2">
        <v>0.14000000000000001</v>
      </c>
      <c r="AS1564" s="5">
        <f t="shared" si="232"/>
        <v>1.9917499999999999</v>
      </c>
      <c r="AT1564" s="5">
        <f t="shared" si="235"/>
        <v>1.8146834249999997</v>
      </c>
      <c r="AU1564" s="11">
        <f t="shared" si="233"/>
        <v>2.1762314550565912E-5</v>
      </c>
      <c r="AV1564" s="5">
        <f t="shared" si="234"/>
        <v>2.1762314550565914E-2</v>
      </c>
    </row>
    <row r="1565" spans="1:48" x14ac:dyDescent="0.3">
      <c r="A1565" s="1" t="s">
        <v>2561</v>
      </c>
      <c r="B1565" s="1" t="s">
        <v>2562</v>
      </c>
      <c r="C1565" s="1" t="s">
        <v>2563</v>
      </c>
      <c r="D1565" s="1" t="s">
        <v>174</v>
      </c>
      <c r="E1565" s="1" t="s">
        <v>99</v>
      </c>
      <c r="F1565" s="1" t="s">
        <v>1514</v>
      </c>
      <c r="G1565" s="1" t="s">
        <v>150</v>
      </c>
      <c r="H1565" s="1" t="s">
        <v>1010</v>
      </c>
      <c r="I1565" s="59"/>
      <c r="J1565" s="2">
        <v>0.45</v>
      </c>
      <c r="K1565" s="2">
        <f t="shared" si="231"/>
        <v>0.01</v>
      </c>
      <c r="L1565" s="2">
        <f t="shared" si="230"/>
        <v>0.3</v>
      </c>
      <c r="Z1565" s="9">
        <v>0.01</v>
      </c>
      <c r="AA1565" s="5">
        <v>1.9917499999999999</v>
      </c>
      <c r="AL1565" s="5" t="str">
        <f t="shared" si="227"/>
        <v/>
      </c>
      <c r="AN1565" s="5" t="str">
        <f t="shared" si="228"/>
        <v/>
      </c>
      <c r="AP1565" s="5" t="str">
        <f t="shared" si="229"/>
        <v/>
      </c>
      <c r="AR1565" s="2">
        <v>0.3</v>
      </c>
      <c r="AS1565" s="5">
        <f t="shared" si="232"/>
        <v>1.9917499999999999</v>
      </c>
      <c r="AT1565" s="5">
        <f t="shared" si="235"/>
        <v>1.8146834249999997</v>
      </c>
      <c r="AU1565" s="11">
        <f t="shared" si="233"/>
        <v>2.1762314550565912E-5</v>
      </c>
      <c r="AV1565" s="5">
        <f t="shared" si="234"/>
        <v>2.1762314550565914E-2</v>
      </c>
    </row>
    <row r="1566" spans="1:48" x14ac:dyDescent="0.3">
      <c r="A1566" s="1" t="s">
        <v>2561</v>
      </c>
      <c r="B1566" s="1" t="s">
        <v>2562</v>
      </c>
      <c r="C1566" s="1" t="s">
        <v>2563</v>
      </c>
      <c r="D1566" s="1" t="s">
        <v>174</v>
      </c>
      <c r="E1566" s="1" t="s">
        <v>107</v>
      </c>
      <c r="F1566" s="1" t="s">
        <v>1514</v>
      </c>
      <c r="G1566" s="1" t="s">
        <v>150</v>
      </c>
      <c r="H1566" s="1" t="s">
        <v>1010</v>
      </c>
      <c r="I1566" s="59"/>
      <c r="J1566" s="2">
        <v>0.32</v>
      </c>
      <c r="K1566" s="2">
        <f t="shared" si="231"/>
        <v>0</v>
      </c>
      <c r="L1566" s="2">
        <f t="shared" si="230"/>
        <v>0.26</v>
      </c>
      <c r="AL1566" s="5" t="str">
        <f t="shared" si="227"/>
        <v/>
      </c>
      <c r="AN1566" s="5" t="str">
        <f t="shared" si="228"/>
        <v/>
      </c>
      <c r="AP1566" s="5" t="str">
        <f t="shared" si="229"/>
        <v/>
      </c>
      <c r="AR1566" s="2">
        <v>0.26</v>
      </c>
      <c r="AS1566" s="5">
        <f t="shared" si="232"/>
        <v>0</v>
      </c>
      <c r="AT1566" s="5">
        <f t="shared" si="235"/>
        <v>0</v>
      </c>
      <c r="AU1566" s="11">
        <f t="shared" si="233"/>
        <v>0</v>
      </c>
      <c r="AV1566" s="5">
        <f t="shared" si="234"/>
        <v>0</v>
      </c>
    </row>
    <row r="1567" spans="1:48" x14ac:dyDescent="0.3">
      <c r="A1567" s="1" t="s">
        <v>2564</v>
      </c>
      <c r="B1567" s="1" t="s">
        <v>2565</v>
      </c>
      <c r="C1567" s="1" t="s">
        <v>2566</v>
      </c>
      <c r="D1567" s="1" t="s">
        <v>553</v>
      </c>
      <c r="E1567" s="1" t="s">
        <v>87</v>
      </c>
      <c r="F1567" s="1" t="s">
        <v>1383</v>
      </c>
      <c r="G1567" s="1" t="s">
        <v>150</v>
      </c>
      <c r="H1567" s="1" t="s">
        <v>1010</v>
      </c>
      <c r="I1567" s="59"/>
      <c r="J1567" s="2">
        <v>0.13</v>
      </c>
      <c r="K1567" s="2">
        <f t="shared" si="231"/>
        <v>0.13</v>
      </c>
      <c r="L1567" s="2">
        <f t="shared" si="230"/>
        <v>0</v>
      </c>
      <c r="Z1567" s="9">
        <v>0.13</v>
      </c>
      <c r="AA1567" s="5">
        <v>22.885850000000001</v>
      </c>
      <c r="AL1567" s="5" t="str">
        <f t="shared" si="227"/>
        <v/>
      </c>
      <c r="AN1567" s="5" t="str">
        <f t="shared" si="228"/>
        <v/>
      </c>
      <c r="AP1567" s="5" t="str">
        <f t="shared" si="229"/>
        <v/>
      </c>
      <c r="AS1567" s="5">
        <f t="shared" si="232"/>
        <v>22.885850000000001</v>
      </c>
      <c r="AT1567" s="5">
        <f t="shared" si="235"/>
        <v>20.851297935000002</v>
      </c>
      <c r="AU1567" s="11">
        <f t="shared" si="233"/>
        <v>2.5005601428747031E-4</v>
      </c>
      <c r="AV1567" s="5">
        <f t="shared" si="234"/>
        <v>0.25005601428747032</v>
      </c>
    </row>
    <row r="1568" spans="1:48" x14ac:dyDescent="0.3">
      <c r="A1568" s="1" t="s">
        <v>2564</v>
      </c>
      <c r="B1568" s="1" t="s">
        <v>2565</v>
      </c>
      <c r="C1568" s="1" t="s">
        <v>2566</v>
      </c>
      <c r="D1568" s="1" t="s">
        <v>553</v>
      </c>
      <c r="E1568" s="1" t="s">
        <v>62</v>
      </c>
      <c r="F1568" s="1" t="s">
        <v>1383</v>
      </c>
      <c r="G1568" s="1" t="s">
        <v>150</v>
      </c>
      <c r="H1568" s="1" t="s">
        <v>1010</v>
      </c>
      <c r="I1568" s="59"/>
      <c r="J1568" s="2">
        <v>0.1</v>
      </c>
      <c r="K1568" s="2">
        <f t="shared" si="231"/>
        <v>0.09</v>
      </c>
      <c r="L1568" s="2">
        <f t="shared" si="230"/>
        <v>0.01</v>
      </c>
      <c r="Z1568" s="9">
        <v>0.09</v>
      </c>
      <c r="AA1568" s="5">
        <v>15.844049999999999</v>
      </c>
      <c r="AL1568" s="5" t="str">
        <f t="shared" si="227"/>
        <v/>
      </c>
      <c r="AN1568" s="5" t="str">
        <f t="shared" si="228"/>
        <v/>
      </c>
      <c r="AP1568" s="5" t="str">
        <f t="shared" si="229"/>
        <v/>
      </c>
      <c r="AR1568" s="2">
        <v>0.01</v>
      </c>
      <c r="AS1568" s="5">
        <f t="shared" si="232"/>
        <v>15.844049999999999</v>
      </c>
      <c r="AT1568" s="5">
        <f t="shared" si="235"/>
        <v>14.435513954999998</v>
      </c>
      <c r="AU1568" s="11">
        <f t="shared" si="233"/>
        <v>1.7311570219901787E-4</v>
      </c>
      <c r="AV1568" s="5">
        <f t="shared" si="234"/>
        <v>0.17311570219901787</v>
      </c>
    </row>
    <row r="1569" spans="1:48" x14ac:dyDescent="0.3">
      <c r="A1569" s="1" t="s">
        <v>2564</v>
      </c>
      <c r="B1569" s="1" t="s">
        <v>2565</v>
      </c>
      <c r="C1569" s="1" t="s">
        <v>2566</v>
      </c>
      <c r="D1569" s="1" t="s">
        <v>553</v>
      </c>
      <c r="E1569" s="1" t="s">
        <v>80</v>
      </c>
      <c r="F1569" s="1" t="s">
        <v>1383</v>
      </c>
      <c r="G1569" s="1" t="s">
        <v>150</v>
      </c>
      <c r="H1569" s="1" t="s">
        <v>1010</v>
      </c>
      <c r="I1569" s="59"/>
      <c r="J1569" s="2">
        <v>0.04</v>
      </c>
      <c r="K1569" s="2">
        <f t="shared" si="231"/>
        <v>0.04</v>
      </c>
      <c r="L1569" s="2">
        <f t="shared" si="230"/>
        <v>0</v>
      </c>
      <c r="Z1569" s="9">
        <v>0.04</v>
      </c>
      <c r="AA1569" s="5">
        <v>7.0418000000000012</v>
      </c>
      <c r="AL1569" s="5" t="str">
        <f t="shared" si="227"/>
        <v/>
      </c>
      <c r="AN1569" s="5" t="str">
        <f t="shared" si="228"/>
        <v/>
      </c>
      <c r="AP1569" s="5" t="str">
        <f t="shared" si="229"/>
        <v/>
      </c>
      <c r="AS1569" s="5">
        <f t="shared" si="232"/>
        <v>7.0418000000000012</v>
      </c>
      <c r="AT1569" s="5">
        <f t="shared" si="235"/>
        <v>6.4157839800000005</v>
      </c>
      <c r="AU1569" s="11">
        <f t="shared" si="233"/>
        <v>7.6940312088452404E-5</v>
      </c>
      <c r="AV1569" s="5">
        <f t="shared" si="234"/>
        <v>7.6940312088452395E-2</v>
      </c>
    </row>
    <row r="1570" spans="1:48" x14ac:dyDescent="0.3">
      <c r="A1570" s="1" t="s">
        <v>2564</v>
      </c>
      <c r="B1570" s="1" t="s">
        <v>2565</v>
      </c>
      <c r="C1570" s="1" t="s">
        <v>2566</v>
      </c>
      <c r="D1570" s="1" t="s">
        <v>553</v>
      </c>
      <c r="E1570" s="1" t="s">
        <v>70</v>
      </c>
      <c r="F1570" s="1" t="s">
        <v>1426</v>
      </c>
      <c r="G1570" s="1" t="s">
        <v>150</v>
      </c>
      <c r="H1570" s="1" t="s">
        <v>1010</v>
      </c>
      <c r="I1570" s="59"/>
      <c r="J1570" s="2">
        <v>0.18</v>
      </c>
      <c r="K1570" s="2">
        <f t="shared" si="231"/>
        <v>0.18</v>
      </c>
      <c r="L1570" s="2">
        <f t="shared" si="230"/>
        <v>0</v>
      </c>
      <c r="Z1570" s="9">
        <v>0.18</v>
      </c>
      <c r="AA1570" s="5">
        <v>31.688099999999999</v>
      </c>
      <c r="AL1570" s="5" t="str">
        <f t="shared" si="227"/>
        <v/>
      </c>
      <c r="AN1570" s="5" t="str">
        <f t="shared" si="228"/>
        <v/>
      </c>
      <c r="AP1570" s="5" t="str">
        <f t="shared" si="229"/>
        <v/>
      </c>
      <c r="AS1570" s="5">
        <f t="shared" si="232"/>
        <v>31.688099999999999</v>
      </c>
      <c r="AT1570" s="5">
        <f t="shared" si="235"/>
        <v>28.871027909999995</v>
      </c>
      <c r="AU1570" s="11">
        <f t="shared" si="233"/>
        <v>3.4623140439803574E-4</v>
      </c>
      <c r="AV1570" s="5">
        <f t="shared" si="234"/>
        <v>0.34623140439803574</v>
      </c>
    </row>
    <row r="1571" spans="1:48" x14ac:dyDescent="0.3">
      <c r="A1571" s="1" t="s">
        <v>2564</v>
      </c>
      <c r="B1571" s="1" t="s">
        <v>2565</v>
      </c>
      <c r="C1571" s="1" t="s">
        <v>2566</v>
      </c>
      <c r="D1571" s="1" t="s">
        <v>553</v>
      </c>
      <c r="E1571" s="1" t="s">
        <v>74</v>
      </c>
      <c r="F1571" s="1" t="s">
        <v>1426</v>
      </c>
      <c r="G1571" s="1" t="s">
        <v>150</v>
      </c>
      <c r="H1571" s="1" t="s">
        <v>1010</v>
      </c>
      <c r="I1571" s="59"/>
      <c r="J1571" s="2">
        <v>0.04</v>
      </c>
      <c r="K1571" s="2">
        <f t="shared" si="231"/>
        <v>0</v>
      </c>
      <c r="L1571" s="2">
        <f t="shared" si="230"/>
        <v>0.04</v>
      </c>
      <c r="AL1571" s="5" t="str">
        <f t="shared" si="227"/>
        <v/>
      </c>
      <c r="AN1571" s="5" t="str">
        <f t="shared" si="228"/>
        <v/>
      </c>
      <c r="AP1571" s="5" t="str">
        <f t="shared" si="229"/>
        <v/>
      </c>
      <c r="AR1571" s="2">
        <v>0.04</v>
      </c>
      <c r="AS1571" s="5">
        <f t="shared" si="232"/>
        <v>0</v>
      </c>
      <c r="AT1571" s="5">
        <f t="shared" si="235"/>
        <v>0</v>
      </c>
      <c r="AU1571" s="11">
        <f t="shared" si="233"/>
        <v>0</v>
      </c>
      <c r="AV1571" s="5">
        <f t="shared" si="234"/>
        <v>0</v>
      </c>
    </row>
    <row r="1572" spans="1:48" x14ac:dyDescent="0.3">
      <c r="A1572" s="1" t="s">
        <v>2567</v>
      </c>
      <c r="B1572" s="1" t="s">
        <v>2565</v>
      </c>
      <c r="C1572" s="1" t="s">
        <v>2566</v>
      </c>
      <c r="D1572" s="1" t="s">
        <v>553</v>
      </c>
      <c r="E1572" s="1" t="s">
        <v>72</v>
      </c>
      <c r="F1572" s="1" t="s">
        <v>1375</v>
      </c>
      <c r="G1572" s="1" t="s">
        <v>150</v>
      </c>
      <c r="H1572" s="1" t="s">
        <v>1010</v>
      </c>
      <c r="I1572" s="59"/>
      <c r="J1572" s="2">
        <v>0.21</v>
      </c>
      <c r="K1572" s="2">
        <f t="shared" si="231"/>
        <v>0.08</v>
      </c>
      <c r="L1572" s="2">
        <f t="shared" si="230"/>
        <v>0</v>
      </c>
      <c r="R1572" s="7">
        <v>0.08</v>
      </c>
      <c r="S1572" s="5">
        <v>132.74199999999999</v>
      </c>
      <c r="AL1572" s="5" t="str">
        <f t="shared" si="227"/>
        <v/>
      </c>
      <c r="AN1572" s="5" t="str">
        <f t="shared" si="228"/>
        <v/>
      </c>
      <c r="AP1572" s="5" t="str">
        <f t="shared" si="229"/>
        <v/>
      </c>
      <c r="AS1572" s="5">
        <f t="shared" si="232"/>
        <v>132.74199999999999</v>
      </c>
      <c r="AT1572" s="5">
        <f t="shared" si="235"/>
        <v>120.94123620000001</v>
      </c>
      <c r="AU1572" s="11">
        <f t="shared" si="233"/>
        <v>1.4503693526151478E-3</v>
      </c>
      <c r="AV1572" s="5">
        <f t="shared" si="234"/>
        <v>1.4503693526151478</v>
      </c>
    </row>
    <row r="1573" spans="1:48" x14ac:dyDescent="0.3">
      <c r="A1573" s="1" t="s">
        <v>2567</v>
      </c>
      <c r="B1573" s="1" t="s">
        <v>2565</v>
      </c>
      <c r="C1573" s="1" t="s">
        <v>2566</v>
      </c>
      <c r="D1573" s="1" t="s">
        <v>553</v>
      </c>
      <c r="E1573" s="1" t="s">
        <v>74</v>
      </c>
      <c r="F1573" s="1" t="s">
        <v>1375</v>
      </c>
      <c r="G1573" s="1" t="s">
        <v>150</v>
      </c>
      <c r="H1573" s="1" t="s">
        <v>1010</v>
      </c>
      <c r="I1573" s="59"/>
      <c r="J1573" s="2">
        <v>0.24</v>
      </c>
      <c r="K1573" s="2">
        <f t="shared" si="231"/>
        <v>0</v>
      </c>
      <c r="L1573" s="2">
        <f t="shared" si="230"/>
        <v>0.21</v>
      </c>
      <c r="AL1573" s="5" t="str">
        <f t="shared" si="227"/>
        <v/>
      </c>
      <c r="AN1573" s="5" t="str">
        <f t="shared" si="228"/>
        <v/>
      </c>
      <c r="AP1573" s="5" t="str">
        <f t="shared" si="229"/>
        <v/>
      </c>
      <c r="AR1573" s="2">
        <v>0.21</v>
      </c>
      <c r="AS1573" s="5">
        <f t="shared" si="232"/>
        <v>0</v>
      </c>
      <c r="AT1573" s="5">
        <f t="shared" si="235"/>
        <v>0</v>
      </c>
      <c r="AU1573" s="11">
        <f t="shared" si="233"/>
        <v>0</v>
      </c>
      <c r="AV1573" s="5">
        <f t="shared" si="234"/>
        <v>0</v>
      </c>
    </row>
    <row r="1574" spans="1:48" x14ac:dyDescent="0.3">
      <c r="A1574" s="1" t="s">
        <v>2568</v>
      </c>
      <c r="B1574" s="1" t="s">
        <v>2569</v>
      </c>
      <c r="C1574" s="1" t="s">
        <v>2570</v>
      </c>
      <c r="D1574" s="1" t="s">
        <v>553</v>
      </c>
      <c r="E1574" s="1" t="s">
        <v>103</v>
      </c>
      <c r="F1574" s="1" t="s">
        <v>285</v>
      </c>
      <c r="G1574" s="1" t="s">
        <v>150</v>
      </c>
      <c r="H1574" s="1" t="s">
        <v>1010</v>
      </c>
      <c r="I1574" s="59">
        <v>10.84</v>
      </c>
      <c r="J1574" s="2">
        <v>10.45</v>
      </c>
      <c r="K1574" s="2">
        <f t="shared" si="231"/>
        <v>1.1499999999999999</v>
      </c>
      <c r="L1574" s="2">
        <f t="shared" si="230"/>
        <v>9.3000000000000007</v>
      </c>
      <c r="Z1574" s="9">
        <v>1.1499999999999999</v>
      </c>
      <c r="AA1574" s="5">
        <v>229.05125000000001</v>
      </c>
      <c r="AL1574" s="5" t="str">
        <f t="shared" si="227"/>
        <v/>
      </c>
      <c r="AN1574" s="5" t="str">
        <f t="shared" si="228"/>
        <v/>
      </c>
      <c r="AP1574" s="5" t="str">
        <f t="shared" si="229"/>
        <v/>
      </c>
      <c r="AR1574" s="2">
        <v>9.3000000000000007</v>
      </c>
      <c r="AS1574" s="5">
        <f t="shared" si="232"/>
        <v>229.05125000000001</v>
      </c>
      <c r="AT1574" s="5">
        <f t="shared" si="235"/>
        <v>208.68859387500001</v>
      </c>
      <c r="AU1574" s="11">
        <f t="shared" si="233"/>
        <v>2.5026661733150803E-3</v>
      </c>
      <c r="AV1574" s="5">
        <f t="shared" si="234"/>
        <v>2.5026661733150801</v>
      </c>
    </row>
    <row r="1575" spans="1:48" x14ac:dyDescent="0.3">
      <c r="A1575" s="1" t="s">
        <v>2571</v>
      </c>
      <c r="B1575" s="1" t="s">
        <v>1003</v>
      </c>
      <c r="C1575" s="1" t="s">
        <v>1004</v>
      </c>
      <c r="D1575" s="1" t="s">
        <v>1005</v>
      </c>
      <c r="E1575" s="1" t="s">
        <v>225</v>
      </c>
      <c r="F1575" s="1" t="s">
        <v>285</v>
      </c>
      <c r="G1575" s="1" t="s">
        <v>150</v>
      </c>
      <c r="H1575" s="1" t="s">
        <v>1010</v>
      </c>
      <c r="I1575" s="59">
        <v>1.1000000000000001</v>
      </c>
      <c r="J1575" s="2">
        <v>7.0000000000000007E-2</v>
      </c>
      <c r="K1575" s="2">
        <f t="shared" si="231"/>
        <v>0</v>
      </c>
      <c r="L1575" s="2">
        <f t="shared" si="230"/>
        <v>7.0000000000000007E-2</v>
      </c>
      <c r="AL1575" s="5" t="str">
        <f t="shared" si="227"/>
        <v/>
      </c>
      <c r="AN1575" s="5" t="str">
        <f t="shared" si="228"/>
        <v/>
      </c>
      <c r="AP1575" s="5" t="str">
        <f t="shared" si="229"/>
        <v/>
      </c>
      <c r="AR1575" s="2">
        <v>7.0000000000000007E-2</v>
      </c>
      <c r="AS1575" s="5">
        <f t="shared" si="232"/>
        <v>0</v>
      </c>
      <c r="AT1575" s="5">
        <f t="shared" si="235"/>
        <v>0</v>
      </c>
      <c r="AU1575" s="11">
        <f t="shared" si="233"/>
        <v>0</v>
      </c>
      <c r="AV1575" s="5">
        <f t="shared" si="234"/>
        <v>0</v>
      </c>
    </row>
    <row r="1576" spans="1:48" x14ac:dyDescent="0.3">
      <c r="A1576" s="1" t="s">
        <v>2571</v>
      </c>
      <c r="B1576" s="1" t="s">
        <v>1003</v>
      </c>
      <c r="C1576" s="1" t="s">
        <v>1004</v>
      </c>
      <c r="D1576" s="1" t="s">
        <v>1005</v>
      </c>
      <c r="E1576" s="1" t="s">
        <v>103</v>
      </c>
      <c r="F1576" s="1" t="s">
        <v>285</v>
      </c>
      <c r="G1576" s="1" t="s">
        <v>150</v>
      </c>
      <c r="H1576" s="1" t="s">
        <v>1010</v>
      </c>
      <c r="I1576" s="59">
        <v>1.1000000000000001</v>
      </c>
      <c r="J1576" s="2">
        <v>1.02</v>
      </c>
      <c r="K1576" s="2">
        <f t="shared" si="231"/>
        <v>0</v>
      </c>
      <c r="L1576" s="2">
        <f t="shared" si="230"/>
        <v>1.02</v>
      </c>
      <c r="AL1576" s="5" t="str">
        <f t="shared" si="227"/>
        <v/>
      </c>
      <c r="AN1576" s="5" t="str">
        <f t="shared" si="228"/>
        <v/>
      </c>
      <c r="AP1576" s="5" t="str">
        <f t="shared" si="229"/>
        <v/>
      </c>
      <c r="AR1576" s="2">
        <v>1.02</v>
      </c>
      <c r="AS1576" s="5">
        <f t="shared" si="232"/>
        <v>0</v>
      </c>
      <c r="AT1576" s="5">
        <f t="shared" si="235"/>
        <v>0</v>
      </c>
      <c r="AU1576" s="11">
        <f t="shared" si="233"/>
        <v>0</v>
      </c>
      <c r="AV1576" s="5">
        <f t="shared" si="234"/>
        <v>0</v>
      </c>
    </row>
    <row r="1577" spans="1:48" x14ac:dyDescent="0.3">
      <c r="A1577" s="1" t="s">
        <v>2571</v>
      </c>
      <c r="B1577" s="1" t="s">
        <v>1003</v>
      </c>
      <c r="C1577" s="1" t="s">
        <v>1004</v>
      </c>
      <c r="D1577" s="1" t="s">
        <v>1005</v>
      </c>
      <c r="E1577" s="1" t="s">
        <v>117</v>
      </c>
      <c r="F1577" s="1" t="s">
        <v>1171</v>
      </c>
      <c r="G1577" s="1" t="s">
        <v>64</v>
      </c>
      <c r="H1577" s="1" t="s">
        <v>1010</v>
      </c>
      <c r="I1577" s="59">
        <v>1.1000000000000001</v>
      </c>
      <c r="J1577" s="2">
        <v>0.02</v>
      </c>
      <c r="K1577" s="2">
        <f t="shared" si="231"/>
        <v>0</v>
      </c>
      <c r="L1577" s="2">
        <f t="shared" si="230"/>
        <v>0.02</v>
      </c>
      <c r="AL1577" s="5" t="str">
        <f t="shared" si="227"/>
        <v/>
      </c>
      <c r="AN1577" s="5" t="str">
        <f t="shared" si="228"/>
        <v/>
      </c>
      <c r="AP1577" s="5" t="str">
        <f t="shared" si="229"/>
        <v/>
      </c>
      <c r="AR1577" s="2">
        <v>0.02</v>
      </c>
      <c r="AS1577" s="5">
        <f t="shared" si="232"/>
        <v>0</v>
      </c>
      <c r="AT1577" s="5">
        <f t="shared" si="235"/>
        <v>0</v>
      </c>
      <c r="AU1577" s="11">
        <f t="shared" si="233"/>
        <v>0</v>
      </c>
      <c r="AV1577" s="5">
        <f t="shared" si="234"/>
        <v>0</v>
      </c>
    </row>
    <row r="1578" spans="1:48" x14ac:dyDescent="0.3">
      <c r="A1578" s="1" t="s">
        <v>2572</v>
      </c>
      <c r="B1578" s="1" t="s">
        <v>1003</v>
      </c>
      <c r="C1578" s="1" t="s">
        <v>1004</v>
      </c>
      <c r="D1578" s="1" t="s">
        <v>1005</v>
      </c>
      <c r="E1578" s="1" t="s">
        <v>99</v>
      </c>
      <c r="F1578" s="1" t="s">
        <v>1373</v>
      </c>
      <c r="G1578" s="1" t="s">
        <v>150</v>
      </c>
      <c r="H1578" s="1" t="s">
        <v>1010</v>
      </c>
      <c r="I1578" s="59"/>
      <c r="J1578" s="2">
        <v>0.27</v>
      </c>
      <c r="K1578" s="2">
        <f t="shared" si="231"/>
        <v>0</v>
      </c>
      <c r="L1578" s="2">
        <f t="shared" si="230"/>
        <v>0.27</v>
      </c>
      <c r="AL1578" s="5" t="str">
        <f t="shared" si="227"/>
        <v/>
      </c>
      <c r="AN1578" s="5" t="str">
        <f t="shared" si="228"/>
        <v/>
      </c>
      <c r="AP1578" s="5" t="str">
        <f t="shared" si="229"/>
        <v/>
      </c>
      <c r="AR1578" s="2">
        <v>0.27</v>
      </c>
      <c r="AS1578" s="5">
        <f t="shared" si="232"/>
        <v>0</v>
      </c>
      <c r="AT1578" s="5">
        <f t="shared" si="235"/>
        <v>0</v>
      </c>
      <c r="AU1578" s="11">
        <f t="shared" si="233"/>
        <v>0</v>
      </c>
      <c r="AV1578" s="5">
        <f t="shared" si="234"/>
        <v>0</v>
      </c>
    </row>
    <row r="1579" spans="1:48" x14ac:dyDescent="0.3">
      <c r="A1579" s="1" t="s">
        <v>2573</v>
      </c>
      <c r="B1579" s="1" t="s">
        <v>2574</v>
      </c>
      <c r="C1579" s="1" t="s">
        <v>2575</v>
      </c>
      <c r="D1579" s="1" t="s">
        <v>92</v>
      </c>
      <c r="E1579" s="1" t="s">
        <v>160</v>
      </c>
      <c r="F1579" s="1" t="s">
        <v>1373</v>
      </c>
      <c r="G1579" s="1" t="s">
        <v>150</v>
      </c>
      <c r="H1579" s="1" t="s">
        <v>1010</v>
      </c>
      <c r="I1579" s="59">
        <v>4.4400000000000004</v>
      </c>
      <c r="J1579" s="2">
        <v>3.61</v>
      </c>
      <c r="K1579" s="2">
        <f t="shared" si="231"/>
        <v>0.02</v>
      </c>
      <c r="L1579" s="2">
        <f t="shared" si="230"/>
        <v>3.59</v>
      </c>
      <c r="Z1579" s="9">
        <v>0.02</v>
      </c>
      <c r="AA1579" s="5">
        <v>3.520900000000001</v>
      </c>
      <c r="AL1579" s="5" t="str">
        <f t="shared" si="227"/>
        <v/>
      </c>
      <c r="AN1579" s="5" t="str">
        <f t="shared" si="228"/>
        <v/>
      </c>
      <c r="AP1579" s="5" t="str">
        <f t="shared" si="229"/>
        <v/>
      </c>
      <c r="AR1579" s="2">
        <v>3.59</v>
      </c>
      <c r="AS1579" s="5">
        <f t="shared" si="232"/>
        <v>3.520900000000001</v>
      </c>
      <c r="AT1579" s="5">
        <f t="shared" si="235"/>
        <v>3.2078919900000011</v>
      </c>
      <c r="AU1579" s="11">
        <f t="shared" si="233"/>
        <v>3.8470156044226209E-5</v>
      </c>
      <c r="AV1579" s="5">
        <f t="shared" si="234"/>
        <v>3.8470156044226211E-2</v>
      </c>
    </row>
    <row r="1580" spans="1:48" x14ac:dyDescent="0.3">
      <c r="A1580" s="1" t="s">
        <v>2576</v>
      </c>
      <c r="B1580" s="1" t="s">
        <v>1003</v>
      </c>
      <c r="C1580" s="1" t="s">
        <v>1004</v>
      </c>
      <c r="D1580" s="1" t="s">
        <v>1005</v>
      </c>
      <c r="E1580" s="1" t="s">
        <v>160</v>
      </c>
      <c r="F1580" s="1" t="s">
        <v>1426</v>
      </c>
      <c r="G1580" s="1" t="s">
        <v>150</v>
      </c>
      <c r="H1580" s="1" t="s">
        <v>1010</v>
      </c>
      <c r="I1580" s="59">
        <v>3.6</v>
      </c>
      <c r="J1580" s="2">
        <v>0.95</v>
      </c>
      <c r="K1580" s="2">
        <f t="shared" si="231"/>
        <v>0</v>
      </c>
      <c r="L1580" s="2">
        <f t="shared" si="230"/>
        <v>0.95</v>
      </c>
      <c r="AL1580" s="5" t="str">
        <f t="shared" si="227"/>
        <v/>
      </c>
      <c r="AN1580" s="5" t="str">
        <f t="shared" si="228"/>
        <v/>
      </c>
      <c r="AP1580" s="5" t="str">
        <f t="shared" si="229"/>
        <v/>
      </c>
      <c r="AR1580" s="2">
        <v>0.95</v>
      </c>
      <c r="AS1580" s="5">
        <f t="shared" si="232"/>
        <v>0</v>
      </c>
      <c r="AT1580" s="5">
        <f t="shared" si="235"/>
        <v>0</v>
      </c>
      <c r="AU1580" s="11">
        <f t="shared" si="233"/>
        <v>0</v>
      </c>
      <c r="AV1580" s="5">
        <f t="shared" si="234"/>
        <v>0</v>
      </c>
    </row>
    <row r="1581" spans="1:48" x14ac:dyDescent="0.3">
      <c r="A1581" s="1" t="s">
        <v>2576</v>
      </c>
      <c r="B1581" s="1" t="s">
        <v>1003</v>
      </c>
      <c r="C1581" s="1" t="s">
        <v>1004</v>
      </c>
      <c r="D1581" s="1" t="s">
        <v>1005</v>
      </c>
      <c r="E1581" s="1" t="s">
        <v>99</v>
      </c>
      <c r="F1581" s="1" t="s">
        <v>1426</v>
      </c>
      <c r="G1581" s="1" t="s">
        <v>150</v>
      </c>
      <c r="H1581" s="1" t="s">
        <v>1010</v>
      </c>
      <c r="I1581" s="59">
        <v>3.6</v>
      </c>
      <c r="J1581" s="2">
        <v>0.57999999999999996</v>
      </c>
      <c r="K1581" s="2">
        <f t="shared" si="231"/>
        <v>0</v>
      </c>
      <c r="L1581" s="2">
        <f t="shared" si="230"/>
        <v>0.57999999999999996</v>
      </c>
      <c r="AL1581" s="5" t="str">
        <f t="shared" si="227"/>
        <v/>
      </c>
      <c r="AN1581" s="5" t="str">
        <f t="shared" si="228"/>
        <v/>
      </c>
      <c r="AP1581" s="5" t="str">
        <f t="shared" si="229"/>
        <v/>
      </c>
      <c r="AR1581" s="2">
        <v>0.57999999999999996</v>
      </c>
      <c r="AS1581" s="5">
        <f t="shared" si="232"/>
        <v>0</v>
      </c>
      <c r="AT1581" s="5">
        <f t="shared" si="235"/>
        <v>0</v>
      </c>
      <c r="AU1581" s="11">
        <f t="shared" si="233"/>
        <v>0</v>
      </c>
      <c r="AV1581" s="5">
        <f t="shared" si="234"/>
        <v>0</v>
      </c>
    </row>
    <row r="1582" spans="1:48" x14ac:dyDescent="0.3">
      <c r="A1582" s="1" t="s">
        <v>2576</v>
      </c>
      <c r="B1582" s="1" t="s">
        <v>1003</v>
      </c>
      <c r="C1582" s="1" t="s">
        <v>1004</v>
      </c>
      <c r="D1582" s="1" t="s">
        <v>1005</v>
      </c>
      <c r="E1582" s="1" t="s">
        <v>103</v>
      </c>
      <c r="F1582" s="1" t="s">
        <v>1426</v>
      </c>
      <c r="G1582" s="1" t="s">
        <v>150</v>
      </c>
      <c r="H1582" s="1" t="s">
        <v>1010</v>
      </c>
      <c r="I1582" s="59">
        <v>3.6</v>
      </c>
      <c r="J1582" s="2">
        <v>0.7</v>
      </c>
      <c r="K1582" s="2">
        <f t="shared" si="231"/>
        <v>0</v>
      </c>
      <c r="L1582" s="2">
        <f t="shared" si="230"/>
        <v>0.7</v>
      </c>
      <c r="AL1582" s="5" t="str">
        <f t="shared" si="227"/>
        <v/>
      </c>
      <c r="AN1582" s="5" t="str">
        <f t="shared" si="228"/>
        <v/>
      </c>
      <c r="AP1582" s="5" t="str">
        <f t="shared" si="229"/>
        <v/>
      </c>
      <c r="AR1582" s="2">
        <v>0.7</v>
      </c>
      <c r="AS1582" s="5">
        <f t="shared" si="232"/>
        <v>0</v>
      </c>
      <c r="AT1582" s="5">
        <f t="shared" si="235"/>
        <v>0</v>
      </c>
      <c r="AU1582" s="11">
        <f t="shared" si="233"/>
        <v>0</v>
      </c>
      <c r="AV1582" s="5">
        <f t="shared" si="234"/>
        <v>0</v>
      </c>
    </row>
    <row r="1583" spans="1:48" x14ac:dyDescent="0.3">
      <c r="A1583" s="1" t="s">
        <v>2576</v>
      </c>
      <c r="B1583" s="1" t="s">
        <v>1003</v>
      </c>
      <c r="C1583" s="1" t="s">
        <v>1004</v>
      </c>
      <c r="D1583" s="1" t="s">
        <v>1005</v>
      </c>
      <c r="E1583" s="1" t="s">
        <v>107</v>
      </c>
      <c r="F1583" s="1" t="s">
        <v>1426</v>
      </c>
      <c r="G1583" s="1" t="s">
        <v>150</v>
      </c>
      <c r="H1583" s="1" t="s">
        <v>1010</v>
      </c>
      <c r="I1583" s="59">
        <v>3.6</v>
      </c>
      <c r="J1583" s="2">
        <v>0.53</v>
      </c>
      <c r="K1583" s="2">
        <f t="shared" si="231"/>
        <v>0</v>
      </c>
      <c r="L1583" s="2">
        <f t="shared" si="230"/>
        <v>0.53</v>
      </c>
      <c r="AL1583" s="5" t="str">
        <f t="shared" si="227"/>
        <v/>
      </c>
      <c r="AN1583" s="5" t="str">
        <f t="shared" si="228"/>
        <v/>
      </c>
      <c r="AP1583" s="5" t="str">
        <f t="shared" si="229"/>
        <v/>
      </c>
      <c r="AR1583" s="2">
        <v>0.53</v>
      </c>
      <c r="AS1583" s="5">
        <f t="shared" si="232"/>
        <v>0</v>
      </c>
      <c r="AT1583" s="5">
        <f t="shared" si="235"/>
        <v>0</v>
      </c>
      <c r="AU1583" s="11">
        <f t="shared" si="233"/>
        <v>0</v>
      </c>
      <c r="AV1583" s="5">
        <f t="shared" si="234"/>
        <v>0</v>
      </c>
    </row>
    <row r="1584" spans="1:48" x14ac:dyDescent="0.3">
      <c r="A1584" s="1" t="s">
        <v>2576</v>
      </c>
      <c r="B1584" s="1" t="s">
        <v>1003</v>
      </c>
      <c r="C1584" s="1" t="s">
        <v>1004</v>
      </c>
      <c r="D1584" s="1" t="s">
        <v>1005</v>
      </c>
      <c r="E1584" s="1" t="s">
        <v>108</v>
      </c>
      <c r="F1584" s="1" t="s">
        <v>1426</v>
      </c>
      <c r="G1584" s="1" t="s">
        <v>150</v>
      </c>
      <c r="H1584" s="1" t="s">
        <v>1010</v>
      </c>
      <c r="I1584" s="59">
        <v>3.6</v>
      </c>
      <c r="J1584" s="2">
        <v>0.84</v>
      </c>
      <c r="K1584" s="2">
        <f t="shared" si="231"/>
        <v>0</v>
      </c>
      <c r="L1584" s="2">
        <f t="shared" si="230"/>
        <v>0.84</v>
      </c>
      <c r="AL1584" s="5" t="str">
        <f t="shared" si="227"/>
        <v/>
      </c>
      <c r="AN1584" s="5" t="str">
        <f t="shared" si="228"/>
        <v/>
      </c>
      <c r="AP1584" s="5" t="str">
        <f t="shared" si="229"/>
        <v/>
      </c>
      <c r="AR1584" s="2">
        <v>0.84</v>
      </c>
      <c r="AS1584" s="5">
        <f t="shared" si="232"/>
        <v>0</v>
      </c>
      <c r="AT1584" s="5">
        <f t="shared" si="235"/>
        <v>0</v>
      </c>
      <c r="AU1584" s="11">
        <f t="shared" si="233"/>
        <v>0</v>
      </c>
      <c r="AV1584" s="5">
        <f t="shared" si="234"/>
        <v>0</v>
      </c>
    </row>
    <row r="1585" spans="1:48" x14ac:dyDescent="0.3">
      <c r="A1585" s="1" t="s">
        <v>2577</v>
      </c>
      <c r="B1585" s="1" t="s">
        <v>1424</v>
      </c>
      <c r="C1585" s="1" t="s">
        <v>1425</v>
      </c>
      <c r="D1585" s="1" t="s">
        <v>174</v>
      </c>
      <c r="E1585" s="1" t="s">
        <v>87</v>
      </c>
      <c r="F1585" s="1" t="s">
        <v>204</v>
      </c>
      <c r="G1585" s="1" t="s">
        <v>150</v>
      </c>
      <c r="H1585" s="1" t="s">
        <v>65</v>
      </c>
      <c r="I1585" s="59">
        <v>12</v>
      </c>
      <c r="J1585" s="2">
        <v>10.220000000000001</v>
      </c>
      <c r="K1585" s="2">
        <f t="shared" si="231"/>
        <v>7.8900000000000006</v>
      </c>
      <c r="L1585" s="2">
        <f t="shared" si="230"/>
        <v>2.33</v>
      </c>
      <c r="R1585" s="7">
        <v>5.86</v>
      </c>
      <c r="S1585" s="5">
        <v>7696.6809000000003</v>
      </c>
      <c r="T1585" s="8">
        <v>2.0299999999999998</v>
      </c>
      <c r="U1585" s="5">
        <v>890.67870000000005</v>
      </c>
      <c r="AL1585" s="5" t="str">
        <f t="shared" ref="AL1585:AL1643" si="236">IF(AK1585&gt;0,AK1585*$AL$1,"")</f>
        <v/>
      </c>
      <c r="AN1585" s="5" t="str">
        <f t="shared" ref="AN1585:AN1643" si="237">IF(AM1585&gt;0,AM1585*$AN$1,"")</f>
        <v/>
      </c>
      <c r="AP1585" s="5" t="str">
        <f t="shared" ref="AP1585:AP1643" si="238">IF(AO1585&gt;0,AO1585*$AP$1,"")</f>
        <v/>
      </c>
      <c r="AR1585" s="2">
        <v>2.33</v>
      </c>
      <c r="AS1585" s="5">
        <f t="shared" si="232"/>
        <v>8587.3595999999998</v>
      </c>
      <c r="AT1585" s="5">
        <f t="shared" si="235"/>
        <v>7823.9433315600008</v>
      </c>
      <c r="AU1585" s="11">
        <f t="shared" si="233"/>
        <v>9.3827448612537667E-2</v>
      </c>
      <c r="AV1585" s="5">
        <f t="shared" si="234"/>
        <v>93.827448612537665</v>
      </c>
    </row>
    <row r="1586" spans="1:48" x14ac:dyDescent="0.3">
      <c r="A1586" s="1" t="s">
        <v>2577</v>
      </c>
      <c r="B1586" s="1" t="s">
        <v>1424</v>
      </c>
      <c r="C1586" s="1" t="s">
        <v>1425</v>
      </c>
      <c r="D1586" s="1" t="s">
        <v>174</v>
      </c>
      <c r="E1586" s="1" t="s">
        <v>66</v>
      </c>
      <c r="F1586" s="1" t="s">
        <v>149</v>
      </c>
      <c r="G1586" s="1" t="s">
        <v>150</v>
      </c>
      <c r="H1586" s="1" t="s">
        <v>65</v>
      </c>
      <c r="I1586" s="59">
        <v>12</v>
      </c>
      <c r="J1586" s="2">
        <v>0.03</v>
      </c>
      <c r="K1586" s="2">
        <f t="shared" si="231"/>
        <v>0.03</v>
      </c>
      <c r="L1586" s="2">
        <f t="shared" si="230"/>
        <v>0</v>
      </c>
      <c r="R1586" s="7">
        <v>0.02</v>
      </c>
      <c r="S1586" s="5">
        <v>25.906099999999999</v>
      </c>
      <c r="T1586" s="8">
        <v>0.01</v>
      </c>
      <c r="U1586" s="5">
        <v>4.3977000000000004</v>
      </c>
      <c r="AL1586" s="5" t="str">
        <f t="shared" si="236"/>
        <v/>
      </c>
      <c r="AN1586" s="5" t="str">
        <f t="shared" si="237"/>
        <v/>
      </c>
      <c r="AP1586" s="5" t="str">
        <f t="shared" si="238"/>
        <v/>
      </c>
      <c r="AS1586" s="5">
        <f t="shared" si="232"/>
        <v>30.303799999999999</v>
      </c>
      <c r="AT1586" s="5">
        <f t="shared" si="235"/>
        <v>27.609792179999996</v>
      </c>
      <c r="AU1586" s="11">
        <f t="shared" si="233"/>
        <v>3.3110622702519862E-4</v>
      </c>
      <c r="AV1586" s="5">
        <f t="shared" si="234"/>
        <v>0.3311062270251986</v>
      </c>
    </row>
    <row r="1587" spans="1:48" x14ac:dyDescent="0.3">
      <c r="A1587" s="1" t="s">
        <v>2578</v>
      </c>
      <c r="B1587" s="1" t="s">
        <v>2579</v>
      </c>
      <c r="C1587" s="1" t="s">
        <v>2580</v>
      </c>
      <c r="D1587" s="1" t="s">
        <v>85</v>
      </c>
      <c r="E1587" s="1" t="s">
        <v>117</v>
      </c>
      <c r="F1587" s="1" t="s">
        <v>149</v>
      </c>
      <c r="G1587" s="1" t="s">
        <v>150</v>
      </c>
      <c r="H1587" s="1" t="s">
        <v>65</v>
      </c>
      <c r="I1587" s="59">
        <v>31.62</v>
      </c>
      <c r="J1587" s="2">
        <v>0.02</v>
      </c>
      <c r="K1587" s="2">
        <f t="shared" si="231"/>
        <v>0.02</v>
      </c>
      <c r="L1587" s="2">
        <f t="shared" si="230"/>
        <v>0</v>
      </c>
      <c r="R1587" s="7">
        <v>0.02</v>
      </c>
      <c r="S1587" s="5">
        <v>25.906099999999999</v>
      </c>
      <c r="AL1587" s="5" t="str">
        <f t="shared" si="236"/>
        <v/>
      </c>
      <c r="AN1587" s="5" t="str">
        <f t="shared" si="237"/>
        <v/>
      </c>
      <c r="AP1587" s="5" t="str">
        <f t="shared" si="238"/>
        <v/>
      </c>
      <c r="AS1587" s="5">
        <f t="shared" si="232"/>
        <v>25.906099999999999</v>
      </c>
      <c r="AT1587" s="5">
        <f t="shared" si="235"/>
        <v>23.603047709999998</v>
      </c>
      <c r="AU1587" s="11">
        <f t="shared" si="233"/>
        <v>2.8305595430069819E-4</v>
      </c>
      <c r="AV1587" s="5">
        <f t="shared" si="234"/>
        <v>0.28305595430069819</v>
      </c>
    </row>
    <row r="1588" spans="1:48" x14ac:dyDescent="0.3">
      <c r="A1588" s="1" t="s">
        <v>2578</v>
      </c>
      <c r="B1588" s="1" t="s">
        <v>2579</v>
      </c>
      <c r="C1588" s="1" t="s">
        <v>2580</v>
      </c>
      <c r="D1588" s="1" t="s">
        <v>85</v>
      </c>
      <c r="E1588" s="1" t="s">
        <v>62</v>
      </c>
      <c r="F1588" s="1" t="s">
        <v>149</v>
      </c>
      <c r="G1588" s="1" t="s">
        <v>150</v>
      </c>
      <c r="H1588" s="1" t="s">
        <v>65</v>
      </c>
      <c r="I1588" s="59">
        <v>31.62</v>
      </c>
      <c r="J1588" s="2">
        <v>27.1</v>
      </c>
      <c r="K1588" s="2">
        <f t="shared" si="231"/>
        <v>26.11</v>
      </c>
      <c r="L1588" s="2">
        <f t="shared" si="230"/>
        <v>0.99</v>
      </c>
      <c r="R1588" s="7">
        <v>26.07</v>
      </c>
      <c r="S1588" s="5">
        <v>33768.601349999997</v>
      </c>
      <c r="Z1588" s="9">
        <v>0.04</v>
      </c>
      <c r="AA1588" s="5">
        <v>6.2193999999999994</v>
      </c>
      <c r="AL1588" s="5" t="str">
        <f t="shared" si="236"/>
        <v/>
      </c>
      <c r="AN1588" s="5" t="str">
        <f t="shared" si="237"/>
        <v/>
      </c>
      <c r="AP1588" s="5" t="str">
        <f t="shared" si="238"/>
        <v/>
      </c>
      <c r="AR1588" s="2">
        <v>0.99</v>
      </c>
      <c r="AS1588" s="5">
        <f t="shared" si="232"/>
        <v>33774.820749999999</v>
      </c>
      <c r="AT1588" s="5">
        <f t="shared" si="235"/>
        <v>30772.239185325001</v>
      </c>
      <c r="AU1588" s="11">
        <f t="shared" si="233"/>
        <v>0.36903139101316962</v>
      </c>
      <c r="AV1588" s="5">
        <f t="shared" si="234"/>
        <v>369.03139101316964</v>
      </c>
    </row>
    <row r="1589" spans="1:48" x14ac:dyDescent="0.3">
      <c r="A1589" s="1" t="s">
        <v>2578</v>
      </c>
      <c r="B1589" s="1" t="s">
        <v>2579</v>
      </c>
      <c r="C1589" s="1" t="s">
        <v>2580</v>
      </c>
      <c r="D1589" s="1" t="s">
        <v>85</v>
      </c>
      <c r="E1589" s="1" t="s">
        <v>80</v>
      </c>
      <c r="F1589" s="1" t="s">
        <v>149</v>
      </c>
      <c r="G1589" s="1" t="s">
        <v>150</v>
      </c>
      <c r="H1589" s="1" t="s">
        <v>65</v>
      </c>
      <c r="I1589" s="59">
        <v>31.62</v>
      </c>
      <c r="J1589" s="2">
        <v>2.33</v>
      </c>
      <c r="K1589" s="2">
        <f t="shared" si="231"/>
        <v>2.2599999999999998</v>
      </c>
      <c r="L1589" s="2">
        <f t="shared" si="230"/>
        <v>0.08</v>
      </c>
      <c r="R1589" s="7">
        <v>2.2599999999999998</v>
      </c>
      <c r="S1589" s="5">
        <v>2927.3892999999998</v>
      </c>
      <c r="AL1589" s="5" t="str">
        <f t="shared" si="236"/>
        <v/>
      </c>
      <c r="AN1589" s="5" t="str">
        <f t="shared" si="237"/>
        <v/>
      </c>
      <c r="AP1589" s="5" t="str">
        <f t="shared" si="238"/>
        <v/>
      </c>
      <c r="AR1589" s="2">
        <v>0.08</v>
      </c>
      <c r="AS1589" s="5">
        <f t="shared" si="232"/>
        <v>2927.3892999999998</v>
      </c>
      <c r="AT1589" s="5">
        <f t="shared" si="235"/>
        <v>2667.1443912299997</v>
      </c>
      <c r="AU1589" s="11">
        <f t="shared" si="233"/>
        <v>3.1985322835978894E-2</v>
      </c>
      <c r="AV1589" s="5">
        <f t="shared" si="234"/>
        <v>31.985322835978891</v>
      </c>
    </row>
    <row r="1590" spans="1:48" x14ac:dyDescent="0.3">
      <c r="A1590" s="1" t="s">
        <v>2581</v>
      </c>
      <c r="B1590" s="1" t="s">
        <v>2582</v>
      </c>
      <c r="C1590" s="1" t="s">
        <v>2583</v>
      </c>
      <c r="D1590" s="1" t="s">
        <v>85</v>
      </c>
      <c r="E1590" s="1" t="s">
        <v>80</v>
      </c>
      <c r="F1590" s="1" t="s">
        <v>149</v>
      </c>
      <c r="G1590" s="1" t="s">
        <v>150</v>
      </c>
      <c r="H1590" s="1" t="s">
        <v>65</v>
      </c>
      <c r="I1590" s="59">
        <v>0.09</v>
      </c>
      <c r="J1590" s="2">
        <v>0.09</v>
      </c>
      <c r="K1590" s="2">
        <f t="shared" si="231"/>
        <v>0</v>
      </c>
      <c r="L1590" s="2">
        <f t="shared" si="230"/>
        <v>0.09</v>
      </c>
      <c r="AL1590" s="5" t="str">
        <f t="shared" si="236"/>
        <v/>
      </c>
      <c r="AN1590" s="5" t="str">
        <f t="shared" si="237"/>
        <v/>
      </c>
      <c r="AP1590" s="5" t="str">
        <f t="shared" si="238"/>
        <v/>
      </c>
      <c r="AR1590" s="2">
        <v>0.09</v>
      </c>
      <c r="AS1590" s="5">
        <f t="shared" si="232"/>
        <v>0</v>
      </c>
      <c r="AT1590" s="5">
        <f t="shared" si="235"/>
        <v>0</v>
      </c>
      <c r="AU1590" s="11">
        <f t="shared" si="233"/>
        <v>0</v>
      </c>
      <c r="AV1590" s="5">
        <f t="shared" si="234"/>
        <v>0</v>
      </c>
    </row>
    <row r="1591" spans="1:48" x14ac:dyDescent="0.3">
      <c r="A1591" s="1" t="s">
        <v>2584</v>
      </c>
      <c r="B1591" s="1" t="s">
        <v>2585</v>
      </c>
      <c r="C1591" s="1" t="s">
        <v>2586</v>
      </c>
      <c r="D1591" s="1" t="s">
        <v>85</v>
      </c>
      <c r="E1591" s="1" t="s">
        <v>108</v>
      </c>
      <c r="F1591" s="1" t="s">
        <v>149</v>
      </c>
      <c r="G1591" s="1" t="s">
        <v>150</v>
      </c>
      <c r="H1591" s="1" t="s">
        <v>65</v>
      </c>
      <c r="I1591" s="59">
        <v>2</v>
      </c>
      <c r="J1591" s="2">
        <v>0.02</v>
      </c>
      <c r="K1591" s="2">
        <f t="shared" si="231"/>
        <v>0.02</v>
      </c>
      <c r="L1591" s="2">
        <f t="shared" si="230"/>
        <v>0</v>
      </c>
      <c r="R1591" s="7">
        <v>0.02</v>
      </c>
      <c r="S1591" s="5">
        <v>25.906099999999999</v>
      </c>
      <c r="AL1591" s="5" t="str">
        <f t="shared" si="236"/>
        <v/>
      </c>
      <c r="AN1591" s="5" t="str">
        <f t="shared" si="237"/>
        <v/>
      </c>
      <c r="AP1591" s="5" t="str">
        <f t="shared" si="238"/>
        <v/>
      </c>
      <c r="AS1591" s="5">
        <f t="shared" si="232"/>
        <v>25.906099999999999</v>
      </c>
      <c r="AT1591" s="5">
        <f t="shared" si="235"/>
        <v>23.603047709999998</v>
      </c>
      <c r="AU1591" s="11">
        <f t="shared" si="233"/>
        <v>2.8305595430069819E-4</v>
      </c>
      <c r="AV1591" s="5">
        <f t="shared" si="234"/>
        <v>0.28305595430069819</v>
      </c>
    </row>
    <row r="1592" spans="1:48" x14ac:dyDescent="0.3">
      <c r="A1592" s="1" t="s">
        <v>2584</v>
      </c>
      <c r="B1592" s="1" t="s">
        <v>2585</v>
      </c>
      <c r="C1592" s="1" t="s">
        <v>2586</v>
      </c>
      <c r="D1592" s="1" t="s">
        <v>85</v>
      </c>
      <c r="E1592" s="1" t="s">
        <v>80</v>
      </c>
      <c r="F1592" s="1" t="s">
        <v>149</v>
      </c>
      <c r="G1592" s="1" t="s">
        <v>150</v>
      </c>
      <c r="H1592" s="1" t="s">
        <v>65</v>
      </c>
      <c r="I1592" s="59">
        <v>2</v>
      </c>
      <c r="J1592" s="2">
        <v>1.98</v>
      </c>
      <c r="K1592" s="2">
        <f t="shared" si="231"/>
        <v>1.98</v>
      </c>
      <c r="L1592" s="2">
        <f t="shared" si="230"/>
        <v>0</v>
      </c>
      <c r="R1592" s="7">
        <v>1.98</v>
      </c>
      <c r="S1592" s="5">
        <v>2564.7039</v>
      </c>
      <c r="AL1592" s="5" t="str">
        <f t="shared" si="236"/>
        <v/>
      </c>
      <c r="AN1592" s="5" t="str">
        <f t="shared" si="237"/>
        <v/>
      </c>
      <c r="AP1592" s="5" t="str">
        <f t="shared" si="238"/>
        <v/>
      </c>
      <c r="AS1592" s="5">
        <f t="shared" si="232"/>
        <v>2564.7039</v>
      </c>
      <c r="AT1592" s="5">
        <f t="shared" si="235"/>
        <v>2336.7017232900002</v>
      </c>
      <c r="AU1592" s="11">
        <f t="shared" si="233"/>
        <v>2.8022539475769125E-2</v>
      </c>
      <c r="AV1592" s="5">
        <f t="shared" si="234"/>
        <v>28.022539475769126</v>
      </c>
    </row>
    <row r="1593" spans="1:48" x14ac:dyDescent="0.3">
      <c r="A1593" s="1" t="s">
        <v>2587</v>
      </c>
      <c r="B1593" s="1" t="s">
        <v>2585</v>
      </c>
      <c r="C1593" s="1" t="s">
        <v>2586</v>
      </c>
      <c r="D1593" s="1" t="s">
        <v>85</v>
      </c>
      <c r="E1593" s="1" t="s">
        <v>80</v>
      </c>
      <c r="F1593" s="1" t="s">
        <v>149</v>
      </c>
      <c r="G1593" s="1" t="s">
        <v>150</v>
      </c>
      <c r="H1593" s="1" t="s">
        <v>65</v>
      </c>
      <c r="I1593" s="59">
        <v>7</v>
      </c>
      <c r="J1593" s="2">
        <v>7</v>
      </c>
      <c r="K1593" s="2">
        <f t="shared" si="231"/>
        <v>7</v>
      </c>
      <c r="L1593" s="2">
        <f t="shared" si="230"/>
        <v>0</v>
      </c>
      <c r="R1593" s="7">
        <v>7</v>
      </c>
      <c r="S1593" s="5">
        <v>9067.1350000000002</v>
      </c>
      <c r="AL1593" s="5" t="str">
        <f t="shared" si="236"/>
        <v/>
      </c>
      <c r="AN1593" s="5" t="str">
        <f t="shared" si="237"/>
        <v/>
      </c>
      <c r="AP1593" s="5" t="str">
        <f t="shared" si="238"/>
        <v/>
      </c>
      <c r="AS1593" s="5">
        <f t="shared" si="232"/>
        <v>9067.1350000000002</v>
      </c>
      <c r="AT1593" s="5">
        <f t="shared" si="235"/>
        <v>8261.0666985000007</v>
      </c>
      <c r="AU1593" s="11">
        <f t="shared" si="233"/>
        <v>9.9069584005244377E-2</v>
      </c>
      <c r="AV1593" s="5">
        <f t="shared" si="234"/>
        <v>99.06958400524438</v>
      </c>
    </row>
    <row r="1594" spans="1:48" x14ac:dyDescent="0.3">
      <c r="A1594" s="1" t="s">
        <v>2588</v>
      </c>
      <c r="B1594" s="1" t="s">
        <v>2589</v>
      </c>
      <c r="C1594" s="1" t="s">
        <v>2590</v>
      </c>
      <c r="D1594" s="1" t="s">
        <v>85</v>
      </c>
      <c r="E1594" s="1" t="s">
        <v>80</v>
      </c>
      <c r="F1594" s="1" t="s">
        <v>149</v>
      </c>
      <c r="G1594" s="1" t="s">
        <v>150</v>
      </c>
      <c r="H1594" s="1" t="s">
        <v>65</v>
      </c>
      <c r="I1594" s="59">
        <v>4.2</v>
      </c>
      <c r="J1594" s="2">
        <v>4.2</v>
      </c>
      <c r="K1594" s="2">
        <f t="shared" si="231"/>
        <v>2.73</v>
      </c>
      <c r="L1594" s="2">
        <f t="shared" si="230"/>
        <v>1.47</v>
      </c>
      <c r="R1594" s="7">
        <v>2.73</v>
      </c>
      <c r="S1594" s="5">
        <v>3536.1826500000002</v>
      </c>
      <c r="AL1594" s="5" t="str">
        <f t="shared" si="236"/>
        <v/>
      </c>
      <c r="AN1594" s="5" t="str">
        <f t="shared" si="237"/>
        <v/>
      </c>
      <c r="AP1594" s="5" t="str">
        <f t="shared" si="238"/>
        <v/>
      </c>
      <c r="AR1594" s="2">
        <v>1.47</v>
      </c>
      <c r="AS1594" s="5">
        <f t="shared" si="232"/>
        <v>3536.1826500000002</v>
      </c>
      <c r="AT1594" s="5">
        <f t="shared" si="235"/>
        <v>3221.8160124150008</v>
      </c>
      <c r="AU1594" s="11">
        <f t="shared" si="233"/>
        <v>3.8637137762045311E-2</v>
      </c>
      <c r="AV1594" s="5">
        <f t="shared" si="234"/>
        <v>38.637137762045313</v>
      </c>
    </row>
    <row r="1595" spans="1:48" x14ac:dyDescent="0.3">
      <c r="A1595" s="1" t="s">
        <v>2591</v>
      </c>
      <c r="B1595" s="1" t="s">
        <v>2592</v>
      </c>
      <c r="C1595" s="1" t="s">
        <v>2590</v>
      </c>
      <c r="D1595" s="1" t="s">
        <v>85</v>
      </c>
      <c r="E1595" s="1" t="s">
        <v>80</v>
      </c>
      <c r="F1595" s="1" t="s">
        <v>149</v>
      </c>
      <c r="G1595" s="1" t="s">
        <v>150</v>
      </c>
      <c r="H1595" s="1" t="s">
        <v>65</v>
      </c>
      <c r="I1595" s="59">
        <v>0.8</v>
      </c>
      <c r="J1595" s="2">
        <v>0.8</v>
      </c>
      <c r="K1595" s="2">
        <f t="shared" si="231"/>
        <v>0.8</v>
      </c>
      <c r="L1595" s="2">
        <f t="shared" si="230"/>
        <v>0</v>
      </c>
      <c r="R1595" s="7">
        <v>0.8</v>
      </c>
      <c r="S1595" s="5">
        <v>1036.2439999999999</v>
      </c>
      <c r="AL1595" s="5" t="str">
        <f t="shared" si="236"/>
        <v/>
      </c>
      <c r="AN1595" s="5" t="str">
        <f t="shared" si="237"/>
        <v/>
      </c>
      <c r="AP1595" s="5" t="str">
        <f t="shared" si="238"/>
        <v/>
      </c>
      <c r="AS1595" s="5">
        <f t="shared" si="232"/>
        <v>1036.2439999999999</v>
      </c>
      <c r="AT1595" s="5">
        <f t="shared" si="235"/>
        <v>944.12190839999994</v>
      </c>
      <c r="AU1595" s="11">
        <f t="shared" si="233"/>
        <v>1.1322238172027928E-2</v>
      </c>
      <c r="AV1595" s="5">
        <f t="shared" si="234"/>
        <v>11.322238172027928</v>
      </c>
    </row>
    <row r="1596" spans="1:48" x14ac:dyDescent="0.3">
      <c r="A1596" s="1" t="s">
        <v>2593</v>
      </c>
      <c r="B1596" s="1" t="s">
        <v>2594</v>
      </c>
      <c r="C1596" s="1" t="s">
        <v>2595</v>
      </c>
      <c r="D1596" s="1" t="s">
        <v>85</v>
      </c>
      <c r="E1596" s="1" t="s">
        <v>62</v>
      </c>
      <c r="F1596" s="1" t="s">
        <v>149</v>
      </c>
      <c r="G1596" s="1" t="s">
        <v>150</v>
      </c>
      <c r="H1596" s="1" t="s">
        <v>65</v>
      </c>
      <c r="I1596" s="59">
        <v>40.4</v>
      </c>
      <c r="J1596" s="2">
        <v>11.77</v>
      </c>
      <c r="K1596" s="2">
        <f t="shared" si="231"/>
        <v>7.06</v>
      </c>
      <c r="L1596" s="2">
        <f t="shared" si="230"/>
        <v>4.7</v>
      </c>
      <c r="R1596" s="7">
        <v>6.14</v>
      </c>
      <c r="S1596" s="5">
        <v>7953.1727000000001</v>
      </c>
      <c r="Z1596" s="9">
        <v>0.92</v>
      </c>
      <c r="AA1596" s="5">
        <v>143.0462</v>
      </c>
      <c r="AL1596" s="5" t="str">
        <f t="shared" si="236"/>
        <v/>
      </c>
      <c r="AN1596" s="5" t="str">
        <f t="shared" si="237"/>
        <v/>
      </c>
      <c r="AP1596" s="5" t="str">
        <f t="shared" si="238"/>
        <v/>
      </c>
      <c r="AR1596" s="2">
        <v>4.7</v>
      </c>
      <c r="AS1596" s="5">
        <f t="shared" si="232"/>
        <v>8096.2188999999998</v>
      </c>
      <c r="AT1596" s="5">
        <f t="shared" si="235"/>
        <v>7376.4650397900004</v>
      </c>
      <c r="AU1596" s="11">
        <f t="shared" si="233"/>
        <v>8.8461133361133065E-2</v>
      </c>
      <c r="AV1596" s="5">
        <f t="shared" si="234"/>
        <v>88.461133361133065</v>
      </c>
    </row>
    <row r="1597" spans="1:48" x14ac:dyDescent="0.3">
      <c r="A1597" s="1" t="s">
        <v>2593</v>
      </c>
      <c r="B1597" s="1" t="s">
        <v>2594</v>
      </c>
      <c r="C1597" s="1" t="s">
        <v>2595</v>
      </c>
      <c r="D1597" s="1" t="s">
        <v>85</v>
      </c>
      <c r="E1597" s="1" t="s">
        <v>80</v>
      </c>
      <c r="F1597" s="1" t="s">
        <v>149</v>
      </c>
      <c r="G1597" s="1" t="s">
        <v>150</v>
      </c>
      <c r="H1597" s="1" t="s">
        <v>65</v>
      </c>
      <c r="I1597" s="59">
        <v>40.4</v>
      </c>
      <c r="J1597" s="2">
        <v>2.48</v>
      </c>
      <c r="K1597" s="2">
        <f t="shared" si="231"/>
        <v>2.2999999999999998</v>
      </c>
      <c r="L1597" s="2">
        <f t="shared" si="230"/>
        <v>0.19</v>
      </c>
      <c r="R1597" s="7">
        <v>2.29</v>
      </c>
      <c r="S1597" s="5">
        <v>2966.24845</v>
      </c>
      <c r="Z1597" s="9">
        <v>0.01</v>
      </c>
      <c r="AA1597" s="5">
        <v>1.5548500000000001</v>
      </c>
      <c r="AL1597" s="5" t="str">
        <f t="shared" si="236"/>
        <v/>
      </c>
      <c r="AN1597" s="5" t="str">
        <f t="shared" si="237"/>
        <v/>
      </c>
      <c r="AP1597" s="5" t="str">
        <f t="shared" si="238"/>
        <v/>
      </c>
      <c r="AR1597" s="2">
        <v>0.19</v>
      </c>
      <c r="AS1597" s="5">
        <f t="shared" si="232"/>
        <v>2967.8033</v>
      </c>
      <c r="AT1597" s="5">
        <f t="shared" si="235"/>
        <v>2703.9655866299995</v>
      </c>
      <c r="AU1597" s="11">
        <f t="shared" si="233"/>
        <v>3.2426895412982319E-2</v>
      </c>
      <c r="AV1597" s="5">
        <f t="shared" si="234"/>
        <v>32.426895412982319</v>
      </c>
    </row>
    <row r="1598" spans="1:48" x14ac:dyDescent="0.3">
      <c r="A1598" s="1" t="s">
        <v>2593</v>
      </c>
      <c r="B1598" s="1" t="s">
        <v>2594</v>
      </c>
      <c r="C1598" s="1" t="s">
        <v>2595</v>
      </c>
      <c r="D1598" s="1" t="s">
        <v>85</v>
      </c>
      <c r="E1598" s="1" t="s">
        <v>81</v>
      </c>
      <c r="F1598" s="1" t="s">
        <v>149</v>
      </c>
      <c r="G1598" s="1" t="s">
        <v>150</v>
      </c>
      <c r="H1598" s="1" t="s">
        <v>65</v>
      </c>
      <c r="I1598" s="59">
        <v>40.4</v>
      </c>
      <c r="J1598" s="2">
        <v>0.6</v>
      </c>
      <c r="K1598" s="2">
        <f t="shared" si="231"/>
        <v>0.32999999999999996</v>
      </c>
      <c r="L1598" s="2">
        <f t="shared" si="230"/>
        <v>0.26</v>
      </c>
      <c r="R1598" s="7">
        <v>0.28999999999999998</v>
      </c>
      <c r="S1598" s="5">
        <v>375.63844999999998</v>
      </c>
      <c r="Z1598" s="9">
        <v>0.04</v>
      </c>
      <c r="AA1598" s="5">
        <v>6.2193999999999994</v>
      </c>
      <c r="AL1598" s="5" t="str">
        <f t="shared" si="236"/>
        <v/>
      </c>
      <c r="AN1598" s="5" t="str">
        <f t="shared" si="237"/>
        <v/>
      </c>
      <c r="AP1598" s="5" t="str">
        <f t="shared" si="238"/>
        <v/>
      </c>
      <c r="AR1598" s="2">
        <v>0.26</v>
      </c>
      <c r="AS1598" s="5">
        <f t="shared" si="232"/>
        <v>381.85784999999998</v>
      </c>
      <c r="AT1598" s="5">
        <f t="shared" si="235"/>
        <v>347.91068713499993</v>
      </c>
      <c r="AU1598" s="11">
        <f t="shared" si="233"/>
        <v>4.1722659195696328E-3</v>
      </c>
      <c r="AV1598" s="5">
        <f t="shared" si="234"/>
        <v>4.1722659195696323</v>
      </c>
    </row>
    <row r="1599" spans="1:48" x14ac:dyDescent="0.3">
      <c r="A1599" s="1" t="s">
        <v>2593</v>
      </c>
      <c r="B1599" s="1" t="s">
        <v>2594</v>
      </c>
      <c r="C1599" s="1" t="s">
        <v>2595</v>
      </c>
      <c r="D1599" s="1" t="s">
        <v>85</v>
      </c>
      <c r="E1599" s="1" t="s">
        <v>66</v>
      </c>
      <c r="F1599" s="1" t="s">
        <v>149</v>
      </c>
      <c r="G1599" s="1" t="s">
        <v>150</v>
      </c>
      <c r="H1599" s="1" t="s">
        <v>65</v>
      </c>
      <c r="I1599" s="59">
        <v>40.4</v>
      </c>
      <c r="J1599" s="2">
        <v>25.56</v>
      </c>
      <c r="K1599" s="2">
        <f t="shared" si="231"/>
        <v>21.26</v>
      </c>
      <c r="L1599" s="2">
        <f t="shared" ref="L1599:L1662" si="239">SUM(M1599,AD1599,AK1599,AM1599,AO1599,AQ1599,AR1599)</f>
        <v>4.3</v>
      </c>
      <c r="R1599" s="7">
        <v>14.4</v>
      </c>
      <c r="S1599" s="5">
        <v>18671.456999999999</v>
      </c>
      <c r="T1599" s="8">
        <v>3.26</v>
      </c>
      <c r="U1599" s="5">
        <v>1431.433</v>
      </c>
      <c r="Z1599" s="9">
        <v>3.6</v>
      </c>
      <c r="AA1599" s="5">
        <v>559.74599999999998</v>
      </c>
      <c r="AL1599" s="5" t="str">
        <f t="shared" si="236"/>
        <v/>
      </c>
      <c r="AN1599" s="5" t="str">
        <f t="shared" si="237"/>
        <v/>
      </c>
      <c r="AP1599" s="5" t="str">
        <f t="shared" si="238"/>
        <v/>
      </c>
      <c r="AR1599" s="2">
        <v>4.3</v>
      </c>
      <c r="AS1599" s="5">
        <f t="shared" si="232"/>
        <v>20662.635999999999</v>
      </c>
      <c r="AT1599" s="5">
        <f t="shared" si="235"/>
        <v>18825.727659600001</v>
      </c>
      <c r="AU1599" s="11">
        <f t="shared" si="233"/>
        <v>0.22576467130706518</v>
      </c>
      <c r="AV1599" s="5">
        <f t="shared" si="234"/>
        <v>225.76467130706519</v>
      </c>
    </row>
    <row r="1600" spans="1:48" x14ac:dyDescent="0.3">
      <c r="A1600" s="1" t="s">
        <v>2596</v>
      </c>
      <c r="B1600" s="1" t="s">
        <v>2597</v>
      </c>
      <c r="C1600" s="1" t="s">
        <v>2598</v>
      </c>
      <c r="D1600" s="1" t="s">
        <v>85</v>
      </c>
      <c r="E1600" s="1" t="s">
        <v>87</v>
      </c>
      <c r="F1600" s="1" t="s">
        <v>149</v>
      </c>
      <c r="G1600" s="1" t="s">
        <v>150</v>
      </c>
      <c r="H1600" s="1" t="s">
        <v>65</v>
      </c>
      <c r="I1600" s="59">
        <v>3.01</v>
      </c>
      <c r="J1600" s="2">
        <v>2.75</v>
      </c>
      <c r="K1600" s="2">
        <f t="shared" si="231"/>
        <v>2.75</v>
      </c>
      <c r="L1600" s="2">
        <f t="shared" si="239"/>
        <v>0</v>
      </c>
      <c r="R1600" s="7">
        <v>0.91</v>
      </c>
      <c r="S1600" s="5">
        <v>1081.31205</v>
      </c>
      <c r="Z1600" s="9">
        <v>1.84</v>
      </c>
      <c r="AA1600" s="5">
        <v>262.44839999999999</v>
      </c>
      <c r="AL1600" s="5" t="str">
        <f t="shared" si="236"/>
        <v/>
      </c>
      <c r="AN1600" s="5" t="str">
        <f t="shared" si="237"/>
        <v/>
      </c>
      <c r="AP1600" s="5" t="str">
        <f t="shared" si="238"/>
        <v/>
      </c>
      <c r="AS1600" s="5">
        <f t="shared" si="232"/>
        <v>1343.76045</v>
      </c>
      <c r="AT1600" s="5">
        <f t="shared" si="235"/>
        <v>1224.3001459949999</v>
      </c>
      <c r="AU1600" s="11">
        <f t="shared" si="233"/>
        <v>1.468223300791264E-2</v>
      </c>
      <c r="AV1600" s="5">
        <f t="shared" si="234"/>
        <v>14.68223300791264</v>
      </c>
    </row>
    <row r="1601" spans="1:48" x14ac:dyDescent="0.3">
      <c r="A1601" s="1" t="s">
        <v>2599</v>
      </c>
      <c r="B1601" s="1" t="s">
        <v>2600</v>
      </c>
      <c r="C1601" s="1" t="s">
        <v>2601</v>
      </c>
      <c r="D1601" s="1" t="s">
        <v>85</v>
      </c>
      <c r="E1601" s="1" t="s">
        <v>160</v>
      </c>
      <c r="F1601" s="1" t="s">
        <v>149</v>
      </c>
      <c r="G1601" s="1" t="s">
        <v>150</v>
      </c>
      <c r="H1601" s="1" t="s">
        <v>65</v>
      </c>
      <c r="I1601" s="59">
        <v>1.62</v>
      </c>
      <c r="J1601" s="2">
        <v>1.17</v>
      </c>
      <c r="K1601" s="2">
        <f t="shared" si="231"/>
        <v>0.96</v>
      </c>
      <c r="L1601" s="2">
        <f t="shared" si="239"/>
        <v>0.21</v>
      </c>
      <c r="Z1601" s="9">
        <v>0.96</v>
      </c>
      <c r="AA1601" s="5">
        <v>149.26560000000001</v>
      </c>
      <c r="AL1601" s="5" t="str">
        <f t="shared" si="236"/>
        <v/>
      </c>
      <c r="AN1601" s="5" t="str">
        <f t="shared" si="237"/>
        <v/>
      </c>
      <c r="AP1601" s="5" t="str">
        <f t="shared" si="238"/>
        <v/>
      </c>
      <c r="AR1601" s="2">
        <v>0.21</v>
      </c>
      <c r="AS1601" s="5">
        <f t="shared" si="232"/>
        <v>149.26560000000001</v>
      </c>
      <c r="AT1601" s="5">
        <f t="shared" si="235"/>
        <v>135.99588815999999</v>
      </c>
      <c r="AU1601" s="11">
        <f t="shared" si="233"/>
        <v>1.6309099730282171E-3</v>
      </c>
      <c r="AV1601" s="5">
        <f t="shared" si="234"/>
        <v>1.6309099730282171</v>
      </c>
    </row>
    <row r="1602" spans="1:48" x14ac:dyDescent="0.3">
      <c r="A1602" s="1" t="s">
        <v>2602</v>
      </c>
      <c r="B1602" s="1" t="s">
        <v>1508</v>
      </c>
      <c r="C1602" s="1" t="s">
        <v>1509</v>
      </c>
      <c r="D1602" s="1" t="s">
        <v>174</v>
      </c>
      <c r="E1602" s="1" t="s">
        <v>107</v>
      </c>
      <c r="F1602" s="1" t="s">
        <v>149</v>
      </c>
      <c r="G1602" s="1" t="s">
        <v>150</v>
      </c>
      <c r="H1602" s="1" t="s">
        <v>65</v>
      </c>
      <c r="I1602" s="59">
        <v>0.47</v>
      </c>
      <c r="J1602" s="2">
        <v>0.47</v>
      </c>
      <c r="K1602" s="2">
        <f t="shared" si="231"/>
        <v>0.26</v>
      </c>
      <c r="L1602" s="2">
        <f t="shared" si="239"/>
        <v>0.21</v>
      </c>
      <c r="Z1602" s="9">
        <v>0.26</v>
      </c>
      <c r="AA1602" s="5">
        <v>40.426099999999998</v>
      </c>
      <c r="AL1602" s="5" t="str">
        <f t="shared" si="236"/>
        <v/>
      </c>
      <c r="AN1602" s="5" t="str">
        <f t="shared" si="237"/>
        <v/>
      </c>
      <c r="AP1602" s="5" t="str">
        <f t="shared" si="238"/>
        <v/>
      </c>
      <c r="AR1602" s="2">
        <v>0.21</v>
      </c>
      <c r="AS1602" s="5">
        <f t="shared" si="232"/>
        <v>40.426099999999998</v>
      </c>
      <c r="AT1602" s="5">
        <f t="shared" si="235"/>
        <v>36.832219710000004</v>
      </c>
      <c r="AU1602" s="11">
        <f t="shared" si="233"/>
        <v>4.4170478436180886E-4</v>
      </c>
      <c r="AV1602" s="5">
        <f t="shared" si="234"/>
        <v>0.44170478436180888</v>
      </c>
    </row>
    <row r="1603" spans="1:48" x14ac:dyDescent="0.3">
      <c r="A1603" s="1" t="s">
        <v>2603</v>
      </c>
      <c r="B1603" s="1" t="s">
        <v>2604</v>
      </c>
      <c r="C1603" s="1" t="s">
        <v>2605</v>
      </c>
      <c r="D1603" s="1" t="s">
        <v>85</v>
      </c>
      <c r="E1603" s="1" t="s">
        <v>107</v>
      </c>
      <c r="F1603" s="1" t="s">
        <v>149</v>
      </c>
      <c r="G1603" s="1" t="s">
        <v>150</v>
      </c>
      <c r="H1603" s="1" t="s">
        <v>65</v>
      </c>
      <c r="I1603" s="59">
        <v>0.94</v>
      </c>
      <c r="J1603" s="2">
        <v>0.88</v>
      </c>
      <c r="K1603" s="2">
        <f t="shared" ref="K1603:K1666" si="240">SUM(N1603,P1603,R1603,T1603,V1603,X1603,Z1603,AB1603,AE1603,AG1603,AI1603,AW1603,AY1603,BA1603,BC1603,BE1603)</f>
        <v>0.46</v>
      </c>
      <c r="L1603" s="2">
        <f t="shared" si="239"/>
        <v>0.43</v>
      </c>
      <c r="Z1603" s="9">
        <v>0.46</v>
      </c>
      <c r="AA1603" s="5">
        <v>71.523099999999999</v>
      </c>
      <c r="AL1603" s="5" t="str">
        <f t="shared" si="236"/>
        <v/>
      </c>
      <c r="AN1603" s="5" t="str">
        <f t="shared" si="237"/>
        <v/>
      </c>
      <c r="AP1603" s="5" t="str">
        <f t="shared" si="238"/>
        <v/>
      </c>
      <c r="AR1603" s="2">
        <v>0.43</v>
      </c>
      <c r="AS1603" s="5">
        <f t="shared" ref="AS1603:AS1666" si="241">SUM(O1603,Q1603,S1603,U1603,W1603,Y1603,AA1603,AC1603,AF1603,AH1603,AJ1603,AX1603,AZ1603,BB1603,BD1603,BF1603)</f>
        <v>71.523099999999999</v>
      </c>
      <c r="AT1603" s="5">
        <f t="shared" si="235"/>
        <v>65.164696409999991</v>
      </c>
      <c r="AU1603" s="11">
        <f t="shared" ref="AU1603:AU1666" si="242">(AS1603/$AS$2137)*(100-8.89)</f>
        <v>7.8147769540935406E-4</v>
      </c>
      <c r="AV1603" s="5">
        <f t="shared" si="234"/>
        <v>0.78147769540935408</v>
      </c>
    </row>
    <row r="1604" spans="1:48" x14ac:dyDescent="0.3">
      <c r="A1604" s="1" t="s">
        <v>2606</v>
      </c>
      <c r="B1604" s="1" t="s">
        <v>2607</v>
      </c>
      <c r="C1604" s="1" t="s">
        <v>2608</v>
      </c>
      <c r="D1604" s="1" t="s">
        <v>85</v>
      </c>
      <c r="E1604" s="1" t="s">
        <v>160</v>
      </c>
      <c r="F1604" s="1" t="s">
        <v>149</v>
      </c>
      <c r="G1604" s="1" t="s">
        <v>150</v>
      </c>
      <c r="H1604" s="1" t="s">
        <v>65</v>
      </c>
      <c r="I1604" s="59">
        <v>0.62</v>
      </c>
      <c r="J1604" s="2">
        <v>0.62</v>
      </c>
      <c r="K1604" s="2">
        <f t="shared" si="240"/>
        <v>0.47</v>
      </c>
      <c r="L1604" s="2">
        <f t="shared" si="239"/>
        <v>0.15</v>
      </c>
      <c r="Z1604" s="9">
        <v>0.47</v>
      </c>
      <c r="AA1604" s="5">
        <v>73.077949999999987</v>
      </c>
      <c r="AL1604" s="5" t="str">
        <f t="shared" si="236"/>
        <v/>
      </c>
      <c r="AN1604" s="5" t="str">
        <f t="shared" si="237"/>
        <v/>
      </c>
      <c r="AP1604" s="5" t="str">
        <f t="shared" si="238"/>
        <v/>
      </c>
      <c r="AR1604" s="2">
        <v>0.15</v>
      </c>
      <c r="AS1604" s="5">
        <f t="shared" si="241"/>
        <v>73.077949999999987</v>
      </c>
      <c r="AT1604" s="5">
        <f t="shared" si="235"/>
        <v>66.581320244999972</v>
      </c>
      <c r="AU1604" s="11">
        <f t="shared" si="242"/>
        <v>7.9846634096173113E-4</v>
      </c>
      <c r="AV1604" s="5">
        <f t="shared" ref="AV1604:AV1667" si="243">(AU1604/100)*$AV$1</f>
        <v>0.79846634096173108</v>
      </c>
    </row>
    <row r="1605" spans="1:48" x14ac:dyDescent="0.3">
      <c r="A1605" s="1" t="s">
        <v>2609</v>
      </c>
      <c r="B1605" s="1" t="s">
        <v>2597</v>
      </c>
      <c r="C1605" s="1" t="s">
        <v>2598</v>
      </c>
      <c r="D1605" s="1" t="s">
        <v>85</v>
      </c>
      <c r="E1605" s="1" t="s">
        <v>87</v>
      </c>
      <c r="F1605" s="1" t="s">
        <v>149</v>
      </c>
      <c r="G1605" s="1" t="s">
        <v>150</v>
      </c>
      <c r="H1605" s="1" t="s">
        <v>65</v>
      </c>
      <c r="I1605" s="59">
        <v>120.11</v>
      </c>
      <c r="J1605" s="2">
        <v>16.7</v>
      </c>
      <c r="K1605" s="2">
        <f t="shared" si="240"/>
        <v>16.7</v>
      </c>
      <c r="L1605" s="2">
        <f t="shared" si="239"/>
        <v>0</v>
      </c>
      <c r="R1605" s="7">
        <v>6.54</v>
      </c>
      <c r="S1605" s="5">
        <v>7794.3105000000014</v>
      </c>
      <c r="T1605" s="8">
        <v>10.16</v>
      </c>
      <c r="U1605" s="5">
        <v>4066.2354</v>
      </c>
      <c r="AL1605" s="5" t="str">
        <f t="shared" si="236"/>
        <v/>
      </c>
      <c r="AN1605" s="5" t="str">
        <f t="shared" si="237"/>
        <v/>
      </c>
      <c r="AP1605" s="5" t="str">
        <f t="shared" si="238"/>
        <v/>
      </c>
      <c r="AS1605" s="5">
        <f t="shared" si="241"/>
        <v>11860.545900000001</v>
      </c>
      <c r="AT1605" s="5">
        <f t="shared" si="235"/>
        <v>10806.143369490001</v>
      </c>
      <c r="AU1605" s="11">
        <f t="shared" si="242"/>
        <v>0.12959102830035141</v>
      </c>
      <c r="AV1605" s="5">
        <f t="shared" si="243"/>
        <v>129.59102830035141</v>
      </c>
    </row>
    <row r="1606" spans="1:48" x14ac:dyDescent="0.3">
      <c r="A1606" s="1" t="s">
        <v>2609</v>
      </c>
      <c r="B1606" s="1" t="s">
        <v>2597</v>
      </c>
      <c r="C1606" s="1" t="s">
        <v>2598</v>
      </c>
      <c r="D1606" s="1" t="s">
        <v>85</v>
      </c>
      <c r="E1606" s="1" t="s">
        <v>160</v>
      </c>
      <c r="F1606" s="1" t="s">
        <v>149</v>
      </c>
      <c r="G1606" s="1" t="s">
        <v>150</v>
      </c>
      <c r="H1606" s="1" t="s">
        <v>65</v>
      </c>
      <c r="I1606" s="59">
        <v>120.11</v>
      </c>
      <c r="J1606" s="2">
        <v>11.76</v>
      </c>
      <c r="K1606" s="2">
        <f t="shared" si="240"/>
        <v>11.76</v>
      </c>
      <c r="L1606" s="2">
        <f t="shared" si="239"/>
        <v>0</v>
      </c>
      <c r="R1606" s="7">
        <v>4.75</v>
      </c>
      <c r="S1606" s="5">
        <v>5862.5932499999999</v>
      </c>
      <c r="T1606" s="8">
        <v>6.98</v>
      </c>
      <c r="U1606" s="5">
        <v>2709.8177999999998</v>
      </c>
      <c r="Z1606" s="9">
        <v>0.03</v>
      </c>
      <c r="AA1606" s="5">
        <v>4.6645499999999993</v>
      </c>
      <c r="AL1606" s="5" t="str">
        <f t="shared" si="236"/>
        <v/>
      </c>
      <c r="AN1606" s="5" t="str">
        <f t="shared" si="237"/>
        <v/>
      </c>
      <c r="AP1606" s="5" t="str">
        <f t="shared" si="238"/>
        <v/>
      </c>
      <c r="AS1606" s="5">
        <f t="shared" si="241"/>
        <v>8577.0755999999983</v>
      </c>
      <c r="AT1606" s="5">
        <f t="shared" si="235"/>
        <v>7814.5735791599982</v>
      </c>
      <c r="AU1606" s="11">
        <f t="shared" si="242"/>
        <v>9.3715083284138995E-2</v>
      </c>
      <c r="AV1606" s="5">
        <f t="shared" si="243"/>
        <v>93.715083284138984</v>
      </c>
    </row>
    <row r="1607" spans="1:48" x14ac:dyDescent="0.3">
      <c r="A1607" s="1" t="s">
        <v>2609</v>
      </c>
      <c r="B1607" s="1" t="s">
        <v>2597</v>
      </c>
      <c r="C1607" s="1" t="s">
        <v>2598</v>
      </c>
      <c r="D1607" s="1" t="s">
        <v>85</v>
      </c>
      <c r="E1607" s="1" t="s">
        <v>107</v>
      </c>
      <c r="F1607" s="1" t="s">
        <v>149</v>
      </c>
      <c r="G1607" s="1" t="s">
        <v>150</v>
      </c>
      <c r="H1607" s="1" t="s">
        <v>65</v>
      </c>
      <c r="I1607" s="59">
        <v>120.11</v>
      </c>
      <c r="J1607" s="2">
        <v>7</v>
      </c>
      <c r="K1607" s="2">
        <f t="shared" si="240"/>
        <v>7</v>
      </c>
      <c r="L1607" s="2">
        <f t="shared" si="239"/>
        <v>0</v>
      </c>
      <c r="R1607" s="7">
        <v>5.74</v>
      </c>
      <c r="S1607" s="5">
        <v>7435.0507000000007</v>
      </c>
      <c r="T1607" s="8">
        <v>1.26</v>
      </c>
      <c r="U1607" s="5">
        <v>489.39659999999998</v>
      </c>
      <c r="AL1607" s="5" t="str">
        <f t="shared" si="236"/>
        <v/>
      </c>
      <c r="AN1607" s="5" t="str">
        <f t="shared" si="237"/>
        <v/>
      </c>
      <c r="AP1607" s="5" t="str">
        <f t="shared" si="238"/>
        <v/>
      </c>
      <c r="AS1607" s="5">
        <f t="shared" si="241"/>
        <v>7924.4473000000007</v>
      </c>
      <c r="AT1607" s="5">
        <f t="shared" si="235"/>
        <v>7219.9639350300004</v>
      </c>
      <c r="AU1607" s="11">
        <f t="shared" si="242"/>
        <v>8.6584317701510122E-2</v>
      </c>
      <c r="AV1607" s="5">
        <f t="shared" si="243"/>
        <v>86.584317701510116</v>
      </c>
    </row>
    <row r="1608" spans="1:48" x14ac:dyDescent="0.3">
      <c r="A1608" s="1" t="s">
        <v>2609</v>
      </c>
      <c r="B1608" s="1" t="s">
        <v>2597</v>
      </c>
      <c r="C1608" s="1" t="s">
        <v>2598</v>
      </c>
      <c r="D1608" s="1" t="s">
        <v>85</v>
      </c>
      <c r="E1608" s="1" t="s">
        <v>108</v>
      </c>
      <c r="F1608" s="1" t="s">
        <v>149</v>
      </c>
      <c r="G1608" s="1" t="s">
        <v>150</v>
      </c>
      <c r="H1608" s="1" t="s">
        <v>65</v>
      </c>
      <c r="I1608" s="59">
        <v>120.11</v>
      </c>
      <c r="J1608" s="2">
        <v>35.57</v>
      </c>
      <c r="K1608" s="2">
        <f t="shared" si="240"/>
        <v>35.569999999999993</v>
      </c>
      <c r="L1608" s="2">
        <f t="shared" si="239"/>
        <v>0</v>
      </c>
      <c r="R1608" s="7">
        <v>32.729999999999997</v>
      </c>
      <c r="S1608" s="5">
        <v>42395.332649999997</v>
      </c>
      <c r="T1608" s="8">
        <v>2.84</v>
      </c>
      <c r="U1608" s="5">
        <v>1103.0844</v>
      </c>
      <c r="AL1608" s="5" t="str">
        <f t="shared" si="236"/>
        <v/>
      </c>
      <c r="AN1608" s="5" t="str">
        <f t="shared" si="237"/>
        <v/>
      </c>
      <c r="AP1608" s="5" t="str">
        <f t="shared" si="238"/>
        <v/>
      </c>
      <c r="AS1608" s="5">
        <f t="shared" si="241"/>
        <v>43498.417049999996</v>
      </c>
      <c r="AT1608" s="5">
        <f t="shared" ref="AT1608:AT1671" si="244">$AS$2137*(AU1608/100)</f>
        <v>39631.407774255</v>
      </c>
      <c r="AU1608" s="11">
        <f t="shared" si="242"/>
        <v>0.47527362083283514</v>
      </c>
      <c r="AV1608" s="5">
        <f t="shared" si="243"/>
        <v>475.27362083283515</v>
      </c>
    </row>
    <row r="1609" spans="1:48" x14ac:dyDescent="0.3">
      <c r="A1609" s="1" t="s">
        <v>2609</v>
      </c>
      <c r="B1609" s="1" t="s">
        <v>2597</v>
      </c>
      <c r="C1609" s="1" t="s">
        <v>2598</v>
      </c>
      <c r="D1609" s="1" t="s">
        <v>85</v>
      </c>
      <c r="E1609" s="1" t="s">
        <v>117</v>
      </c>
      <c r="F1609" s="1" t="s">
        <v>149</v>
      </c>
      <c r="G1609" s="1" t="s">
        <v>150</v>
      </c>
      <c r="H1609" s="1" t="s">
        <v>65</v>
      </c>
      <c r="I1609" s="59">
        <v>120.11</v>
      </c>
      <c r="J1609" s="2">
        <v>39.76</v>
      </c>
      <c r="K1609" s="2">
        <f t="shared" si="240"/>
        <v>39.75</v>
      </c>
      <c r="L1609" s="2">
        <f t="shared" si="239"/>
        <v>0</v>
      </c>
      <c r="R1609" s="7">
        <v>21.33</v>
      </c>
      <c r="S1609" s="5">
        <v>27926.882850000002</v>
      </c>
      <c r="T1609" s="8">
        <v>18.420000000000002</v>
      </c>
      <c r="U1609" s="5">
        <v>7497.3402000000006</v>
      </c>
      <c r="AL1609" s="5" t="str">
        <f t="shared" si="236"/>
        <v/>
      </c>
      <c r="AN1609" s="5" t="str">
        <f t="shared" si="237"/>
        <v/>
      </c>
      <c r="AP1609" s="5" t="str">
        <f t="shared" si="238"/>
        <v/>
      </c>
      <c r="AS1609" s="5">
        <f t="shared" si="241"/>
        <v>35424.223050000001</v>
      </c>
      <c r="AT1609" s="5">
        <f t="shared" si="244"/>
        <v>32275.009620854999</v>
      </c>
      <c r="AU1609" s="11">
        <f t="shared" si="242"/>
        <v>0.38705313655002255</v>
      </c>
      <c r="AV1609" s="5">
        <f t="shared" si="243"/>
        <v>387.05313655002254</v>
      </c>
    </row>
    <row r="1610" spans="1:48" x14ac:dyDescent="0.3">
      <c r="A1610" s="1" t="s">
        <v>2610</v>
      </c>
      <c r="B1610" s="1" t="s">
        <v>2597</v>
      </c>
      <c r="C1610" s="1" t="s">
        <v>2598</v>
      </c>
      <c r="D1610" s="1" t="s">
        <v>85</v>
      </c>
      <c r="E1610" s="1" t="s">
        <v>87</v>
      </c>
      <c r="F1610" s="1" t="s">
        <v>149</v>
      </c>
      <c r="G1610" s="1" t="s">
        <v>150</v>
      </c>
      <c r="H1610" s="1" t="s">
        <v>65</v>
      </c>
      <c r="I1610" s="59">
        <v>21.74</v>
      </c>
      <c r="J1610" s="2">
        <v>19.46</v>
      </c>
      <c r="K1610" s="2">
        <f t="shared" si="240"/>
        <v>19.46</v>
      </c>
      <c r="L1610" s="2">
        <f t="shared" si="239"/>
        <v>0</v>
      </c>
      <c r="R1610" s="7">
        <v>8.36</v>
      </c>
      <c r="S1610" s="5">
        <v>10334.607</v>
      </c>
      <c r="T1610" s="8">
        <v>5.44</v>
      </c>
      <c r="U1610" s="5">
        <v>2156.1570000000002</v>
      </c>
      <c r="Z1610" s="9">
        <v>5.66</v>
      </c>
      <c r="AA1610" s="5">
        <v>807.31410000000017</v>
      </c>
      <c r="AL1610" s="5" t="str">
        <f t="shared" si="236"/>
        <v/>
      </c>
      <c r="AN1610" s="5" t="str">
        <f t="shared" si="237"/>
        <v/>
      </c>
      <c r="AP1610" s="5" t="str">
        <f t="shared" si="238"/>
        <v/>
      </c>
      <c r="AS1610" s="5">
        <f t="shared" si="241"/>
        <v>13298.078099999999</v>
      </c>
      <c r="AT1610" s="5">
        <f t="shared" si="244"/>
        <v>12115.878956909999</v>
      </c>
      <c r="AU1610" s="11">
        <f t="shared" si="242"/>
        <v>0.14529783282550116</v>
      </c>
      <c r="AV1610" s="5">
        <f t="shared" si="243"/>
        <v>145.29783282550113</v>
      </c>
    </row>
    <row r="1611" spans="1:48" x14ac:dyDescent="0.3">
      <c r="A1611" s="1" t="s">
        <v>2611</v>
      </c>
      <c r="B1611" s="1" t="s">
        <v>2612</v>
      </c>
      <c r="C1611" s="1" t="s">
        <v>2613</v>
      </c>
      <c r="D1611" s="1" t="s">
        <v>85</v>
      </c>
      <c r="E1611" s="1" t="s">
        <v>81</v>
      </c>
      <c r="F1611" s="1" t="s">
        <v>240</v>
      </c>
      <c r="G1611" s="1" t="s">
        <v>150</v>
      </c>
      <c r="H1611" s="1" t="s">
        <v>65</v>
      </c>
      <c r="I1611" s="59">
        <v>2.5</v>
      </c>
      <c r="J1611" s="2">
        <v>1.51</v>
      </c>
      <c r="K1611" s="2">
        <f t="shared" si="240"/>
        <v>0.64</v>
      </c>
      <c r="L1611" s="2">
        <f t="shared" si="239"/>
        <v>0.87</v>
      </c>
      <c r="Z1611" s="9">
        <v>0.64</v>
      </c>
      <c r="AA1611" s="5">
        <v>91.286400000000015</v>
      </c>
      <c r="AL1611" s="5" t="str">
        <f t="shared" si="236"/>
        <v/>
      </c>
      <c r="AN1611" s="5" t="str">
        <f t="shared" si="237"/>
        <v/>
      </c>
      <c r="AP1611" s="5" t="str">
        <f t="shared" si="238"/>
        <v/>
      </c>
      <c r="AR1611" s="2">
        <v>0.87</v>
      </c>
      <c r="AS1611" s="5">
        <f t="shared" si="241"/>
        <v>91.286400000000015</v>
      </c>
      <c r="AT1611" s="5">
        <f t="shared" si="244"/>
        <v>83.171039039999997</v>
      </c>
      <c r="AU1611" s="11">
        <f t="shared" si="242"/>
        <v>9.9741601656271137E-4</v>
      </c>
      <c r="AV1611" s="5">
        <f t="shared" si="243"/>
        <v>0.99741601656271139</v>
      </c>
    </row>
    <row r="1612" spans="1:48" x14ac:dyDescent="0.3">
      <c r="A1612" s="1" t="s">
        <v>2614</v>
      </c>
      <c r="B1612" s="1" t="s">
        <v>2615</v>
      </c>
      <c r="C1612" s="1" t="s">
        <v>2616</v>
      </c>
      <c r="D1612" s="1" t="s">
        <v>85</v>
      </c>
      <c r="E1612" s="1" t="s">
        <v>81</v>
      </c>
      <c r="F1612" s="1" t="s">
        <v>240</v>
      </c>
      <c r="G1612" s="1" t="s">
        <v>150</v>
      </c>
      <c r="H1612" s="1" t="s">
        <v>65</v>
      </c>
      <c r="I1612" s="59">
        <v>6.06</v>
      </c>
      <c r="J1612" s="2">
        <v>0.57999999999999996</v>
      </c>
      <c r="K1612" s="2">
        <f t="shared" si="240"/>
        <v>0.5</v>
      </c>
      <c r="L1612" s="2">
        <f t="shared" si="239"/>
        <v>0.08</v>
      </c>
      <c r="Z1612" s="9">
        <v>0.5</v>
      </c>
      <c r="AA1612" s="5">
        <v>71.31750000000001</v>
      </c>
      <c r="AL1612" s="5" t="str">
        <f t="shared" si="236"/>
        <v/>
      </c>
      <c r="AN1612" s="5" t="str">
        <f t="shared" si="237"/>
        <v/>
      </c>
      <c r="AP1612" s="5" t="str">
        <f t="shared" si="238"/>
        <v/>
      </c>
      <c r="AR1612" s="2">
        <v>0.08</v>
      </c>
      <c r="AS1612" s="5">
        <f t="shared" si="241"/>
        <v>71.31750000000001</v>
      </c>
      <c r="AT1612" s="5">
        <f t="shared" si="244"/>
        <v>64.977374249999997</v>
      </c>
      <c r="AU1612" s="11">
        <f t="shared" si="242"/>
        <v>7.7923126293961834E-4</v>
      </c>
      <c r="AV1612" s="5">
        <f t="shared" si="243"/>
        <v>0.77923126293961831</v>
      </c>
    </row>
    <row r="1613" spans="1:48" x14ac:dyDescent="0.3">
      <c r="A1613" s="1" t="s">
        <v>2614</v>
      </c>
      <c r="B1613" s="1" t="s">
        <v>2615</v>
      </c>
      <c r="C1613" s="1" t="s">
        <v>2616</v>
      </c>
      <c r="D1613" s="1" t="s">
        <v>85</v>
      </c>
      <c r="E1613" s="1" t="s">
        <v>66</v>
      </c>
      <c r="F1613" s="1" t="s">
        <v>240</v>
      </c>
      <c r="G1613" s="1" t="s">
        <v>150</v>
      </c>
      <c r="H1613" s="1" t="s">
        <v>65</v>
      </c>
      <c r="I1613" s="59">
        <v>6.06</v>
      </c>
      <c r="J1613" s="2">
        <v>3.87</v>
      </c>
      <c r="K1613" s="2">
        <f t="shared" si="240"/>
        <v>2.71</v>
      </c>
      <c r="L1613" s="2">
        <f t="shared" si="239"/>
        <v>1.1499999999999999</v>
      </c>
      <c r="R1613" s="7">
        <v>1.9</v>
      </c>
      <c r="S1613" s="5">
        <v>2257.6844999999998</v>
      </c>
      <c r="Z1613" s="9">
        <v>0.72</v>
      </c>
      <c r="AA1613" s="5">
        <v>102.6972</v>
      </c>
      <c r="AG1613" s="9">
        <v>0.09</v>
      </c>
      <c r="AH1613" s="5">
        <v>148.60124999999999</v>
      </c>
      <c r="AL1613" s="5" t="str">
        <f t="shared" si="236"/>
        <v/>
      </c>
      <c r="AN1613" s="5" t="str">
        <f t="shared" si="237"/>
        <v/>
      </c>
      <c r="AP1613" s="5" t="str">
        <f t="shared" si="238"/>
        <v/>
      </c>
      <c r="AR1613" s="2">
        <v>1.1499999999999999</v>
      </c>
      <c r="AS1613" s="5">
        <f t="shared" si="241"/>
        <v>2508.9829500000001</v>
      </c>
      <c r="AT1613" s="5">
        <f t="shared" si="244"/>
        <v>2285.9343657450004</v>
      </c>
      <c r="AU1613" s="11">
        <f t="shared" si="242"/>
        <v>2.7413719673607027E-2</v>
      </c>
      <c r="AV1613" s="5">
        <f t="shared" si="243"/>
        <v>27.41371967360703</v>
      </c>
    </row>
    <row r="1614" spans="1:48" x14ac:dyDescent="0.3">
      <c r="A1614" s="1" t="s">
        <v>2617</v>
      </c>
      <c r="B1614" s="1" t="s">
        <v>2618</v>
      </c>
      <c r="C1614" s="1" t="s">
        <v>2619</v>
      </c>
      <c r="D1614" s="1" t="s">
        <v>85</v>
      </c>
      <c r="E1614" s="1" t="s">
        <v>66</v>
      </c>
      <c r="F1614" s="1" t="s">
        <v>240</v>
      </c>
      <c r="G1614" s="1" t="s">
        <v>150</v>
      </c>
      <c r="H1614" s="1" t="s">
        <v>65</v>
      </c>
      <c r="I1614" s="59">
        <v>1.08</v>
      </c>
      <c r="J1614" s="2">
        <v>1.07</v>
      </c>
      <c r="K1614" s="2">
        <f t="shared" si="240"/>
        <v>0.88</v>
      </c>
      <c r="L1614" s="2">
        <f t="shared" si="239"/>
        <v>0.19</v>
      </c>
      <c r="Z1614" s="9">
        <v>0.88</v>
      </c>
      <c r="AA1614" s="5">
        <v>125.5188</v>
      </c>
      <c r="AL1614" s="5" t="str">
        <f t="shared" si="236"/>
        <v/>
      </c>
      <c r="AN1614" s="5" t="str">
        <f t="shared" si="237"/>
        <v/>
      </c>
      <c r="AP1614" s="5" t="str">
        <f t="shared" si="238"/>
        <v/>
      </c>
      <c r="AR1614" s="2">
        <v>0.19</v>
      </c>
      <c r="AS1614" s="5">
        <f t="shared" si="241"/>
        <v>125.5188</v>
      </c>
      <c r="AT1614" s="5">
        <f t="shared" si="244"/>
        <v>114.36017867999999</v>
      </c>
      <c r="AU1614" s="11">
        <f t="shared" si="242"/>
        <v>1.371447022773728E-3</v>
      </c>
      <c r="AV1614" s="5">
        <f t="shared" si="243"/>
        <v>1.3714470227737279</v>
      </c>
    </row>
    <row r="1615" spans="1:48" x14ac:dyDescent="0.3">
      <c r="A1615" s="1" t="s">
        <v>2620</v>
      </c>
      <c r="B1615" s="1" t="s">
        <v>2621</v>
      </c>
      <c r="C1615" s="1" t="s">
        <v>2622</v>
      </c>
      <c r="D1615" s="1" t="s">
        <v>85</v>
      </c>
      <c r="E1615" s="1" t="s">
        <v>66</v>
      </c>
      <c r="F1615" s="1" t="s">
        <v>240</v>
      </c>
      <c r="G1615" s="1" t="s">
        <v>150</v>
      </c>
      <c r="H1615" s="1" t="s">
        <v>65</v>
      </c>
      <c r="I1615" s="59">
        <v>5</v>
      </c>
      <c r="J1615" s="2">
        <v>4.9800000000000004</v>
      </c>
      <c r="K1615" s="2">
        <f t="shared" si="240"/>
        <v>1.36</v>
      </c>
      <c r="L1615" s="2">
        <f t="shared" si="239"/>
        <v>3.62</v>
      </c>
      <c r="Z1615" s="9">
        <v>1.32</v>
      </c>
      <c r="AA1615" s="5">
        <v>188.2782</v>
      </c>
      <c r="AG1615" s="9">
        <v>0.04</v>
      </c>
      <c r="AH1615" s="5">
        <v>66.045000000000016</v>
      </c>
      <c r="AL1615" s="5" t="str">
        <f t="shared" si="236"/>
        <v/>
      </c>
      <c r="AN1615" s="5" t="str">
        <f t="shared" si="237"/>
        <v/>
      </c>
      <c r="AP1615" s="5" t="str">
        <f t="shared" si="238"/>
        <v/>
      </c>
      <c r="AR1615" s="2">
        <v>3.62</v>
      </c>
      <c r="AS1615" s="5">
        <f t="shared" si="241"/>
        <v>254.32320000000001</v>
      </c>
      <c r="AT1615" s="5">
        <f t="shared" si="244"/>
        <v>231.71386752000004</v>
      </c>
      <c r="AU1615" s="11">
        <f t="shared" si="242"/>
        <v>2.7787932601513674E-3</v>
      </c>
      <c r="AV1615" s="5">
        <f t="shared" si="243"/>
        <v>2.7787932601513674</v>
      </c>
    </row>
    <row r="1616" spans="1:48" x14ac:dyDescent="0.3">
      <c r="A1616" s="1" t="s">
        <v>2623</v>
      </c>
      <c r="B1616" s="1" t="s">
        <v>2579</v>
      </c>
      <c r="C1616" s="1" t="s">
        <v>2580</v>
      </c>
      <c r="D1616" s="1" t="s">
        <v>85</v>
      </c>
      <c r="E1616" s="1" t="s">
        <v>66</v>
      </c>
      <c r="F1616" s="1" t="s">
        <v>240</v>
      </c>
      <c r="G1616" s="1" t="s">
        <v>150</v>
      </c>
      <c r="H1616" s="1" t="s">
        <v>65</v>
      </c>
      <c r="I1616" s="59">
        <v>16</v>
      </c>
      <c r="J1616" s="2">
        <v>13.78</v>
      </c>
      <c r="K1616" s="2">
        <f t="shared" si="240"/>
        <v>8.870000000000001</v>
      </c>
      <c r="L1616" s="2">
        <f t="shared" si="239"/>
        <v>4.9000000000000004</v>
      </c>
      <c r="R1616" s="7">
        <v>8.41</v>
      </c>
      <c r="S1616" s="5">
        <v>9993.2245500000008</v>
      </c>
      <c r="T1616" s="8">
        <v>0.46</v>
      </c>
      <c r="U1616" s="5">
        <v>163.90260000000001</v>
      </c>
      <c r="AL1616" s="5" t="str">
        <f t="shared" si="236"/>
        <v/>
      </c>
      <c r="AN1616" s="5" t="str">
        <f t="shared" si="237"/>
        <v/>
      </c>
      <c r="AP1616" s="5" t="str">
        <f t="shared" si="238"/>
        <v/>
      </c>
      <c r="AR1616" s="2">
        <v>4.9000000000000004</v>
      </c>
      <c r="AS1616" s="5">
        <f t="shared" si="241"/>
        <v>10157.12715</v>
      </c>
      <c r="AT1616" s="5">
        <f t="shared" si="244"/>
        <v>9254.1585463650008</v>
      </c>
      <c r="AU1616" s="11">
        <f t="shared" si="242"/>
        <v>0.11097908671690378</v>
      </c>
      <c r="AV1616" s="5">
        <f t="shared" si="243"/>
        <v>110.97908671690378</v>
      </c>
    </row>
    <row r="1617" spans="1:48" x14ac:dyDescent="0.3">
      <c r="A1617" s="1" t="s">
        <v>2624</v>
      </c>
      <c r="B1617" s="1" t="s">
        <v>2625</v>
      </c>
      <c r="C1617" s="1" t="s">
        <v>2626</v>
      </c>
      <c r="D1617" s="1" t="s">
        <v>2627</v>
      </c>
      <c r="E1617" s="1" t="s">
        <v>87</v>
      </c>
      <c r="F1617" s="1" t="s">
        <v>240</v>
      </c>
      <c r="G1617" s="1" t="s">
        <v>150</v>
      </c>
      <c r="H1617" s="1" t="s">
        <v>65</v>
      </c>
      <c r="I1617" s="59">
        <v>0.69</v>
      </c>
      <c r="J1617" s="2">
        <v>0.67</v>
      </c>
      <c r="K1617" s="2">
        <f t="shared" si="240"/>
        <v>0</v>
      </c>
      <c r="L1617" s="2">
        <f t="shared" si="239"/>
        <v>0.65</v>
      </c>
      <c r="AL1617" s="5" t="str">
        <f t="shared" si="236"/>
        <v/>
      </c>
      <c r="AN1617" s="5" t="str">
        <f t="shared" si="237"/>
        <v/>
      </c>
      <c r="AP1617" s="5" t="str">
        <f t="shared" si="238"/>
        <v/>
      </c>
      <c r="AR1617" s="2">
        <v>0.65</v>
      </c>
      <c r="AS1617" s="5">
        <f t="shared" si="241"/>
        <v>0</v>
      </c>
      <c r="AT1617" s="5">
        <f t="shared" si="244"/>
        <v>0</v>
      </c>
      <c r="AU1617" s="11">
        <f t="shared" si="242"/>
        <v>0</v>
      </c>
      <c r="AV1617" s="5">
        <f t="shared" si="243"/>
        <v>0</v>
      </c>
    </row>
    <row r="1618" spans="1:48" x14ac:dyDescent="0.3">
      <c r="A1618" s="1" t="s">
        <v>2628</v>
      </c>
      <c r="B1618" s="1" t="s">
        <v>2629</v>
      </c>
      <c r="C1618" s="1" t="s">
        <v>2630</v>
      </c>
      <c r="D1618" s="1" t="s">
        <v>85</v>
      </c>
      <c r="E1618" s="1" t="s">
        <v>87</v>
      </c>
      <c r="F1618" s="1" t="s">
        <v>240</v>
      </c>
      <c r="G1618" s="1" t="s">
        <v>150</v>
      </c>
      <c r="H1618" s="1" t="s">
        <v>65</v>
      </c>
      <c r="I1618" s="59">
        <v>1.18</v>
      </c>
      <c r="J1618" s="2">
        <v>0.71</v>
      </c>
      <c r="K1618" s="2">
        <f t="shared" si="240"/>
        <v>0.4</v>
      </c>
      <c r="L1618" s="2">
        <f t="shared" si="239"/>
        <v>0.13</v>
      </c>
      <c r="Z1618" s="9">
        <v>0.4</v>
      </c>
      <c r="AA1618" s="5">
        <v>57.054000000000009</v>
      </c>
      <c r="AL1618" s="5" t="str">
        <f t="shared" si="236"/>
        <v/>
      </c>
      <c r="AN1618" s="5" t="str">
        <f t="shared" si="237"/>
        <v/>
      </c>
      <c r="AP1618" s="5" t="str">
        <f t="shared" si="238"/>
        <v/>
      </c>
      <c r="AR1618" s="2">
        <v>0.13</v>
      </c>
      <c r="AS1618" s="5">
        <f t="shared" si="241"/>
        <v>57.054000000000009</v>
      </c>
      <c r="AT1618" s="5">
        <f t="shared" si="244"/>
        <v>51.98189940000001</v>
      </c>
      <c r="AU1618" s="11">
        <f t="shared" si="242"/>
        <v>6.2338501035169472E-4</v>
      </c>
      <c r="AV1618" s="5">
        <f t="shared" si="243"/>
        <v>0.62338501035169469</v>
      </c>
    </row>
    <row r="1619" spans="1:48" x14ac:dyDescent="0.3">
      <c r="A1619" s="1" t="s">
        <v>2631</v>
      </c>
      <c r="B1619" s="1" t="s">
        <v>2632</v>
      </c>
      <c r="C1619" s="1" t="s">
        <v>2633</v>
      </c>
      <c r="D1619" s="1" t="s">
        <v>174</v>
      </c>
      <c r="E1619" s="1" t="s">
        <v>87</v>
      </c>
      <c r="F1619" s="1" t="s">
        <v>240</v>
      </c>
      <c r="G1619" s="1" t="s">
        <v>150</v>
      </c>
      <c r="H1619" s="1" t="s">
        <v>65</v>
      </c>
      <c r="I1619" s="59">
        <v>0.52</v>
      </c>
      <c r="J1619" s="2">
        <v>0.48</v>
      </c>
      <c r="K1619" s="2">
        <f t="shared" si="240"/>
        <v>0</v>
      </c>
      <c r="L1619" s="2">
        <f t="shared" si="239"/>
        <v>0.48</v>
      </c>
      <c r="AL1619" s="5" t="str">
        <f t="shared" si="236"/>
        <v/>
      </c>
      <c r="AN1619" s="5" t="str">
        <f t="shared" si="237"/>
        <v/>
      </c>
      <c r="AP1619" s="5" t="str">
        <f t="shared" si="238"/>
        <v/>
      </c>
      <c r="AR1619" s="2">
        <v>0.48</v>
      </c>
      <c r="AS1619" s="5">
        <f t="shared" si="241"/>
        <v>0</v>
      </c>
      <c r="AT1619" s="5">
        <f t="shared" si="244"/>
        <v>0</v>
      </c>
      <c r="AU1619" s="11">
        <f t="shared" si="242"/>
        <v>0</v>
      </c>
      <c r="AV1619" s="5">
        <f t="shared" si="243"/>
        <v>0</v>
      </c>
    </row>
    <row r="1620" spans="1:48" x14ac:dyDescent="0.3">
      <c r="A1620" s="1" t="s">
        <v>2634</v>
      </c>
      <c r="B1620" s="1" t="s">
        <v>2635</v>
      </c>
      <c r="C1620" s="1" t="s">
        <v>2636</v>
      </c>
      <c r="D1620" s="1" t="s">
        <v>192</v>
      </c>
      <c r="E1620" s="1" t="s">
        <v>62</v>
      </c>
      <c r="F1620" s="1" t="s">
        <v>240</v>
      </c>
      <c r="G1620" s="1" t="s">
        <v>150</v>
      </c>
      <c r="H1620" s="1" t="s">
        <v>65</v>
      </c>
      <c r="I1620" s="59">
        <v>22.35</v>
      </c>
      <c r="J1620" s="2">
        <v>3.87</v>
      </c>
      <c r="K1620" s="2">
        <f t="shared" si="240"/>
        <v>0.21</v>
      </c>
      <c r="L1620" s="2">
        <f t="shared" si="239"/>
        <v>3.66</v>
      </c>
      <c r="Z1620" s="9">
        <v>0.21</v>
      </c>
      <c r="AA1620" s="5">
        <v>29.95335</v>
      </c>
      <c r="AL1620" s="5" t="str">
        <f t="shared" si="236"/>
        <v/>
      </c>
      <c r="AN1620" s="5" t="str">
        <f t="shared" si="237"/>
        <v/>
      </c>
      <c r="AP1620" s="5" t="str">
        <f t="shared" si="238"/>
        <v/>
      </c>
      <c r="AR1620" s="2">
        <v>3.66</v>
      </c>
      <c r="AS1620" s="5">
        <f t="shared" si="241"/>
        <v>29.95335</v>
      </c>
      <c r="AT1620" s="5">
        <f t="shared" si="244"/>
        <v>27.290497185</v>
      </c>
      <c r="AU1620" s="11">
        <f t="shared" si="242"/>
        <v>3.2727713043463966E-4</v>
      </c>
      <c r="AV1620" s="5">
        <f t="shared" si="243"/>
        <v>0.32727713043463968</v>
      </c>
    </row>
    <row r="1621" spans="1:48" x14ac:dyDescent="0.3">
      <c r="A1621" s="1" t="s">
        <v>2637</v>
      </c>
      <c r="B1621" s="1" t="s">
        <v>1553</v>
      </c>
      <c r="C1621" s="1" t="s">
        <v>1554</v>
      </c>
      <c r="D1621" s="1" t="s">
        <v>61</v>
      </c>
      <c r="E1621" s="1" t="s">
        <v>103</v>
      </c>
      <c r="F1621" s="1" t="s">
        <v>285</v>
      </c>
      <c r="G1621" s="1" t="s">
        <v>150</v>
      </c>
      <c r="H1621" s="1" t="s">
        <v>65</v>
      </c>
      <c r="I1621" s="59">
        <v>73</v>
      </c>
      <c r="J1621" s="2">
        <v>7.0000000000000007E-2</v>
      </c>
      <c r="K1621" s="2">
        <f t="shared" si="240"/>
        <v>0</v>
      </c>
      <c r="L1621" s="2">
        <f t="shared" si="239"/>
        <v>7.0000000000000007E-2</v>
      </c>
      <c r="AL1621" s="5" t="str">
        <f t="shared" si="236"/>
        <v/>
      </c>
      <c r="AN1621" s="5" t="str">
        <f t="shared" si="237"/>
        <v/>
      </c>
      <c r="AP1621" s="5" t="str">
        <f t="shared" si="238"/>
        <v/>
      </c>
      <c r="AR1621" s="2">
        <v>7.0000000000000007E-2</v>
      </c>
      <c r="AS1621" s="5">
        <f t="shared" si="241"/>
        <v>0</v>
      </c>
      <c r="AT1621" s="5">
        <f t="shared" si="244"/>
        <v>0</v>
      </c>
      <c r="AU1621" s="11">
        <f t="shared" si="242"/>
        <v>0</v>
      </c>
      <c r="AV1621" s="5">
        <f t="shared" si="243"/>
        <v>0</v>
      </c>
    </row>
    <row r="1622" spans="1:48" x14ac:dyDescent="0.3">
      <c r="A1622" s="1" t="s">
        <v>2637</v>
      </c>
      <c r="B1622" s="1" t="s">
        <v>1553</v>
      </c>
      <c r="C1622" s="1" t="s">
        <v>1554</v>
      </c>
      <c r="D1622" s="1" t="s">
        <v>61</v>
      </c>
      <c r="E1622" s="1" t="s">
        <v>107</v>
      </c>
      <c r="F1622" s="1" t="s">
        <v>285</v>
      </c>
      <c r="G1622" s="1" t="s">
        <v>150</v>
      </c>
      <c r="H1622" s="1" t="s">
        <v>65</v>
      </c>
      <c r="I1622" s="59">
        <v>73</v>
      </c>
      <c r="J1622" s="2">
        <v>30.87</v>
      </c>
      <c r="K1622" s="2">
        <f t="shared" si="240"/>
        <v>3.08</v>
      </c>
      <c r="L1622" s="2">
        <f t="shared" si="239"/>
        <v>19.41</v>
      </c>
      <c r="T1622" s="8">
        <v>0.49</v>
      </c>
      <c r="U1622" s="5">
        <v>174.59190000000001</v>
      </c>
      <c r="Z1622" s="9">
        <v>2.59</v>
      </c>
      <c r="AA1622" s="5">
        <v>369.42464999999999</v>
      </c>
      <c r="AL1622" s="5" t="str">
        <f t="shared" si="236"/>
        <v/>
      </c>
      <c r="AN1622" s="5" t="str">
        <f t="shared" si="237"/>
        <v/>
      </c>
      <c r="AP1622" s="5" t="str">
        <f t="shared" si="238"/>
        <v/>
      </c>
      <c r="AR1622" s="2">
        <v>19.41</v>
      </c>
      <c r="AS1622" s="5">
        <f t="shared" si="241"/>
        <v>544.01655000000005</v>
      </c>
      <c r="AT1622" s="5">
        <f t="shared" si="244"/>
        <v>495.65347870500005</v>
      </c>
      <c r="AU1622" s="11">
        <f t="shared" si="242"/>
        <v>5.9440488423816596E-3</v>
      </c>
      <c r="AV1622" s="5">
        <f t="shared" si="243"/>
        <v>5.94404884238166</v>
      </c>
    </row>
    <row r="1623" spans="1:48" x14ac:dyDescent="0.3">
      <c r="A1623" s="1" t="s">
        <v>2637</v>
      </c>
      <c r="B1623" s="1" t="s">
        <v>1553</v>
      </c>
      <c r="C1623" s="1" t="s">
        <v>1554</v>
      </c>
      <c r="D1623" s="1" t="s">
        <v>61</v>
      </c>
      <c r="E1623" s="1" t="s">
        <v>108</v>
      </c>
      <c r="F1623" s="1" t="s">
        <v>285</v>
      </c>
      <c r="G1623" s="1" t="s">
        <v>150</v>
      </c>
      <c r="H1623" s="1" t="s">
        <v>65</v>
      </c>
      <c r="I1623" s="59">
        <v>73</v>
      </c>
      <c r="J1623" s="2">
        <v>0.05</v>
      </c>
      <c r="K1623" s="2">
        <f t="shared" si="240"/>
        <v>0</v>
      </c>
      <c r="L1623" s="2">
        <f t="shared" si="239"/>
        <v>0.05</v>
      </c>
      <c r="AL1623" s="5" t="str">
        <f t="shared" si="236"/>
        <v/>
      </c>
      <c r="AN1623" s="5" t="str">
        <f t="shared" si="237"/>
        <v/>
      </c>
      <c r="AP1623" s="5" t="str">
        <f t="shared" si="238"/>
        <v/>
      </c>
      <c r="AR1623" s="2">
        <v>0.05</v>
      </c>
      <c r="AS1623" s="5">
        <f t="shared" si="241"/>
        <v>0</v>
      </c>
      <c r="AT1623" s="5">
        <f t="shared" si="244"/>
        <v>0</v>
      </c>
      <c r="AU1623" s="11">
        <f t="shared" si="242"/>
        <v>0</v>
      </c>
      <c r="AV1623" s="5">
        <f t="shared" si="243"/>
        <v>0</v>
      </c>
    </row>
    <row r="1624" spans="1:48" x14ac:dyDescent="0.3">
      <c r="A1624" s="1" t="s">
        <v>2637</v>
      </c>
      <c r="B1624" s="1" t="s">
        <v>1553</v>
      </c>
      <c r="C1624" s="1" t="s">
        <v>1554</v>
      </c>
      <c r="D1624" s="1" t="s">
        <v>61</v>
      </c>
      <c r="E1624" s="1" t="s">
        <v>99</v>
      </c>
      <c r="F1624" s="1" t="s">
        <v>285</v>
      </c>
      <c r="G1624" s="1" t="s">
        <v>150</v>
      </c>
      <c r="H1624" s="1" t="s">
        <v>65</v>
      </c>
      <c r="I1624" s="59">
        <v>73</v>
      </c>
      <c r="J1624" s="2">
        <v>38.86</v>
      </c>
      <c r="K1624" s="2">
        <f t="shared" si="240"/>
        <v>2.02</v>
      </c>
      <c r="L1624" s="2">
        <f t="shared" si="239"/>
        <v>4.29</v>
      </c>
      <c r="T1624" s="8">
        <v>2.02</v>
      </c>
      <c r="U1624" s="5">
        <v>719.74620000000016</v>
      </c>
      <c r="AL1624" s="5" t="str">
        <f t="shared" si="236"/>
        <v/>
      </c>
      <c r="AN1624" s="5" t="str">
        <f t="shared" si="237"/>
        <v/>
      </c>
      <c r="AP1624" s="5" t="str">
        <f t="shared" si="238"/>
        <v/>
      </c>
      <c r="AR1624" s="2">
        <v>4.29</v>
      </c>
      <c r="AS1624" s="5">
        <f t="shared" si="241"/>
        <v>719.74620000000016</v>
      </c>
      <c r="AT1624" s="5">
        <f t="shared" si="244"/>
        <v>655.76076282000008</v>
      </c>
      <c r="AU1624" s="11">
        <f t="shared" si="242"/>
        <v>7.8641110586040053E-3</v>
      </c>
      <c r="AV1624" s="5">
        <f t="shared" si="243"/>
        <v>7.8641110586040046</v>
      </c>
    </row>
    <row r="1625" spans="1:48" x14ac:dyDescent="0.3">
      <c r="A1625" s="1" t="s">
        <v>2638</v>
      </c>
      <c r="B1625" s="1" t="s">
        <v>2639</v>
      </c>
      <c r="C1625" s="1" t="s">
        <v>2640</v>
      </c>
      <c r="D1625" s="1" t="s">
        <v>310</v>
      </c>
      <c r="E1625" s="1" t="s">
        <v>73</v>
      </c>
      <c r="F1625" s="1" t="s">
        <v>285</v>
      </c>
      <c r="G1625" s="1" t="s">
        <v>150</v>
      </c>
      <c r="H1625" s="1" t="s">
        <v>65</v>
      </c>
      <c r="I1625" s="59">
        <v>3.06</v>
      </c>
      <c r="J1625" s="2">
        <v>1.22</v>
      </c>
      <c r="K1625" s="2">
        <f t="shared" si="240"/>
        <v>1.22</v>
      </c>
      <c r="L1625" s="2">
        <f t="shared" si="239"/>
        <v>0</v>
      </c>
      <c r="Z1625" s="9">
        <v>1.22</v>
      </c>
      <c r="AA1625" s="5">
        <v>174.0147</v>
      </c>
      <c r="AL1625" s="5" t="str">
        <f t="shared" si="236"/>
        <v/>
      </c>
      <c r="AN1625" s="5" t="str">
        <f t="shared" si="237"/>
        <v/>
      </c>
      <c r="AP1625" s="5" t="str">
        <f t="shared" si="238"/>
        <v/>
      </c>
      <c r="AS1625" s="5">
        <f t="shared" si="241"/>
        <v>174.0147</v>
      </c>
      <c r="AT1625" s="5">
        <f t="shared" si="244"/>
        <v>158.54479316999999</v>
      </c>
      <c r="AU1625" s="11">
        <f t="shared" si="242"/>
        <v>1.9013242815726686E-3</v>
      </c>
      <c r="AV1625" s="5">
        <f t="shared" si="243"/>
        <v>1.9013242815726685</v>
      </c>
    </row>
    <row r="1626" spans="1:48" x14ac:dyDescent="0.3">
      <c r="A1626" s="1" t="s">
        <v>2638</v>
      </c>
      <c r="B1626" s="1" t="s">
        <v>2639</v>
      </c>
      <c r="C1626" s="1" t="s">
        <v>2640</v>
      </c>
      <c r="D1626" s="1" t="s">
        <v>310</v>
      </c>
      <c r="E1626" s="1" t="s">
        <v>74</v>
      </c>
      <c r="F1626" s="1" t="s">
        <v>285</v>
      </c>
      <c r="G1626" s="1" t="s">
        <v>150</v>
      </c>
      <c r="H1626" s="1" t="s">
        <v>65</v>
      </c>
      <c r="I1626" s="59">
        <v>3.06</v>
      </c>
      <c r="J1626" s="2">
        <v>1.7</v>
      </c>
      <c r="K1626" s="2">
        <f t="shared" si="240"/>
        <v>1.24</v>
      </c>
      <c r="L1626" s="2">
        <f t="shared" si="239"/>
        <v>0.46</v>
      </c>
      <c r="Z1626" s="9">
        <v>1.24</v>
      </c>
      <c r="AA1626" s="5">
        <v>176.8674</v>
      </c>
      <c r="AL1626" s="5" t="str">
        <f t="shared" si="236"/>
        <v/>
      </c>
      <c r="AN1626" s="5" t="str">
        <f t="shared" si="237"/>
        <v/>
      </c>
      <c r="AP1626" s="5" t="str">
        <f t="shared" si="238"/>
        <v/>
      </c>
      <c r="AR1626" s="2">
        <v>0.46</v>
      </c>
      <c r="AS1626" s="5">
        <f t="shared" si="241"/>
        <v>176.8674</v>
      </c>
      <c r="AT1626" s="5">
        <f t="shared" si="244"/>
        <v>161.14388814</v>
      </c>
      <c r="AU1626" s="11">
        <f t="shared" si="242"/>
        <v>1.9324935320902533E-3</v>
      </c>
      <c r="AV1626" s="5">
        <f t="shared" si="243"/>
        <v>1.9324935320902532</v>
      </c>
    </row>
    <row r="1627" spans="1:48" x14ac:dyDescent="0.3">
      <c r="A1627" s="1" t="s">
        <v>2641</v>
      </c>
      <c r="B1627" s="1" t="s">
        <v>2642</v>
      </c>
      <c r="C1627" s="1" t="s">
        <v>2643</v>
      </c>
      <c r="D1627" s="1" t="s">
        <v>194</v>
      </c>
      <c r="E1627" s="1" t="s">
        <v>74</v>
      </c>
      <c r="F1627" s="1" t="s">
        <v>285</v>
      </c>
      <c r="G1627" s="1" t="s">
        <v>150</v>
      </c>
      <c r="H1627" s="1" t="s">
        <v>65</v>
      </c>
      <c r="I1627" s="59">
        <v>3.17</v>
      </c>
      <c r="J1627" s="2">
        <v>3.04</v>
      </c>
      <c r="K1627" s="2">
        <f t="shared" si="240"/>
        <v>0.11</v>
      </c>
      <c r="L1627" s="2">
        <f t="shared" si="239"/>
        <v>2.93</v>
      </c>
      <c r="AG1627" s="9">
        <v>0.11</v>
      </c>
      <c r="AH1627" s="5">
        <v>181.62375</v>
      </c>
      <c r="AL1627" s="5" t="str">
        <f t="shared" si="236"/>
        <v/>
      </c>
      <c r="AN1627" s="5" t="str">
        <f t="shared" si="237"/>
        <v/>
      </c>
      <c r="AP1627" s="5" t="str">
        <f t="shared" si="238"/>
        <v/>
      </c>
      <c r="AR1627" s="2">
        <v>2.93</v>
      </c>
      <c r="AS1627" s="5">
        <f t="shared" si="241"/>
        <v>181.62375</v>
      </c>
      <c r="AT1627" s="5">
        <f t="shared" si="244"/>
        <v>165.47739862500001</v>
      </c>
      <c r="AU1627" s="11">
        <f t="shared" si="242"/>
        <v>1.9844624964746311E-3</v>
      </c>
      <c r="AV1627" s="5">
        <f t="shared" si="243"/>
        <v>1.9844624964746311</v>
      </c>
    </row>
    <row r="1628" spans="1:48" x14ac:dyDescent="0.3">
      <c r="A1628" s="1" t="s">
        <v>2641</v>
      </c>
      <c r="B1628" s="1" t="s">
        <v>2642</v>
      </c>
      <c r="C1628" s="1" t="s">
        <v>2643</v>
      </c>
      <c r="D1628" s="1" t="s">
        <v>194</v>
      </c>
      <c r="E1628" s="1" t="s">
        <v>81</v>
      </c>
      <c r="F1628" s="1" t="s">
        <v>285</v>
      </c>
      <c r="G1628" s="1" t="s">
        <v>150</v>
      </c>
      <c r="H1628" s="1" t="s">
        <v>65</v>
      </c>
      <c r="I1628" s="59">
        <v>3.17</v>
      </c>
      <c r="J1628" s="2">
        <v>0.14000000000000001</v>
      </c>
      <c r="K1628" s="2">
        <f t="shared" si="240"/>
        <v>0.03</v>
      </c>
      <c r="L1628" s="2">
        <f t="shared" si="239"/>
        <v>0.11</v>
      </c>
      <c r="AG1628" s="9">
        <v>0.03</v>
      </c>
      <c r="AH1628" s="5">
        <v>49.533749999999998</v>
      </c>
      <c r="AL1628" s="5" t="str">
        <f t="shared" si="236"/>
        <v/>
      </c>
      <c r="AN1628" s="5" t="str">
        <f t="shared" si="237"/>
        <v/>
      </c>
      <c r="AP1628" s="5" t="str">
        <f t="shared" si="238"/>
        <v/>
      </c>
      <c r="AR1628" s="2">
        <v>0.11</v>
      </c>
      <c r="AS1628" s="5">
        <f t="shared" si="241"/>
        <v>49.533749999999998</v>
      </c>
      <c r="AT1628" s="5">
        <f t="shared" si="244"/>
        <v>45.130199625000003</v>
      </c>
      <c r="AU1628" s="11">
        <f t="shared" si="242"/>
        <v>5.4121704449308118E-4</v>
      </c>
      <c r="AV1628" s="5">
        <f t="shared" si="243"/>
        <v>0.54121704449308117</v>
      </c>
    </row>
    <row r="1629" spans="1:48" x14ac:dyDescent="0.3">
      <c r="A1629" s="1" t="s">
        <v>2644</v>
      </c>
      <c r="B1629" s="1" t="s">
        <v>2645</v>
      </c>
      <c r="C1629" s="1" t="s">
        <v>2646</v>
      </c>
      <c r="D1629" s="1" t="s">
        <v>61</v>
      </c>
      <c r="E1629" s="1" t="s">
        <v>70</v>
      </c>
      <c r="F1629" s="1" t="s">
        <v>285</v>
      </c>
      <c r="G1629" s="1" t="s">
        <v>150</v>
      </c>
      <c r="H1629" s="1" t="s">
        <v>65</v>
      </c>
      <c r="I1629" s="59">
        <v>1.71</v>
      </c>
      <c r="J1629" s="2">
        <v>0.93</v>
      </c>
      <c r="K1629" s="2">
        <f t="shared" si="240"/>
        <v>0.61</v>
      </c>
      <c r="L1629" s="2">
        <f t="shared" si="239"/>
        <v>0.32</v>
      </c>
      <c r="Z1629" s="9">
        <v>0.61</v>
      </c>
      <c r="AA1629" s="5">
        <v>87.004379</v>
      </c>
      <c r="AL1629" s="5" t="str">
        <f t="shared" si="236"/>
        <v/>
      </c>
      <c r="AN1629" s="5" t="str">
        <f t="shared" si="237"/>
        <v/>
      </c>
      <c r="AP1629" s="5" t="str">
        <f t="shared" si="238"/>
        <v/>
      </c>
      <c r="AR1629" s="2">
        <v>0.32</v>
      </c>
      <c r="AS1629" s="5">
        <f t="shared" si="241"/>
        <v>87.004379</v>
      </c>
      <c r="AT1629" s="5">
        <f t="shared" si="244"/>
        <v>79.269689706899996</v>
      </c>
      <c r="AU1629" s="11">
        <f t="shared" si="242"/>
        <v>9.5062967896304836E-4</v>
      </c>
      <c r="AV1629" s="5">
        <f t="shared" si="243"/>
        <v>0.95062967896304829</v>
      </c>
    </row>
    <row r="1630" spans="1:48" x14ac:dyDescent="0.3">
      <c r="A1630" s="1" t="s">
        <v>2644</v>
      </c>
      <c r="B1630" s="1" t="s">
        <v>2645</v>
      </c>
      <c r="C1630" s="1" t="s">
        <v>2646</v>
      </c>
      <c r="D1630" s="1" t="s">
        <v>61</v>
      </c>
      <c r="E1630" s="1" t="s">
        <v>72</v>
      </c>
      <c r="F1630" s="1" t="s">
        <v>285</v>
      </c>
      <c r="G1630" s="1" t="s">
        <v>150</v>
      </c>
      <c r="H1630" s="1" t="s">
        <v>65</v>
      </c>
      <c r="I1630" s="59">
        <v>1.71</v>
      </c>
      <c r="J1630" s="2">
        <v>0.78</v>
      </c>
      <c r="K1630" s="2">
        <f t="shared" si="240"/>
        <v>0.78</v>
      </c>
      <c r="L1630" s="2">
        <f t="shared" si="239"/>
        <v>0</v>
      </c>
      <c r="Z1630" s="9">
        <v>0.78</v>
      </c>
      <c r="AA1630" s="5">
        <v>111.25530000000001</v>
      </c>
      <c r="AL1630" s="5" t="str">
        <f t="shared" si="236"/>
        <v/>
      </c>
      <c r="AN1630" s="5" t="str">
        <f t="shared" si="237"/>
        <v/>
      </c>
      <c r="AP1630" s="5" t="str">
        <f t="shared" si="238"/>
        <v/>
      </c>
      <c r="AS1630" s="5">
        <f t="shared" si="241"/>
        <v>111.25530000000001</v>
      </c>
      <c r="AT1630" s="5">
        <f t="shared" si="244"/>
        <v>101.36470383000001</v>
      </c>
      <c r="AU1630" s="11">
        <f t="shared" si="242"/>
        <v>1.2156007701858045E-3</v>
      </c>
      <c r="AV1630" s="5">
        <f t="shared" si="243"/>
        <v>1.2156007701858045</v>
      </c>
    </row>
    <row r="1631" spans="1:48" x14ac:dyDescent="0.3">
      <c r="A1631" s="1" t="s">
        <v>2647</v>
      </c>
      <c r="B1631" s="1" t="s">
        <v>2648</v>
      </c>
      <c r="C1631" s="1" t="s">
        <v>2649</v>
      </c>
      <c r="D1631" s="1" t="s">
        <v>61</v>
      </c>
      <c r="E1631" s="1" t="s">
        <v>70</v>
      </c>
      <c r="F1631" s="1" t="s">
        <v>285</v>
      </c>
      <c r="G1631" s="1" t="s">
        <v>150</v>
      </c>
      <c r="H1631" s="1" t="s">
        <v>65</v>
      </c>
      <c r="I1631" s="59">
        <v>2.87</v>
      </c>
      <c r="J1631" s="2">
        <v>1.62</v>
      </c>
      <c r="K1631" s="2">
        <f t="shared" si="240"/>
        <v>0.1</v>
      </c>
      <c r="L1631" s="2">
        <f t="shared" si="239"/>
        <v>1.52</v>
      </c>
      <c r="Z1631" s="9">
        <v>0.1</v>
      </c>
      <c r="AA1631" s="5">
        <v>14.263500000000001</v>
      </c>
      <c r="AL1631" s="5" t="str">
        <f t="shared" si="236"/>
        <v/>
      </c>
      <c r="AN1631" s="5" t="str">
        <f t="shared" si="237"/>
        <v/>
      </c>
      <c r="AP1631" s="5" t="str">
        <f t="shared" si="238"/>
        <v/>
      </c>
      <c r="AR1631" s="2">
        <v>1.52</v>
      </c>
      <c r="AS1631" s="5">
        <f t="shared" si="241"/>
        <v>14.263500000000001</v>
      </c>
      <c r="AT1631" s="5">
        <f t="shared" si="244"/>
        <v>12.995474850000001</v>
      </c>
      <c r="AU1631" s="11">
        <f t="shared" si="242"/>
        <v>1.5584625258792365E-4</v>
      </c>
      <c r="AV1631" s="5">
        <f t="shared" si="243"/>
        <v>0.15584625258792367</v>
      </c>
    </row>
    <row r="1632" spans="1:48" x14ac:dyDescent="0.3">
      <c r="A1632" s="1" t="s">
        <v>2647</v>
      </c>
      <c r="B1632" s="1" t="s">
        <v>2648</v>
      </c>
      <c r="C1632" s="1" t="s">
        <v>2649</v>
      </c>
      <c r="D1632" s="1" t="s">
        <v>61</v>
      </c>
      <c r="E1632" s="1" t="s">
        <v>72</v>
      </c>
      <c r="F1632" s="1" t="s">
        <v>285</v>
      </c>
      <c r="G1632" s="1" t="s">
        <v>150</v>
      </c>
      <c r="H1632" s="1" t="s">
        <v>65</v>
      </c>
      <c r="I1632" s="59">
        <v>2.87</v>
      </c>
      <c r="J1632" s="2">
        <v>1.25</v>
      </c>
      <c r="K1632" s="2">
        <f t="shared" si="240"/>
        <v>0.12</v>
      </c>
      <c r="L1632" s="2">
        <f t="shared" si="239"/>
        <v>1.1299999999999999</v>
      </c>
      <c r="Z1632" s="9">
        <v>0.12</v>
      </c>
      <c r="AA1632" s="5">
        <v>17.116199999999999</v>
      </c>
      <c r="AL1632" s="5" t="str">
        <f t="shared" si="236"/>
        <v/>
      </c>
      <c r="AN1632" s="5" t="str">
        <f t="shared" si="237"/>
        <v/>
      </c>
      <c r="AP1632" s="5" t="str">
        <f t="shared" si="238"/>
        <v/>
      </c>
      <c r="AR1632" s="2">
        <v>1.1299999999999999</v>
      </c>
      <c r="AS1632" s="5">
        <f t="shared" si="241"/>
        <v>17.116199999999999</v>
      </c>
      <c r="AT1632" s="5">
        <f t="shared" si="244"/>
        <v>15.59456982</v>
      </c>
      <c r="AU1632" s="11">
        <f t="shared" si="242"/>
        <v>1.8701550310550838E-4</v>
      </c>
      <c r="AV1632" s="5">
        <f t="shared" si="243"/>
        <v>0.18701550310550838</v>
      </c>
    </row>
    <row r="1633" spans="1:48" x14ac:dyDescent="0.3">
      <c r="A1633" s="1" t="s">
        <v>2650</v>
      </c>
      <c r="B1633" s="1" t="s">
        <v>2651</v>
      </c>
      <c r="C1633" s="1" t="s">
        <v>2652</v>
      </c>
      <c r="D1633" s="1" t="s">
        <v>61</v>
      </c>
      <c r="E1633" s="1" t="s">
        <v>70</v>
      </c>
      <c r="F1633" s="1" t="s">
        <v>285</v>
      </c>
      <c r="G1633" s="1" t="s">
        <v>150</v>
      </c>
      <c r="H1633" s="1" t="s">
        <v>65</v>
      </c>
      <c r="I1633" s="59">
        <v>2.9</v>
      </c>
      <c r="J1633" s="2">
        <v>0.18</v>
      </c>
      <c r="K1633" s="2">
        <f t="shared" si="240"/>
        <v>0</v>
      </c>
      <c r="L1633" s="2">
        <f t="shared" si="239"/>
        <v>0.18</v>
      </c>
      <c r="AL1633" s="5" t="str">
        <f t="shared" si="236"/>
        <v/>
      </c>
      <c r="AN1633" s="5" t="str">
        <f t="shared" si="237"/>
        <v/>
      </c>
      <c r="AP1633" s="5" t="str">
        <f t="shared" si="238"/>
        <v/>
      </c>
      <c r="AR1633" s="2">
        <v>0.18</v>
      </c>
      <c r="AS1633" s="5">
        <f t="shared" si="241"/>
        <v>0</v>
      </c>
      <c r="AT1633" s="5">
        <f t="shared" si="244"/>
        <v>0</v>
      </c>
      <c r="AU1633" s="11">
        <f t="shared" si="242"/>
        <v>0</v>
      </c>
      <c r="AV1633" s="5">
        <f t="shared" si="243"/>
        <v>0</v>
      </c>
    </row>
    <row r="1634" spans="1:48" x14ac:dyDescent="0.3">
      <c r="A1634" s="1" t="s">
        <v>2650</v>
      </c>
      <c r="B1634" s="1" t="s">
        <v>2651</v>
      </c>
      <c r="C1634" s="1" t="s">
        <v>2652</v>
      </c>
      <c r="D1634" s="1" t="s">
        <v>61</v>
      </c>
      <c r="E1634" s="1" t="s">
        <v>72</v>
      </c>
      <c r="F1634" s="1" t="s">
        <v>285</v>
      </c>
      <c r="G1634" s="1" t="s">
        <v>150</v>
      </c>
      <c r="H1634" s="1" t="s">
        <v>65</v>
      </c>
      <c r="I1634" s="59">
        <v>2.9</v>
      </c>
      <c r="J1634" s="2">
        <v>0.16</v>
      </c>
      <c r="K1634" s="2">
        <f t="shared" si="240"/>
        <v>0</v>
      </c>
      <c r="L1634" s="2">
        <f t="shared" si="239"/>
        <v>0.16</v>
      </c>
      <c r="AL1634" s="5" t="str">
        <f t="shared" si="236"/>
        <v/>
      </c>
      <c r="AN1634" s="5" t="str">
        <f t="shared" si="237"/>
        <v/>
      </c>
      <c r="AP1634" s="5" t="str">
        <f t="shared" si="238"/>
        <v/>
      </c>
      <c r="AR1634" s="2">
        <v>0.16</v>
      </c>
      <c r="AS1634" s="5">
        <f t="shared" si="241"/>
        <v>0</v>
      </c>
      <c r="AT1634" s="5">
        <f t="shared" si="244"/>
        <v>0</v>
      </c>
      <c r="AU1634" s="11">
        <f t="shared" si="242"/>
        <v>0</v>
      </c>
      <c r="AV1634" s="5">
        <f t="shared" si="243"/>
        <v>0</v>
      </c>
    </row>
    <row r="1635" spans="1:48" x14ac:dyDescent="0.3">
      <c r="A1635" s="1" t="s">
        <v>2650</v>
      </c>
      <c r="B1635" s="1" t="s">
        <v>2651</v>
      </c>
      <c r="C1635" s="1" t="s">
        <v>2652</v>
      </c>
      <c r="D1635" s="1" t="s">
        <v>61</v>
      </c>
      <c r="E1635" s="1" t="s">
        <v>73</v>
      </c>
      <c r="F1635" s="1" t="s">
        <v>285</v>
      </c>
      <c r="G1635" s="1" t="s">
        <v>150</v>
      </c>
      <c r="H1635" s="1" t="s">
        <v>65</v>
      </c>
      <c r="I1635" s="59">
        <v>2.9</v>
      </c>
      <c r="J1635" s="2">
        <v>1</v>
      </c>
      <c r="K1635" s="2">
        <f t="shared" si="240"/>
        <v>0.19</v>
      </c>
      <c r="L1635" s="2">
        <f t="shared" si="239"/>
        <v>0.8</v>
      </c>
      <c r="Z1635" s="9">
        <v>0.19</v>
      </c>
      <c r="AA1635" s="5">
        <v>27.100650000000009</v>
      </c>
      <c r="AL1635" s="5" t="str">
        <f t="shared" si="236"/>
        <v/>
      </c>
      <c r="AN1635" s="5" t="str">
        <f t="shared" si="237"/>
        <v/>
      </c>
      <c r="AP1635" s="5" t="str">
        <f t="shared" si="238"/>
        <v/>
      </c>
      <c r="AR1635" s="2">
        <v>0.8</v>
      </c>
      <c r="AS1635" s="5">
        <f t="shared" si="241"/>
        <v>27.100650000000009</v>
      </c>
      <c r="AT1635" s="5">
        <f t="shared" si="244"/>
        <v>24.691402215000007</v>
      </c>
      <c r="AU1635" s="11">
        <f t="shared" si="242"/>
        <v>2.9610787991705501E-4</v>
      </c>
      <c r="AV1635" s="5">
        <f t="shared" si="243"/>
        <v>0.29610787991705501</v>
      </c>
    </row>
    <row r="1636" spans="1:48" x14ac:dyDescent="0.3">
      <c r="A1636" s="1" t="s">
        <v>2650</v>
      </c>
      <c r="B1636" s="1" t="s">
        <v>2651</v>
      </c>
      <c r="C1636" s="1" t="s">
        <v>2652</v>
      </c>
      <c r="D1636" s="1" t="s">
        <v>61</v>
      </c>
      <c r="E1636" s="1" t="s">
        <v>74</v>
      </c>
      <c r="F1636" s="1" t="s">
        <v>285</v>
      </c>
      <c r="G1636" s="1" t="s">
        <v>150</v>
      </c>
      <c r="H1636" s="1" t="s">
        <v>65</v>
      </c>
      <c r="I1636" s="59">
        <v>2.9</v>
      </c>
      <c r="J1636" s="2">
        <v>1.23</v>
      </c>
      <c r="K1636" s="2">
        <f t="shared" si="240"/>
        <v>0.53</v>
      </c>
      <c r="L1636" s="2">
        <f t="shared" si="239"/>
        <v>0.7</v>
      </c>
      <c r="Z1636" s="9">
        <v>0.53</v>
      </c>
      <c r="AA1636" s="5">
        <v>75.596550000000008</v>
      </c>
      <c r="AL1636" s="5" t="str">
        <f t="shared" si="236"/>
        <v/>
      </c>
      <c r="AN1636" s="5" t="str">
        <f t="shared" si="237"/>
        <v/>
      </c>
      <c r="AP1636" s="5" t="str">
        <f t="shared" si="238"/>
        <v/>
      </c>
      <c r="AR1636" s="2">
        <v>0.7</v>
      </c>
      <c r="AS1636" s="5">
        <f t="shared" si="241"/>
        <v>75.596550000000008</v>
      </c>
      <c r="AT1636" s="5">
        <f t="shared" si="244"/>
        <v>68.876016705000012</v>
      </c>
      <c r="AU1636" s="11">
        <f t="shared" si="242"/>
        <v>8.259851387159955E-4</v>
      </c>
      <c r="AV1636" s="5">
        <f t="shared" si="243"/>
        <v>0.82598513871599555</v>
      </c>
    </row>
    <row r="1637" spans="1:48" x14ac:dyDescent="0.3">
      <c r="A1637" s="1" t="s">
        <v>2653</v>
      </c>
      <c r="B1637" s="1" t="s">
        <v>2654</v>
      </c>
      <c r="C1637" s="1" t="s">
        <v>2655</v>
      </c>
      <c r="D1637" s="1" t="s">
        <v>61</v>
      </c>
      <c r="E1637" s="1" t="s">
        <v>73</v>
      </c>
      <c r="F1637" s="1" t="s">
        <v>285</v>
      </c>
      <c r="G1637" s="1" t="s">
        <v>150</v>
      </c>
      <c r="H1637" s="1" t="s">
        <v>65</v>
      </c>
      <c r="I1637" s="59">
        <v>1.98</v>
      </c>
      <c r="J1637" s="2">
        <v>0.64</v>
      </c>
      <c r="K1637" s="2">
        <f t="shared" si="240"/>
        <v>0.64</v>
      </c>
      <c r="L1637" s="2">
        <f t="shared" si="239"/>
        <v>0</v>
      </c>
      <c r="Z1637" s="9">
        <v>0.64</v>
      </c>
      <c r="AA1637" s="5">
        <v>91.286400000000015</v>
      </c>
      <c r="AL1637" s="5" t="str">
        <f t="shared" si="236"/>
        <v/>
      </c>
      <c r="AN1637" s="5" t="str">
        <f t="shared" si="237"/>
        <v/>
      </c>
      <c r="AP1637" s="5" t="str">
        <f t="shared" si="238"/>
        <v/>
      </c>
      <c r="AS1637" s="5">
        <f t="shared" si="241"/>
        <v>91.286400000000015</v>
      </c>
      <c r="AT1637" s="5">
        <f t="shared" si="244"/>
        <v>83.171039039999997</v>
      </c>
      <c r="AU1637" s="11">
        <f t="shared" si="242"/>
        <v>9.9741601656271137E-4</v>
      </c>
      <c r="AV1637" s="5">
        <f t="shared" si="243"/>
        <v>0.99741601656271139</v>
      </c>
    </row>
    <row r="1638" spans="1:48" x14ac:dyDescent="0.3">
      <c r="A1638" s="1" t="s">
        <v>2653</v>
      </c>
      <c r="B1638" s="1" t="s">
        <v>2654</v>
      </c>
      <c r="C1638" s="1" t="s">
        <v>2655</v>
      </c>
      <c r="D1638" s="1" t="s">
        <v>61</v>
      </c>
      <c r="E1638" s="1" t="s">
        <v>74</v>
      </c>
      <c r="F1638" s="1" t="s">
        <v>285</v>
      </c>
      <c r="G1638" s="1" t="s">
        <v>150</v>
      </c>
      <c r="H1638" s="1" t="s">
        <v>65</v>
      </c>
      <c r="I1638" s="59">
        <v>1.98</v>
      </c>
      <c r="J1638" s="2">
        <v>1.04</v>
      </c>
      <c r="K1638" s="2">
        <f t="shared" si="240"/>
        <v>0.85</v>
      </c>
      <c r="L1638" s="2">
        <f t="shared" si="239"/>
        <v>0.19</v>
      </c>
      <c r="Z1638" s="9">
        <v>0.85</v>
      </c>
      <c r="AA1638" s="5">
        <v>121.23975</v>
      </c>
      <c r="AL1638" s="5" t="str">
        <f t="shared" si="236"/>
        <v/>
      </c>
      <c r="AN1638" s="5" t="str">
        <f t="shared" si="237"/>
        <v/>
      </c>
      <c r="AP1638" s="5" t="str">
        <f t="shared" si="238"/>
        <v/>
      </c>
      <c r="AR1638" s="2">
        <v>0.19</v>
      </c>
      <c r="AS1638" s="5">
        <f t="shared" si="241"/>
        <v>121.23975</v>
      </c>
      <c r="AT1638" s="5">
        <f t="shared" si="244"/>
        <v>110.461536225</v>
      </c>
      <c r="AU1638" s="11">
        <f t="shared" si="242"/>
        <v>1.324693146997351E-3</v>
      </c>
      <c r="AV1638" s="5">
        <f t="shared" si="243"/>
        <v>1.3246931469973511</v>
      </c>
    </row>
    <row r="1639" spans="1:48" x14ac:dyDescent="0.3">
      <c r="A1639" s="1" t="s">
        <v>2656</v>
      </c>
      <c r="B1639" s="1" t="s">
        <v>2657</v>
      </c>
      <c r="C1639" s="1" t="s">
        <v>2658</v>
      </c>
      <c r="D1639" s="1" t="s">
        <v>61</v>
      </c>
      <c r="E1639" s="1" t="s">
        <v>73</v>
      </c>
      <c r="F1639" s="1" t="s">
        <v>285</v>
      </c>
      <c r="G1639" s="1" t="s">
        <v>150</v>
      </c>
      <c r="H1639" s="1" t="s">
        <v>65</v>
      </c>
      <c r="I1639" s="59">
        <v>1.97</v>
      </c>
      <c r="J1639" s="2">
        <v>0.6</v>
      </c>
      <c r="K1639" s="2">
        <f t="shared" si="240"/>
        <v>0.6</v>
      </c>
      <c r="L1639" s="2">
        <f t="shared" si="239"/>
        <v>0</v>
      </c>
      <c r="Z1639" s="9">
        <v>0.6</v>
      </c>
      <c r="AA1639" s="5">
        <v>85.581000000000003</v>
      </c>
      <c r="AL1639" s="5" t="str">
        <f t="shared" si="236"/>
        <v/>
      </c>
      <c r="AN1639" s="5" t="str">
        <f t="shared" si="237"/>
        <v/>
      </c>
      <c r="AP1639" s="5" t="str">
        <f t="shared" si="238"/>
        <v/>
      </c>
      <c r="AS1639" s="5">
        <f t="shared" si="241"/>
        <v>85.581000000000003</v>
      </c>
      <c r="AT1639" s="5">
        <f t="shared" si="244"/>
        <v>77.972849100000019</v>
      </c>
      <c r="AU1639" s="11">
        <f t="shared" si="242"/>
        <v>9.3507751552754197E-4</v>
      </c>
      <c r="AV1639" s="5">
        <f t="shared" si="243"/>
        <v>0.93507751552754204</v>
      </c>
    </row>
    <row r="1640" spans="1:48" x14ac:dyDescent="0.3">
      <c r="A1640" s="1" t="s">
        <v>2656</v>
      </c>
      <c r="B1640" s="1" t="s">
        <v>2657</v>
      </c>
      <c r="C1640" s="1" t="s">
        <v>2658</v>
      </c>
      <c r="D1640" s="1" t="s">
        <v>61</v>
      </c>
      <c r="E1640" s="1" t="s">
        <v>74</v>
      </c>
      <c r="F1640" s="1" t="s">
        <v>285</v>
      </c>
      <c r="G1640" s="1" t="s">
        <v>150</v>
      </c>
      <c r="H1640" s="1" t="s">
        <v>65</v>
      </c>
      <c r="I1640" s="59">
        <v>1.97</v>
      </c>
      <c r="J1640" s="2">
        <v>1.1200000000000001</v>
      </c>
      <c r="K1640" s="2">
        <f t="shared" si="240"/>
        <v>0.7</v>
      </c>
      <c r="L1640" s="2">
        <f t="shared" si="239"/>
        <v>0.43</v>
      </c>
      <c r="Z1640" s="9">
        <v>0.7</v>
      </c>
      <c r="AA1640" s="5">
        <v>99.844500000000011</v>
      </c>
      <c r="AL1640" s="5" t="str">
        <f t="shared" si="236"/>
        <v/>
      </c>
      <c r="AN1640" s="5" t="str">
        <f t="shared" si="237"/>
        <v/>
      </c>
      <c r="AP1640" s="5" t="str">
        <f t="shared" si="238"/>
        <v/>
      </c>
      <c r="AR1640" s="2">
        <v>0.43</v>
      </c>
      <c r="AS1640" s="5">
        <f t="shared" si="241"/>
        <v>99.844500000000011</v>
      </c>
      <c r="AT1640" s="5">
        <f t="shared" si="244"/>
        <v>90.968323950000013</v>
      </c>
      <c r="AU1640" s="11">
        <f t="shared" si="242"/>
        <v>1.0909237681154657E-3</v>
      </c>
      <c r="AV1640" s="5">
        <f t="shared" si="243"/>
        <v>1.0909237681154658</v>
      </c>
    </row>
    <row r="1641" spans="1:48" x14ac:dyDescent="0.3">
      <c r="A1641" s="1" t="s">
        <v>2659</v>
      </c>
      <c r="B1641" s="1" t="s">
        <v>2660</v>
      </c>
      <c r="C1641" s="1" t="s">
        <v>84</v>
      </c>
      <c r="D1641" s="1" t="s">
        <v>85</v>
      </c>
      <c r="E1641" s="1" t="s">
        <v>73</v>
      </c>
      <c r="F1641" s="1" t="s">
        <v>285</v>
      </c>
      <c r="G1641" s="1" t="s">
        <v>150</v>
      </c>
      <c r="H1641" s="1" t="s">
        <v>65</v>
      </c>
      <c r="I1641" s="59">
        <v>15.86</v>
      </c>
      <c r="J1641" s="2">
        <v>7.97</v>
      </c>
      <c r="K1641" s="2">
        <f t="shared" si="240"/>
        <v>0.1</v>
      </c>
      <c r="L1641" s="2">
        <f t="shared" si="239"/>
        <v>0</v>
      </c>
      <c r="T1641" s="8">
        <v>0.1</v>
      </c>
      <c r="U1641" s="5">
        <v>35.631000000000007</v>
      </c>
      <c r="AL1641" s="5" t="str">
        <f t="shared" si="236"/>
        <v/>
      </c>
      <c r="AN1641" s="5" t="str">
        <f t="shared" si="237"/>
        <v/>
      </c>
      <c r="AP1641" s="5" t="str">
        <f t="shared" si="238"/>
        <v/>
      </c>
      <c r="AS1641" s="5">
        <f t="shared" si="241"/>
        <v>35.631000000000007</v>
      </c>
      <c r="AT1641" s="5">
        <f t="shared" si="244"/>
        <v>32.463404100000005</v>
      </c>
      <c r="AU1641" s="11">
        <f t="shared" si="242"/>
        <v>3.8931242864376263E-4</v>
      </c>
      <c r="AV1641" s="5">
        <f t="shared" si="243"/>
        <v>0.38931242864376264</v>
      </c>
    </row>
    <row r="1642" spans="1:48" x14ac:dyDescent="0.3">
      <c r="A1642" s="1" t="s">
        <v>2661</v>
      </c>
      <c r="B1642" s="1" t="s">
        <v>2662</v>
      </c>
      <c r="C1642" s="1" t="s">
        <v>2663</v>
      </c>
      <c r="D1642" s="1" t="s">
        <v>61</v>
      </c>
      <c r="E1642" s="1" t="s">
        <v>74</v>
      </c>
      <c r="F1642" s="1" t="s">
        <v>285</v>
      </c>
      <c r="G1642" s="1" t="s">
        <v>150</v>
      </c>
      <c r="H1642" s="1" t="s">
        <v>65</v>
      </c>
      <c r="I1642" s="59">
        <v>2.2599999999999998</v>
      </c>
      <c r="J1642" s="2">
        <v>2.2599999999999998</v>
      </c>
      <c r="K1642" s="2">
        <f t="shared" si="240"/>
        <v>0.82</v>
      </c>
      <c r="L1642" s="2">
        <f t="shared" si="239"/>
        <v>1.44</v>
      </c>
      <c r="Z1642" s="9">
        <v>0.82</v>
      </c>
      <c r="AA1642" s="5">
        <v>116.9607</v>
      </c>
      <c r="AL1642" s="5" t="str">
        <f t="shared" si="236"/>
        <v/>
      </c>
      <c r="AN1642" s="5" t="str">
        <f t="shared" si="237"/>
        <v/>
      </c>
      <c r="AP1642" s="5" t="str">
        <f t="shared" si="238"/>
        <v/>
      </c>
      <c r="AR1642" s="2">
        <v>1.44</v>
      </c>
      <c r="AS1642" s="5">
        <f t="shared" si="241"/>
        <v>116.9607</v>
      </c>
      <c r="AT1642" s="5">
        <f t="shared" si="244"/>
        <v>106.56289377</v>
      </c>
      <c r="AU1642" s="11">
        <f t="shared" si="242"/>
        <v>1.2779392712209739E-3</v>
      </c>
      <c r="AV1642" s="5">
        <f t="shared" si="243"/>
        <v>1.2779392712209738</v>
      </c>
    </row>
    <row r="1643" spans="1:48" x14ac:dyDescent="0.3">
      <c r="A1643" s="1" t="s">
        <v>2664</v>
      </c>
      <c r="B1643" s="1" t="s">
        <v>2635</v>
      </c>
      <c r="C1643" s="1" t="s">
        <v>2636</v>
      </c>
      <c r="D1643" s="1" t="s">
        <v>192</v>
      </c>
      <c r="E1643" s="1" t="s">
        <v>72</v>
      </c>
      <c r="F1643" s="1" t="s">
        <v>285</v>
      </c>
      <c r="G1643" s="1" t="s">
        <v>150</v>
      </c>
      <c r="H1643" s="1" t="s">
        <v>65</v>
      </c>
      <c r="I1643" s="59">
        <v>39.880000000000003</v>
      </c>
      <c r="J1643" s="2">
        <v>11.95</v>
      </c>
      <c r="K1643" s="2">
        <f t="shared" si="240"/>
        <v>1.08</v>
      </c>
      <c r="L1643" s="2">
        <f t="shared" si="239"/>
        <v>0</v>
      </c>
      <c r="R1643" s="7">
        <v>1.08</v>
      </c>
      <c r="S1643" s="5">
        <v>1283.3154</v>
      </c>
      <c r="AL1643" s="5" t="str">
        <f t="shared" si="236"/>
        <v/>
      </c>
      <c r="AN1643" s="5" t="str">
        <f t="shared" si="237"/>
        <v/>
      </c>
      <c r="AP1643" s="5" t="str">
        <f t="shared" si="238"/>
        <v/>
      </c>
      <c r="AS1643" s="5">
        <f t="shared" si="241"/>
        <v>1283.3154</v>
      </c>
      <c r="AT1643" s="5">
        <f t="shared" si="244"/>
        <v>1169.2286609400001</v>
      </c>
      <c r="AU1643" s="11">
        <f t="shared" si="242"/>
        <v>1.4021796612218059E-2</v>
      </c>
      <c r="AV1643" s="5">
        <f t="shared" si="243"/>
        <v>14.02179661221806</v>
      </c>
    </row>
    <row r="1644" spans="1:48" x14ac:dyDescent="0.3">
      <c r="A1644" s="1" t="s">
        <v>2664</v>
      </c>
      <c r="B1644" s="1" t="s">
        <v>2635</v>
      </c>
      <c r="C1644" s="1" t="s">
        <v>2636</v>
      </c>
      <c r="D1644" s="1" t="s">
        <v>192</v>
      </c>
      <c r="E1644" s="1" t="s">
        <v>73</v>
      </c>
      <c r="F1644" s="1" t="s">
        <v>285</v>
      </c>
      <c r="G1644" s="1" t="s">
        <v>150</v>
      </c>
      <c r="H1644" s="1" t="s">
        <v>65</v>
      </c>
      <c r="I1644" s="59">
        <v>39.880000000000003</v>
      </c>
      <c r="J1644" s="2">
        <v>26.15</v>
      </c>
      <c r="K1644" s="2">
        <f t="shared" si="240"/>
        <v>20.71</v>
      </c>
      <c r="L1644" s="2">
        <f t="shared" si="239"/>
        <v>2.2400000000000002</v>
      </c>
      <c r="R1644" s="7">
        <v>15.08</v>
      </c>
      <c r="S1644" s="5">
        <v>17918.885399999999</v>
      </c>
      <c r="T1644" s="8">
        <v>5.63</v>
      </c>
      <c r="U1644" s="5">
        <v>2006.0260000000001</v>
      </c>
      <c r="AL1644" s="5" t="str">
        <f t="shared" ref="AL1644:AL1703" si="245">IF(AK1644&gt;0,AK1644*$AL$1,"")</f>
        <v/>
      </c>
      <c r="AN1644" s="5" t="str">
        <f t="shared" ref="AN1644:AN1703" si="246">IF(AM1644&gt;0,AM1644*$AN$1,"")</f>
        <v/>
      </c>
      <c r="AP1644" s="5" t="str">
        <f t="shared" ref="AP1644:AP1703" si="247">IF(AO1644&gt;0,AO1644*$AP$1,"")</f>
        <v/>
      </c>
      <c r="AR1644" s="2">
        <v>2.2400000000000002</v>
      </c>
      <c r="AS1644" s="5">
        <f t="shared" si="241"/>
        <v>19924.911400000001</v>
      </c>
      <c r="AT1644" s="5">
        <f t="shared" si="244"/>
        <v>18153.58677654</v>
      </c>
      <c r="AU1644" s="11">
        <f t="shared" si="242"/>
        <v>0.2177041241516037</v>
      </c>
      <c r="AV1644" s="5">
        <f t="shared" si="243"/>
        <v>217.70412415160371</v>
      </c>
    </row>
    <row r="1645" spans="1:48" x14ac:dyDescent="0.3">
      <c r="A1645" s="1" t="s">
        <v>2665</v>
      </c>
      <c r="B1645" s="1" t="s">
        <v>2662</v>
      </c>
      <c r="C1645" s="1" t="s">
        <v>2663</v>
      </c>
      <c r="D1645" s="1" t="s">
        <v>61</v>
      </c>
      <c r="E1645" s="1" t="s">
        <v>74</v>
      </c>
      <c r="F1645" s="1" t="s">
        <v>285</v>
      </c>
      <c r="G1645" s="1" t="s">
        <v>150</v>
      </c>
      <c r="H1645" s="1" t="s">
        <v>65</v>
      </c>
      <c r="I1645" s="59">
        <v>1.57</v>
      </c>
      <c r="J1645" s="2">
        <v>1.5</v>
      </c>
      <c r="K1645" s="2">
        <f t="shared" si="240"/>
        <v>0.05</v>
      </c>
      <c r="L1645" s="2">
        <f t="shared" si="239"/>
        <v>1.44</v>
      </c>
      <c r="Z1645" s="9">
        <v>0.05</v>
      </c>
      <c r="AA1645" s="5">
        <v>7.1317500000000011</v>
      </c>
      <c r="AL1645" s="5" t="str">
        <f t="shared" si="245"/>
        <v/>
      </c>
      <c r="AN1645" s="5" t="str">
        <f t="shared" si="246"/>
        <v/>
      </c>
      <c r="AP1645" s="5" t="str">
        <f t="shared" si="247"/>
        <v/>
      </c>
      <c r="AR1645" s="2">
        <v>1.44</v>
      </c>
      <c r="AS1645" s="5">
        <f t="shared" si="241"/>
        <v>7.1317500000000011</v>
      </c>
      <c r="AT1645" s="5">
        <f t="shared" si="244"/>
        <v>6.4977374250000013</v>
      </c>
      <c r="AU1645" s="11">
        <f t="shared" si="242"/>
        <v>7.792312629396184E-5</v>
      </c>
      <c r="AV1645" s="5">
        <f t="shared" si="243"/>
        <v>7.7923126293961836E-2</v>
      </c>
    </row>
    <row r="1646" spans="1:48" x14ac:dyDescent="0.3">
      <c r="A1646" s="1" t="s">
        <v>2666</v>
      </c>
      <c r="B1646" s="1" t="s">
        <v>2667</v>
      </c>
      <c r="C1646" s="1" t="s">
        <v>2668</v>
      </c>
      <c r="D1646" s="1" t="s">
        <v>61</v>
      </c>
      <c r="E1646" s="1" t="s">
        <v>73</v>
      </c>
      <c r="F1646" s="1" t="s">
        <v>285</v>
      </c>
      <c r="G1646" s="1" t="s">
        <v>150</v>
      </c>
      <c r="H1646" s="1" t="s">
        <v>65</v>
      </c>
      <c r="I1646" s="59">
        <v>3.33</v>
      </c>
      <c r="J1646" s="2">
        <v>0.91</v>
      </c>
      <c r="K1646" s="2">
        <f t="shared" si="240"/>
        <v>0.91</v>
      </c>
      <c r="L1646" s="2">
        <f t="shared" si="239"/>
        <v>0</v>
      </c>
      <c r="Z1646" s="9">
        <v>0.91</v>
      </c>
      <c r="AA1646" s="5">
        <v>129.79785000000001</v>
      </c>
      <c r="AL1646" s="5" t="str">
        <f t="shared" si="245"/>
        <v/>
      </c>
      <c r="AN1646" s="5" t="str">
        <f t="shared" si="246"/>
        <v/>
      </c>
      <c r="AP1646" s="5" t="str">
        <f t="shared" si="247"/>
        <v/>
      </c>
      <c r="AS1646" s="5">
        <f t="shared" si="241"/>
        <v>129.79785000000001</v>
      </c>
      <c r="AT1646" s="5">
        <f t="shared" si="244"/>
        <v>118.25882113500001</v>
      </c>
      <c r="AU1646" s="11">
        <f t="shared" si="242"/>
        <v>1.4182008985501053E-3</v>
      </c>
      <c r="AV1646" s="5">
        <f t="shared" si="243"/>
        <v>1.4182008985501053</v>
      </c>
    </row>
    <row r="1647" spans="1:48" x14ac:dyDescent="0.3">
      <c r="A1647" s="1" t="s">
        <v>2666</v>
      </c>
      <c r="B1647" s="1" t="s">
        <v>2667</v>
      </c>
      <c r="C1647" s="1" t="s">
        <v>2668</v>
      </c>
      <c r="D1647" s="1" t="s">
        <v>61</v>
      </c>
      <c r="E1647" s="1" t="s">
        <v>74</v>
      </c>
      <c r="F1647" s="1" t="s">
        <v>285</v>
      </c>
      <c r="G1647" s="1" t="s">
        <v>150</v>
      </c>
      <c r="H1647" s="1" t="s">
        <v>65</v>
      </c>
      <c r="I1647" s="59">
        <v>3.33</v>
      </c>
      <c r="J1647" s="2">
        <v>2.09</v>
      </c>
      <c r="K1647" s="2">
        <f t="shared" si="240"/>
        <v>2.09</v>
      </c>
      <c r="L1647" s="2">
        <f t="shared" si="239"/>
        <v>0</v>
      </c>
      <c r="Z1647" s="9">
        <v>2.09</v>
      </c>
      <c r="AA1647" s="5">
        <v>298.10714999999999</v>
      </c>
      <c r="AL1647" s="5" t="str">
        <f t="shared" si="245"/>
        <v/>
      </c>
      <c r="AN1647" s="5" t="str">
        <f t="shared" si="246"/>
        <v/>
      </c>
      <c r="AP1647" s="5" t="str">
        <f t="shared" si="247"/>
        <v/>
      </c>
      <c r="AS1647" s="5">
        <f t="shared" si="241"/>
        <v>298.10714999999999</v>
      </c>
      <c r="AT1647" s="5">
        <f t="shared" si="244"/>
        <v>271.60542436500003</v>
      </c>
      <c r="AU1647" s="11">
        <f t="shared" si="242"/>
        <v>3.2571866790876043E-3</v>
      </c>
      <c r="AV1647" s="5">
        <f t="shared" si="243"/>
        <v>3.2571866790876043</v>
      </c>
    </row>
    <row r="1648" spans="1:48" x14ac:dyDescent="0.3">
      <c r="A1648" s="1" t="s">
        <v>2669</v>
      </c>
      <c r="B1648" s="1" t="s">
        <v>2670</v>
      </c>
      <c r="C1648" s="1" t="s">
        <v>2671</v>
      </c>
      <c r="D1648" s="1" t="s">
        <v>85</v>
      </c>
      <c r="E1648" s="1" t="s">
        <v>62</v>
      </c>
      <c r="F1648" s="1" t="s">
        <v>285</v>
      </c>
      <c r="G1648" s="1" t="s">
        <v>150</v>
      </c>
      <c r="H1648" s="1" t="s">
        <v>65</v>
      </c>
      <c r="I1648" s="59">
        <v>12.88</v>
      </c>
      <c r="J1648" s="2">
        <v>4.9800000000000004</v>
      </c>
      <c r="K1648" s="2">
        <f t="shared" si="240"/>
        <v>0.57999999999999996</v>
      </c>
      <c r="L1648" s="2">
        <f t="shared" si="239"/>
        <v>4.38</v>
      </c>
      <c r="Z1648" s="9">
        <v>0.57999999999999996</v>
      </c>
      <c r="AA1648" s="5">
        <v>82.728300000000004</v>
      </c>
      <c r="AL1648" s="5" t="str">
        <f t="shared" si="245"/>
        <v/>
      </c>
      <c r="AN1648" s="5" t="str">
        <f t="shared" si="246"/>
        <v/>
      </c>
      <c r="AP1648" s="5" t="str">
        <f t="shared" si="247"/>
        <v/>
      </c>
      <c r="AR1648" s="2">
        <v>4.38</v>
      </c>
      <c r="AS1648" s="5">
        <f t="shared" si="241"/>
        <v>82.728300000000004</v>
      </c>
      <c r="AT1648" s="5">
        <f t="shared" si="244"/>
        <v>75.373754129999995</v>
      </c>
      <c r="AU1648" s="11">
        <f t="shared" si="242"/>
        <v>9.0390826500995715E-4</v>
      </c>
      <c r="AV1648" s="5">
        <f t="shared" si="243"/>
        <v>0.90390826500995713</v>
      </c>
    </row>
    <row r="1649" spans="1:48" x14ac:dyDescent="0.3">
      <c r="A1649" s="1" t="s">
        <v>2669</v>
      </c>
      <c r="B1649" s="1" t="s">
        <v>2670</v>
      </c>
      <c r="C1649" s="1" t="s">
        <v>2671</v>
      </c>
      <c r="D1649" s="1" t="s">
        <v>85</v>
      </c>
      <c r="E1649" s="1" t="s">
        <v>66</v>
      </c>
      <c r="F1649" s="1" t="s">
        <v>285</v>
      </c>
      <c r="G1649" s="1" t="s">
        <v>150</v>
      </c>
      <c r="H1649" s="1" t="s">
        <v>65</v>
      </c>
      <c r="I1649" s="59">
        <v>12.88</v>
      </c>
      <c r="J1649" s="2">
        <v>2.14</v>
      </c>
      <c r="K1649" s="2">
        <f t="shared" si="240"/>
        <v>0.35</v>
      </c>
      <c r="L1649" s="2">
        <f t="shared" si="239"/>
        <v>1.79</v>
      </c>
      <c r="Z1649" s="9">
        <v>0.35</v>
      </c>
      <c r="AA1649" s="5">
        <v>49.922250000000012</v>
      </c>
      <c r="AL1649" s="5" t="str">
        <f t="shared" si="245"/>
        <v/>
      </c>
      <c r="AN1649" s="5" t="str">
        <f t="shared" si="246"/>
        <v/>
      </c>
      <c r="AP1649" s="5" t="str">
        <f t="shared" si="247"/>
        <v/>
      </c>
      <c r="AR1649" s="2">
        <v>1.79</v>
      </c>
      <c r="AS1649" s="5">
        <f t="shared" si="241"/>
        <v>49.922250000000012</v>
      </c>
      <c r="AT1649" s="5">
        <f t="shared" si="244"/>
        <v>45.484161975000006</v>
      </c>
      <c r="AU1649" s="11">
        <f t="shared" si="242"/>
        <v>5.4546188405773285E-4</v>
      </c>
      <c r="AV1649" s="5">
        <f t="shared" si="243"/>
        <v>0.54546188405773288</v>
      </c>
    </row>
    <row r="1650" spans="1:48" x14ac:dyDescent="0.3">
      <c r="A1650" s="1" t="s">
        <v>2672</v>
      </c>
      <c r="B1650" s="1" t="s">
        <v>2673</v>
      </c>
      <c r="C1650" s="1" t="s">
        <v>2674</v>
      </c>
      <c r="D1650" s="1" t="s">
        <v>85</v>
      </c>
      <c r="E1650" s="1" t="s">
        <v>87</v>
      </c>
      <c r="F1650" s="1" t="s">
        <v>285</v>
      </c>
      <c r="G1650" s="1" t="s">
        <v>150</v>
      </c>
      <c r="H1650" s="1" t="s">
        <v>65</v>
      </c>
      <c r="I1650" s="59">
        <v>57.73</v>
      </c>
      <c r="J1650" s="2">
        <v>34.89</v>
      </c>
      <c r="K1650" s="2">
        <f t="shared" si="240"/>
        <v>1.05</v>
      </c>
      <c r="L1650" s="2">
        <f t="shared" si="239"/>
        <v>0</v>
      </c>
      <c r="T1650" s="8">
        <v>1.05</v>
      </c>
      <c r="U1650" s="5">
        <v>374.1255000000001</v>
      </c>
      <c r="AL1650" s="5" t="str">
        <f t="shared" si="245"/>
        <v/>
      </c>
      <c r="AN1650" s="5" t="str">
        <f t="shared" si="246"/>
        <v/>
      </c>
      <c r="AP1650" s="5" t="str">
        <f t="shared" si="247"/>
        <v/>
      </c>
      <c r="AS1650" s="5">
        <f t="shared" si="241"/>
        <v>374.1255000000001</v>
      </c>
      <c r="AT1650" s="5">
        <f t="shared" si="244"/>
        <v>340.86574305000005</v>
      </c>
      <c r="AU1650" s="11">
        <f t="shared" si="242"/>
        <v>4.0877805007595077E-3</v>
      </c>
      <c r="AV1650" s="5">
        <f t="shared" si="243"/>
        <v>4.0877805007595081</v>
      </c>
    </row>
    <row r="1651" spans="1:48" x14ac:dyDescent="0.3">
      <c r="A1651" s="1" t="s">
        <v>2672</v>
      </c>
      <c r="B1651" s="1" t="s">
        <v>2673</v>
      </c>
      <c r="C1651" s="1" t="s">
        <v>2674</v>
      </c>
      <c r="D1651" s="1" t="s">
        <v>85</v>
      </c>
      <c r="E1651" s="1" t="s">
        <v>160</v>
      </c>
      <c r="F1651" s="1" t="s">
        <v>285</v>
      </c>
      <c r="G1651" s="1" t="s">
        <v>150</v>
      </c>
      <c r="H1651" s="1" t="s">
        <v>65</v>
      </c>
      <c r="I1651" s="59">
        <v>57.73</v>
      </c>
      <c r="J1651" s="2">
        <v>20.81</v>
      </c>
      <c r="K1651" s="2">
        <f t="shared" si="240"/>
        <v>15.5</v>
      </c>
      <c r="L1651" s="2">
        <f t="shared" si="239"/>
        <v>0</v>
      </c>
      <c r="T1651" s="8">
        <v>15.48</v>
      </c>
      <c r="U1651" s="5">
        <v>5515.6788000000024</v>
      </c>
      <c r="Z1651" s="9">
        <v>0.02</v>
      </c>
      <c r="AA1651" s="5">
        <v>2.8527</v>
      </c>
      <c r="AL1651" s="5" t="str">
        <f t="shared" si="245"/>
        <v/>
      </c>
      <c r="AN1651" s="5" t="str">
        <f t="shared" si="246"/>
        <v/>
      </c>
      <c r="AP1651" s="5" t="str">
        <f t="shared" si="247"/>
        <v/>
      </c>
      <c r="AS1651" s="5">
        <f t="shared" si="241"/>
        <v>5518.5315000000028</v>
      </c>
      <c r="AT1651" s="5">
        <f t="shared" si="244"/>
        <v>5027.9340496500026</v>
      </c>
      <c r="AU1651" s="11">
        <f t="shared" si="242"/>
        <v>6.0296733204572059E-2</v>
      </c>
      <c r="AV1651" s="5">
        <f t="shared" si="243"/>
        <v>60.296733204572064</v>
      </c>
    </row>
    <row r="1652" spans="1:48" x14ac:dyDescent="0.3">
      <c r="A1652" s="1" t="s">
        <v>2675</v>
      </c>
      <c r="B1652" s="1" t="s">
        <v>2676</v>
      </c>
      <c r="C1652" s="1" t="s">
        <v>2677</v>
      </c>
      <c r="D1652" s="1" t="s">
        <v>174</v>
      </c>
      <c r="E1652" s="1" t="s">
        <v>108</v>
      </c>
      <c r="F1652" s="1" t="s">
        <v>285</v>
      </c>
      <c r="G1652" s="1" t="s">
        <v>150</v>
      </c>
      <c r="H1652" s="1" t="s">
        <v>65</v>
      </c>
      <c r="I1652" s="59">
        <v>45.95</v>
      </c>
      <c r="J1652" s="2">
        <v>4.9000000000000004</v>
      </c>
      <c r="K1652" s="2">
        <f t="shared" si="240"/>
        <v>1.45</v>
      </c>
      <c r="L1652" s="2">
        <f t="shared" si="239"/>
        <v>0.01</v>
      </c>
      <c r="T1652" s="8">
        <v>1.45</v>
      </c>
      <c r="U1652" s="5">
        <v>516.6495000000001</v>
      </c>
      <c r="AL1652" s="5" t="str">
        <f t="shared" si="245"/>
        <v/>
      </c>
      <c r="AN1652" s="5" t="str">
        <f t="shared" si="246"/>
        <v/>
      </c>
      <c r="AP1652" s="5" t="str">
        <f t="shared" si="247"/>
        <v/>
      </c>
      <c r="AR1652" s="2">
        <v>0.01</v>
      </c>
      <c r="AS1652" s="5">
        <f t="shared" si="241"/>
        <v>516.6495000000001</v>
      </c>
      <c r="AT1652" s="5">
        <f t="shared" si="244"/>
        <v>470.71935945000007</v>
      </c>
      <c r="AU1652" s="11">
        <f t="shared" si="242"/>
        <v>5.645030215334558E-3</v>
      </c>
      <c r="AV1652" s="5">
        <f t="shared" si="243"/>
        <v>5.6450302153345584</v>
      </c>
    </row>
    <row r="1653" spans="1:48" x14ac:dyDescent="0.3">
      <c r="A1653" s="1" t="s">
        <v>2675</v>
      </c>
      <c r="B1653" s="1" t="s">
        <v>2676</v>
      </c>
      <c r="C1653" s="1" t="s">
        <v>2677</v>
      </c>
      <c r="D1653" s="1" t="s">
        <v>174</v>
      </c>
      <c r="E1653" s="1" t="s">
        <v>117</v>
      </c>
      <c r="F1653" s="1" t="s">
        <v>285</v>
      </c>
      <c r="G1653" s="1" t="s">
        <v>150</v>
      </c>
      <c r="H1653" s="1" t="s">
        <v>65</v>
      </c>
      <c r="I1653" s="59">
        <v>45.95</v>
      </c>
      <c r="J1653" s="2">
        <v>39.92</v>
      </c>
      <c r="K1653" s="2">
        <f t="shared" si="240"/>
        <v>2.08</v>
      </c>
      <c r="L1653" s="2">
        <f t="shared" si="239"/>
        <v>0</v>
      </c>
      <c r="T1653" s="8">
        <v>2.08</v>
      </c>
      <c r="U1653" s="5">
        <v>741.12480000000016</v>
      </c>
      <c r="AL1653" s="5" t="str">
        <f t="shared" si="245"/>
        <v/>
      </c>
      <c r="AN1653" s="5" t="str">
        <f t="shared" si="246"/>
        <v/>
      </c>
      <c r="AP1653" s="5" t="str">
        <f t="shared" si="247"/>
        <v/>
      </c>
      <c r="AS1653" s="5">
        <f t="shared" si="241"/>
        <v>741.12480000000016</v>
      </c>
      <c r="AT1653" s="5">
        <f t="shared" si="244"/>
        <v>675.23880528000018</v>
      </c>
      <c r="AU1653" s="11">
        <f t="shared" si="242"/>
        <v>8.0976985157902633E-3</v>
      </c>
      <c r="AV1653" s="5">
        <f t="shared" si="243"/>
        <v>8.0976985157902632</v>
      </c>
    </row>
    <row r="1654" spans="1:48" x14ac:dyDescent="0.3">
      <c r="A1654" s="1" t="s">
        <v>2678</v>
      </c>
      <c r="B1654" s="1" t="s">
        <v>2679</v>
      </c>
      <c r="C1654" s="1" t="s">
        <v>2680</v>
      </c>
      <c r="D1654" s="1" t="s">
        <v>85</v>
      </c>
      <c r="E1654" s="1" t="s">
        <v>108</v>
      </c>
      <c r="F1654" s="1" t="s">
        <v>285</v>
      </c>
      <c r="G1654" s="1" t="s">
        <v>150</v>
      </c>
      <c r="H1654" s="1" t="s">
        <v>65</v>
      </c>
      <c r="I1654" s="59">
        <v>4</v>
      </c>
      <c r="J1654" s="2">
        <v>3.74</v>
      </c>
      <c r="K1654" s="2">
        <f t="shared" si="240"/>
        <v>2.7199999999999998</v>
      </c>
      <c r="L1654" s="2">
        <f t="shared" si="239"/>
        <v>0.5</v>
      </c>
      <c r="T1654" s="8">
        <v>2.23</v>
      </c>
      <c r="U1654" s="5">
        <v>794.57130000000018</v>
      </c>
      <c r="Z1654" s="9">
        <v>0.49</v>
      </c>
      <c r="AA1654" s="5">
        <v>69.89115000000001</v>
      </c>
      <c r="AL1654" s="5" t="str">
        <f t="shared" si="245"/>
        <v/>
      </c>
      <c r="AN1654" s="5" t="str">
        <f t="shared" si="246"/>
        <v/>
      </c>
      <c r="AP1654" s="5" t="str">
        <f t="shared" si="247"/>
        <v/>
      </c>
      <c r="AR1654" s="2">
        <v>0.5</v>
      </c>
      <c r="AS1654" s="5">
        <f t="shared" si="241"/>
        <v>864.46245000000022</v>
      </c>
      <c r="AT1654" s="5">
        <f t="shared" si="244"/>
        <v>787.61173819500016</v>
      </c>
      <c r="AU1654" s="11">
        <f t="shared" si="242"/>
        <v>9.4453137964367329E-3</v>
      </c>
      <c r="AV1654" s="5">
        <f t="shared" si="243"/>
        <v>9.445313796436734</v>
      </c>
    </row>
    <row r="1655" spans="1:48" x14ac:dyDescent="0.3">
      <c r="A1655" s="1" t="s">
        <v>2681</v>
      </c>
      <c r="B1655" s="1" t="s">
        <v>2682</v>
      </c>
      <c r="C1655" s="1" t="s">
        <v>2683</v>
      </c>
      <c r="D1655" s="1" t="s">
        <v>192</v>
      </c>
      <c r="E1655" s="1" t="s">
        <v>72</v>
      </c>
      <c r="F1655" s="1" t="s">
        <v>1514</v>
      </c>
      <c r="G1655" s="1" t="s">
        <v>150</v>
      </c>
      <c r="H1655" s="1" t="s">
        <v>65</v>
      </c>
      <c r="I1655" s="59">
        <v>73</v>
      </c>
      <c r="J1655" s="2">
        <v>0.06</v>
      </c>
      <c r="K1655" s="2">
        <f t="shared" si="240"/>
        <v>0</v>
      </c>
      <c r="L1655" s="2">
        <f t="shared" si="239"/>
        <v>0.03</v>
      </c>
      <c r="AL1655" s="5" t="str">
        <f t="shared" si="245"/>
        <v/>
      </c>
      <c r="AN1655" s="5" t="str">
        <f t="shared" si="246"/>
        <v/>
      </c>
      <c r="AP1655" s="5" t="str">
        <f t="shared" si="247"/>
        <v/>
      </c>
      <c r="AR1655" s="2">
        <v>0.03</v>
      </c>
      <c r="AS1655" s="5">
        <f t="shared" si="241"/>
        <v>0</v>
      </c>
      <c r="AT1655" s="5">
        <f t="shared" si="244"/>
        <v>0</v>
      </c>
      <c r="AU1655" s="11">
        <f t="shared" si="242"/>
        <v>0</v>
      </c>
      <c r="AV1655" s="5">
        <f t="shared" si="243"/>
        <v>0</v>
      </c>
    </row>
    <row r="1656" spans="1:48" x14ac:dyDescent="0.3">
      <c r="A1656" s="1" t="s">
        <v>2681</v>
      </c>
      <c r="B1656" s="1" t="s">
        <v>2682</v>
      </c>
      <c r="C1656" s="1" t="s">
        <v>2683</v>
      </c>
      <c r="D1656" s="1" t="s">
        <v>192</v>
      </c>
      <c r="E1656" s="1" t="s">
        <v>73</v>
      </c>
      <c r="F1656" s="1" t="s">
        <v>1514</v>
      </c>
      <c r="G1656" s="1" t="s">
        <v>150</v>
      </c>
      <c r="H1656" s="1" t="s">
        <v>65</v>
      </c>
      <c r="I1656" s="59">
        <v>73</v>
      </c>
      <c r="J1656" s="2">
        <v>35.76</v>
      </c>
      <c r="K1656" s="2">
        <f t="shared" si="240"/>
        <v>1.23</v>
      </c>
      <c r="L1656" s="2">
        <f t="shared" si="239"/>
        <v>7.42</v>
      </c>
      <c r="Z1656" s="9">
        <v>1.23</v>
      </c>
      <c r="AA1656" s="5">
        <v>175.44104999999999</v>
      </c>
      <c r="AL1656" s="5" t="str">
        <f t="shared" si="245"/>
        <v/>
      </c>
      <c r="AN1656" s="5" t="str">
        <f t="shared" si="246"/>
        <v/>
      </c>
      <c r="AP1656" s="5" t="str">
        <f t="shared" si="247"/>
        <v/>
      </c>
      <c r="AR1656" s="2">
        <v>7.42</v>
      </c>
      <c r="AS1656" s="5">
        <f t="shared" si="241"/>
        <v>175.44104999999999</v>
      </c>
      <c r="AT1656" s="5">
        <f t="shared" si="244"/>
        <v>159.844340655</v>
      </c>
      <c r="AU1656" s="11">
        <f t="shared" si="242"/>
        <v>1.9169089068314608E-3</v>
      </c>
      <c r="AV1656" s="5">
        <f t="shared" si="243"/>
        <v>1.9169089068314609</v>
      </c>
    </row>
    <row r="1657" spans="1:48" x14ac:dyDescent="0.3">
      <c r="A1657" s="1" t="s">
        <v>2684</v>
      </c>
      <c r="B1657" s="1" t="s">
        <v>250</v>
      </c>
      <c r="C1657" s="1" t="s">
        <v>251</v>
      </c>
      <c r="D1657" s="1" t="s">
        <v>61</v>
      </c>
      <c r="E1657" s="1" t="s">
        <v>66</v>
      </c>
      <c r="F1657" s="1" t="s">
        <v>285</v>
      </c>
      <c r="G1657" s="1" t="s">
        <v>150</v>
      </c>
      <c r="H1657" s="1" t="s">
        <v>65</v>
      </c>
      <c r="I1657" s="59">
        <v>4</v>
      </c>
      <c r="J1657" s="2">
        <v>0.13</v>
      </c>
      <c r="K1657" s="2">
        <f t="shared" si="240"/>
        <v>0</v>
      </c>
      <c r="L1657" s="2">
        <f t="shared" si="239"/>
        <v>0.13</v>
      </c>
      <c r="AL1657" s="5" t="str">
        <f t="shared" si="245"/>
        <v/>
      </c>
      <c r="AN1657" s="5" t="str">
        <f t="shared" si="246"/>
        <v/>
      </c>
      <c r="AP1657" s="5" t="str">
        <f t="shared" si="247"/>
        <v/>
      </c>
      <c r="AR1657" s="2">
        <v>0.13</v>
      </c>
      <c r="AS1657" s="5">
        <f t="shared" si="241"/>
        <v>0</v>
      </c>
      <c r="AT1657" s="5">
        <f t="shared" si="244"/>
        <v>0</v>
      </c>
      <c r="AU1657" s="11">
        <f t="shared" si="242"/>
        <v>0</v>
      </c>
      <c r="AV1657" s="5">
        <f t="shared" si="243"/>
        <v>0</v>
      </c>
    </row>
    <row r="1658" spans="1:48" x14ac:dyDescent="0.3">
      <c r="A1658" s="1" t="s">
        <v>2684</v>
      </c>
      <c r="B1658" s="1" t="s">
        <v>250</v>
      </c>
      <c r="C1658" s="1" t="s">
        <v>251</v>
      </c>
      <c r="D1658" s="1" t="s">
        <v>61</v>
      </c>
      <c r="E1658" s="1" t="s">
        <v>73</v>
      </c>
      <c r="F1658" s="1" t="s">
        <v>1514</v>
      </c>
      <c r="G1658" s="1" t="s">
        <v>150</v>
      </c>
      <c r="H1658" s="1" t="s">
        <v>65</v>
      </c>
      <c r="I1658" s="59">
        <v>4</v>
      </c>
      <c r="J1658" s="2">
        <v>2.4700000000000002</v>
      </c>
      <c r="K1658" s="2">
        <f t="shared" si="240"/>
        <v>0.47</v>
      </c>
      <c r="L1658" s="2">
        <f t="shared" si="239"/>
        <v>1.94</v>
      </c>
      <c r="Z1658" s="9">
        <v>0.47</v>
      </c>
      <c r="AA1658" s="5">
        <v>67.038450000000012</v>
      </c>
      <c r="AL1658" s="5" t="str">
        <f t="shared" si="245"/>
        <v/>
      </c>
      <c r="AN1658" s="5" t="str">
        <f t="shared" si="246"/>
        <v/>
      </c>
      <c r="AP1658" s="5" t="str">
        <f t="shared" si="247"/>
        <v/>
      </c>
      <c r="AR1658" s="2">
        <v>1.94</v>
      </c>
      <c r="AS1658" s="5">
        <f t="shared" si="241"/>
        <v>67.038450000000012</v>
      </c>
      <c r="AT1658" s="5">
        <f t="shared" si="244"/>
        <v>61.078731795000017</v>
      </c>
      <c r="AU1658" s="11">
        <f t="shared" si="242"/>
        <v>7.3247738716324139E-4</v>
      </c>
      <c r="AV1658" s="5">
        <f t="shared" si="243"/>
        <v>0.7324773871632414</v>
      </c>
    </row>
    <row r="1659" spans="1:48" x14ac:dyDescent="0.3">
      <c r="A1659" s="1" t="s">
        <v>2685</v>
      </c>
      <c r="B1659" s="1" t="s">
        <v>2670</v>
      </c>
      <c r="C1659" s="1" t="s">
        <v>2671</v>
      </c>
      <c r="D1659" s="1" t="s">
        <v>85</v>
      </c>
      <c r="E1659" s="1" t="s">
        <v>72</v>
      </c>
      <c r="F1659" s="1" t="s">
        <v>1514</v>
      </c>
      <c r="G1659" s="1" t="s">
        <v>150</v>
      </c>
      <c r="H1659" s="1" t="s">
        <v>65</v>
      </c>
      <c r="I1659" s="59">
        <v>20</v>
      </c>
      <c r="J1659" s="2">
        <v>18.54</v>
      </c>
      <c r="K1659" s="2">
        <f t="shared" si="240"/>
        <v>0.45</v>
      </c>
      <c r="L1659" s="2">
        <f t="shared" si="239"/>
        <v>3.77</v>
      </c>
      <c r="Z1659" s="9">
        <v>0.45</v>
      </c>
      <c r="AA1659" s="5">
        <v>64.185750000000013</v>
      </c>
      <c r="AL1659" s="5" t="str">
        <f t="shared" si="245"/>
        <v/>
      </c>
      <c r="AN1659" s="5" t="str">
        <f t="shared" si="246"/>
        <v/>
      </c>
      <c r="AP1659" s="5" t="str">
        <f t="shared" si="247"/>
        <v/>
      </c>
      <c r="AR1659" s="2">
        <v>3.77</v>
      </c>
      <c r="AS1659" s="5">
        <f t="shared" si="241"/>
        <v>64.185750000000013</v>
      </c>
      <c r="AT1659" s="5">
        <f t="shared" si="244"/>
        <v>58.479636825</v>
      </c>
      <c r="AU1659" s="11">
        <f t="shared" si="242"/>
        <v>7.0130813664565647E-4</v>
      </c>
      <c r="AV1659" s="5">
        <f t="shared" si="243"/>
        <v>0.7013081366456565</v>
      </c>
    </row>
    <row r="1660" spans="1:48" x14ac:dyDescent="0.3">
      <c r="A1660" s="1" t="s">
        <v>2686</v>
      </c>
      <c r="B1660" s="1" t="s">
        <v>2660</v>
      </c>
      <c r="C1660" s="1" t="s">
        <v>84</v>
      </c>
      <c r="D1660" s="1" t="s">
        <v>85</v>
      </c>
      <c r="E1660" s="1" t="s">
        <v>103</v>
      </c>
      <c r="F1660" s="1" t="s">
        <v>2687</v>
      </c>
      <c r="G1660" s="1" t="s">
        <v>150</v>
      </c>
      <c r="H1660" s="1" t="s">
        <v>65</v>
      </c>
      <c r="I1660" s="59">
        <v>80</v>
      </c>
      <c r="J1660" s="2">
        <v>38.42</v>
      </c>
      <c r="K1660" s="2">
        <f t="shared" si="240"/>
        <v>1.05</v>
      </c>
      <c r="L1660" s="2">
        <f t="shared" si="239"/>
        <v>0</v>
      </c>
      <c r="T1660" s="8">
        <v>1.05</v>
      </c>
      <c r="U1660" s="5">
        <v>374.1255000000001</v>
      </c>
      <c r="AL1660" s="5" t="str">
        <f t="shared" si="245"/>
        <v/>
      </c>
      <c r="AN1660" s="5" t="str">
        <f t="shared" si="246"/>
        <v/>
      </c>
      <c r="AP1660" s="5" t="str">
        <f t="shared" si="247"/>
        <v/>
      </c>
      <c r="AS1660" s="5">
        <f t="shared" si="241"/>
        <v>374.1255000000001</v>
      </c>
      <c r="AT1660" s="5">
        <f t="shared" si="244"/>
        <v>340.86574305000005</v>
      </c>
      <c r="AU1660" s="11">
        <f t="shared" si="242"/>
        <v>4.0877805007595077E-3</v>
      </c>
      <c r="AV1660" s="5">
        <f t="shared" si="243"/>
        <v>4.0877805007595081</v>
      </c>
    </row>
    <row r="1661" spans="1:48" x14ac:dyDescent="0.3">
      <c r="A1661" s="1" t="s">
        <v>2688</v>
      </c>
      <c r="B1661" s="1" t="s">
        <v>2689</v>
      </c>
      <c r="C1661" s="1" t="s">
        <v>2690</v>
      </c>
      <c r="D1661" s="1" t="s">
        <v>85</v>
      </c>
      <c r="E1661" s="1" t="s">
        <v>225</v>
      </c>
      <c r="F1661" s="1" t="s">
        <v>2687</v>
      </c>
      <c r="G1661" s="1" t="s">
        <v>150</v>
      </c>
      <c r="H1661" s="1" t="s">
        <v>65</v>
      </c>
      <c r="I1661" s="59">
        <v>6.65</v>
      </c>
      <c r="J1661" s="2">
        <v>6.28</v>
      </c>
      <c r="K1661" s="2">
        <f t="shared" si="240"/>
        <v>1.52</v>
      </c>
      <c r="L1661" s="2">
        <f t="shared" si="239"/>
        <v>0</v>
      </c>
      <c r="Z1661" s="9">
        <v>1.52</v>
      </c>
      <c r="AA1661" s="5">
        <v>216.80520000000001</v>
      </c>
      <c r="AL1661" s="5" t="str">
        <f t="shared" si="245"/>
        <v/>
      </c>
      <c r="AN1661" s="5" t="str">
        <f t="shared" si="246"/>
        <v/>
      </c>
      <c r="AP1661" s="5" t="str">
        <f t="shared" si="247"/>
        <v/>
      </c>
      <c r="AS1661" s="5">
        <f t="shared" si="241"/>
        <v>216.80520000000001</v>
      </c>
      <c r="AT1661" s="5">
        <f t="shared" si="244"/>
        <v>197.53121772</v>
      </c>
      <c r="AU1661" s="11">
        <f t="shared" si="242"/>
        <v>2.3688630393364396E-3</v>
      </c>
      <c r="AV1661" s="5">
        <f t="shared" si="243"/>
        <v>2.3688630393364396</v>
      </c>
    </row>
    <row r="1662" spans="1:48" x14ac:dyDescent="0.3">
      <c r="A1662" s="1" t="s">
        <v>2691</v>
      </c>
      <c r="B1662" s="1" t="s">
        <v>2692</v>
      </c>
      <c r="C1662" s="1" t="s">
        <v>2693</v>
      </c>
      <c r="D1662" s="1" t="s">
        <v>85</v>
      </c>
      <c r="E1662" s="1" t="s">
        <v>225</v>
      </c>
      <c r="F1662" s="1" t="s">
        <v>2687</v>
      </c>
      <c r="G1662" s="1" t="s">
        <v>150</v>
      </c>
      <c r="H1662" s="1" t="s">
        <v>65</v>
      </c>
      <c r="I1662" s="59">
        <v>6.65</v>
      </c>
      <c r="J1662" s="2">
        <v>6.4</v>
      </c>
      <c r="K1662" s="2">
        <f t="shared" si="240"/>
        <v>0.65</v>
      </c>
      <c r="L1662" s="2">
        <f t="shared" si="239"/>
        <v>0</v>
      </c>
      <c r="Z1662" s="9">
        <v>0.65</v>
      </c>
      <c r="AA1662" s="5">
        <v>92.712750000000014</v>
      </c>
      <c r="AL1662" s="5" t="str">
        <f t="shared" si="245"/>
        <v/>
      </c>
      <c r="AN1662" s="5" t="str">
        <f t="shared" si="246"/>
        <v/>
      </c>
      <c r="AP1662" s="5" t="str">
        <f t="shared" si="247"/>
        <v/>
      </c>
      <c r="AS1662" s="5">
        <f t="shared" si="241"/>
        <v>92.712750000000014</v>
      </c>
      <c r="AT1662" s="5">
        <f t="shared" si="244"/>
        <v>84.470586525000002</v>
      </c>
      <c r="AU1662" s="11">
        <f t="shared" si="242"/>
        <v>1.0130006418215037E-3</v>
      </c>
      <c r="AV1662" s="5">
        <f t="shared" si="243"/>
        <v>1.0130006418215038</v>
      </c>
    </row>
    <row r="1663" spans="1:48" x14ac:dyDescent="0.3">
      <c r="A1663" s="1" t="s">
        <v>2694</v>
      </c>
      <c r="B1663" s="1" t="s">
        <v>2695</v>
      </c>
      <c r="C1663" s="1" t="s">
        <v>84</v>
      </c>
      <c r="D1663" s="1" t="s">
        <v>85</v>
      </c>
      <c r="E1663" s="1" t="s">
        <v>72</v>
      </c>
      <c r="F1663" s="1" t="s">
        <v>2687</v>
      </c>
      <c r="G1663" s="1" t="s">
        <v>150</v>
      </c>
      <c r="H1663" s="1" t="s">
        <v>65</v>
      </c>
      <c r="I1663" s="59">
        <v>7.29</v>
      </c>
      <c r="J1663" s="2">
        <v>2.6</v>
      </c>
      <c r="K1663" s="2">
        <f t="shared" si="240"/>
        <v>0.98</v>
      </c>
      <c r="L1663" s="2">
        <f t="shared" ref="L1663:L1726" si="248">SUM(M1663,AD1663,AK1663,AM1663,AO1663,AQ1663,AR1663)</f>
        <v>1.62</v>
      </c>
      <c r="R1663" s="7">
        <v>0.23</v>
      </c>
      <c r="S1663" s="5">
        <v>273.29865000000001</v>
      </c>
      <c r="Z1663" s="9">
        <v>0.75</v>
      </c>
      <c r="AA1663" s="5">
        <v>106.97624999999999</v>
      </c>
      <c r="AL1663" s="5" t="str">
        <f t="shared" si="245"/>
        <v/>
      </c>
      <c r="AN1663" s="5" t="str">
        <f t="shared" si="246"/>
        <v/>
      </c>
      <c r="AP1663" s="5" t="str">
        <f t="shared" si="247"/>
        <v/>
      </c>
      <c r="AR1663" s="2">
        <v>1.62</v>
      </c>
      <c r="AS1663" s="5">
        <f t="shared" si="241"/>
        <v>380.2749</v>
      </c>
      <c r="AT1663" s="5">
        <f t="shared" si="244"/>
        <v>346.46846139000002</v>
      </c>
      <c r="AU1663" s="11">
        <f t="shared" si="242"/>
        <v>4.1549702470114218E-3</v>
      </c>
      <c r="AV1663" s="5">
        <f t="shared" si="243"/>
        <v>4.1549702470114216</v>
      </c>
    </row>
    <row r="1664" spans="1:48" x14ac:dyDescent="0.3">
      <c r="A1664" s="1" t="s">
        <v>2694</v>
      </c>
      <c r="B1664" s="1" t="s">
        <v>2695</v>
      </c>
      <c r="C1664" s="1" t="s">
        <v>84</v>
      </c>
      <c r="D1664" s="1" t="s">
        <v>85</v>
      </c>
      <c r="E1664" s="1" t="s">
        <v>73</v>
      </c>
      <c r="F1664" s="1" t="s">
        <v>2687</v>
      </c>
      <c r="G1664" s="1" t="s">
        <v>150</v>
      </c>
      <c r="H1664" s="1" t="s">
        <v>65</v>
      </c>
      <c r="I1664" s="59">
        <v>7.29</v>
      </c>
      <c r="J1664" s="2">
        <v>3.96</v>
      </c>
      <c r="K1664" s="2">
        <f t="shared" si="240"/>
        <v>3.54</v>
      </c>
      <c r="L1664" s="2">
        <f t="shared" si="248"/>
        <v>0.41</v>
      </c>
      <c r="R1664" s="7">
        <v>0.36</v>
      </c>
      <c r="S1664" s="5">
        <v>427.77179999999998</v>
      </c>
      <c r="T1664" s="8">
        <v>0.24</v>
      </c>
      <c r="U1664" s="5">
        <v>85.514400000000009</v>
      </c>
      <c r="Z1664" s="9">
        <v>2.94</v>
      </c>
      <c r="AA1664" s="5">
        <v>419.34690000000012</v>
      </c>
      <c r="AL1664" s="5" t="str">
        <f t="shared" si="245"/>
        <v/>
      </c>
      <c r="AN1664" s="5" t="str">
        <f t="shared" si="246"/>
        <v/>
      </c>
      <c r="AP1664" s="5" t="str">
        <f t="shared" si="247"/>
        <v/>
      </c>
      <c r="AR1664" s="2">
        <v>0.41</v>
      </c>
      <c r="AS1664" s="5">
        <f t="shared" si="241"/>
        <v>932.63310000000013</v>
      </c>
      <c r="AT1664" s="5">
        <f t="shared" si="244"/>
        <v>849.72201741000003</v>
      </c>
      <c r="AU1664" s="11">
        <f t="shared" si="242"/>
        <v>1.0190161858902673E-2</v>
      </c>
      <c r="AV1664" s="5">
        <f t="shared" si="243"/>
        <v>10.190161858902671</v>
      </c>
    </row>
    <row r="1665" spans="1:48" x14ac:dyDescent="0.3">
      <c r="A1665" s="1" t="s">
        <v>2696</v>
      </c>
      <c r="B1665" s="1" t="s">
        <v>83</v>
      </c>
      <c r="C1665" s="1" t="s">
        <v>84</v>
      </c>
      <c r="D1665" s="1" t="s">
        <v>85</v>
      </c>
      <c r="E1665" s="1" t="s">
        <v>103</v>
      </c>
      <c r="F1665" s="1" t="s">
        <v>2687</v>
      </c>
      <c r="G1665" s="1" t="s">
        <v>150</v>
      </c>
      <c r="H1665" s="1" t="s">
        <v>65</v>
      </c>
      <c r="I1665" s="59">
        <v>130.31</v>
      </c>
      <c r="J1665" s="2">
        <v>0.06</v>
      </c>
      <c r="K1665" s="2">
        <f t="shared" si="240"/>
        <v>0.02</v>
      </c>
      <c r="L1665" s="2">
        <f t="shared" si="248"/>
        <v>0</v>
      </c>
      <c r="T1665" s="8">
        <v>0.02</v>
      </c>
      <c r="U1665" s="5">
        <v>7.1262000000000016</v>
      </c>
      <c r="AL1665" s="5" t="str">
        <f t="shared" si="245"/>
        <v/>
      </c>
      <c r="AN1665" s="5" t="str">
        <f t="shared" si="246"/>
        <v/>
      </c>
      <c r="AP1665" s="5" t="str">
        <f t="shared" si="247"/>
        <v/>
      </c>
      <c r="AS1665" s="5">
        <f t="shared" si="241"/>
        <v>7.1262000000000016</v>
      </c>
      <c r="AT1665" s="5">
        <f t="shared" si="244"/>
        <v>6.4926808200000021</v>
      </c>
      <c r="AU1665" s="11">
        <f t="shared" si="242"/>
        <v>7.7862485728752542E-5</v>
      </c>
      <c r="AV1665" s="5">
        <f t="shared" si="243"/>
        <v>7.786248572875254E-2</v>
      </c>
    </row>
    <row r="1666" spans="1:48" x14ac:dyDescent="0.3">
      <c r="A1666" s="1" t="s">
        <v>2696</v>
      </c>
      <c r="B1666" s="1" t="s">
        <v>83</v>
      </c>
      <c r="C1666" s="1" t="s">
        <v>84</v>
      </c>
      <c r="D1666" s="1" t="s">
        <v>85</v>
      </c>
      <c r="E1666" s="1" t="s">
        <v>72</v>
      </c>
      <c r="F1666" s="1" t="s">
        <v>2687</v>
      </c>
      <c r="G1666" s="1" t="s">
        <v>150</v>
      </c>
      <c r="H1666" s="1" t="s">
        <v>65</v>
      </c>
      <c r="I1666" s="59">
        <v>130.31</v>
      </c>
      <c r="J1666" s="2">
        <v>35.700000000000003</v>
      </c>
      <c r="K1666" s="2">
        <f t="shared" si="240"/>
        <v>23.75</v>
      </c>
      <c r="L1666" s="2">
        <f t="shared" si="248"/>
        <v>0.24</v>
      </c>
      <c r="R1666" s="7">
        <v>14.36</v>
      </c>
      <c r="S1666" s="5">
        <v>17130.141</v>
      </c>
      <c r="T1666" s="8">
        <v>9.3899999999999988</v>
      </c>
      <c r="U1666" s="5">
        <v>3418.361100000001</v>
      </c>
      <c r="AL1666" s="5" t="str">
        <f t="shared" si="245"/>
        <v/>
      </c>
      <c r="AN1666" s="5" t="str">
        <f t="shared" si="246"/>
        <v/>
      </c>
      <c r="AP1666" s="5" t="str">
        <f t="shared" si="247"/>
        <v/>
      </c>
      <c r="AR1666" s="2">
        <v>0.24</v>
      </c>
      <c r="AS1666" s="5">
        <f t="shared" si="241"/>
        <v>20548.502100000002</v>
      </c>
      <c r="AT1666" s="5">
        <f t="shared" si="244"/>
        <v>18721.740263310003</v>
      </c>
      <c r="AU1666" s="11">
        <f t="shared" si="242"/>
        <v>0.22451761829705752</v>
      </c>
      <c r="AV1666" s="5">
        <f t="shared" si="243"/>
        <v>224.51761829705751</v>
      </c>
    </row>
    <row r="1667" spans="1:48" x14ac:dyDescent="0.3">
      <c r="A1667" s="1" t="s">
        <v>2696</v>
      </c>
      <c r="B1667" s="1" t="s">
        <v>83</v>
      </c>
      <c r="C1667" s="1" t="s">
        <v>84</v>
      </c>
      <c r="D1667" s="1" t="s">
        <v>85</v>
      </c>
      <c r="E1667" s="1" t="s">
        <v>70</v>
      </c>
      <c r="F1667" s="1" t="s">
        <v>2687</v>
      </c>
      <c r="G1667" s="1" t="s">
        <v>150</v>
      </c>
      <c r="H1667" s="1" t="s">
        <v>65</v>
      </c>
      <c r="I1667" s="59">
        <v>130.31</v>
      </c>
      <c r="J1667" s="2">
        <v>36.93</v>
      </c>
      <c r="K1667" s="2">
        <f t="shared" ref="K1667:K1730" si="249">SUM(N1667,P1667,R1667,T1667,V1667,X1667,Z1667,AB1667,AE1667,AG1667,AI1667,AW1667,AY1667,BA1667,BC1667,BE1667)</f>
        <v>8.27</v>
      </c>
      <c r="L1667" s="2">
        <f t="shared" si="248"/>
        <v>8.8800000000000008</v>
      </c>
      <c r="R1667" s="7">
        <v>1.45</v>
      </c>
      <c r="S1667" s="5">
        <v>2126.5482499999998</v>
      </c>
      <c r="T1667" s="8">
        <v>6.82</v>
      </c>
      <c r="U1667" s="5">
        <v>2999.231400000001</v>
      </c>
      <c r="AL1667" s="5" t="str">
        <f t="shared" si="245"/>
        <v/>
      </c>
      <c r="AN1667" s="5" t="str">
        <f t="shared" si="246"/>
        <v/>
      </c>
      <c r="AP1667" s="5" t="str">
        <f t="shared" si="247"/>
        <v/>
      </c>
      <c r="AR1667" s="2">
        <v>8.8800000000000008</v>
      </c>
      <c r="AS1667" s="5">
        <f t="shared" ref="AS1667:AS1730" si="250">SUM(O1667,Q1667,S1667,U1667,W1667,Y1667,AA1667,AC1667,AF1667,AH1667,AJ1667,AX1667,AZ1667,BB1667,BD1667,BF1667)</f>
        <v>5125.7796500000004</v>
      </c>
      <c r="AT1667" s="5">
        <f t="shared" si="244"/>
        <v>4670.0978391150002</v>
      </c>
      <c r="AU1667" s="11">
        <f t="shared" ref="AU1667:AU1730" si="251">(AS1667/$AS$2137)*(100-8.89)</f>
        <v>5.6005436957544702E-2</v>
      </c>
      <c r="AV1667" s="5">
        <f t="shared" si="243"/>
        <v>56.005436957544703</v>
      </c>
    </row>
    <row r="1668" spans="1:48" x14ac:dyDescent="0.3">
      <c r="A1668" s="1" t="s">
        <v>2696</v>
      </c>
      <c r="B1668" s="1" t="s">
        <v>83</v>
      </c>
      <c r="C1668" s="1" t="s">
        <v>84</v>
      </c>
      <c r="D1668" s="1" t="s">
        <v>85</v>
      </c>
      <c r="E1668" s="1" t="s">
        <v>73</v>
      </c>
      <c r="F1668" s="1" t="s">
        <v>2687</v>
      </c>
      <c r="G1668" s="1" t="s">
        <v>150</v>
      </c>
      <c r="H1668" s="1" t="s">
        <v>65</v>
      </c>
      <c r="I1668" s="59">
        <v>130.31</v>
      </c>
      <c r="J1668" s="2">
        <v>32.659999999999997</v>
      </c>
      <c r="K1668" s="2">
        <f t="shared" si="249"/>
        <v>32.67</v>
      </c>
      <c r="L1668" s="2">
        <f t="shared" si="248"/>
        <v>0</v>
      </c>
      <c r="R1668" s="7">
        <v>25.11</v>
      </c>
      <c r="S1668" s="5">
        <v>30190.562150000002</v>
      </c>
      <c r="T1668" s="8">
        <v>7.54</v>
      </c>
      <c r="U1668" s="5">
        <v>2721.6306</v>
      </c>
      <c r="Z1668" s="9">
        <v>0.02</v>
      </c>
      <c r="AA1668" s="5">
        <v>2.8527</v>
      </c>
      <c r="AL1668" s="5" t="str">
        <f t="shared" si="245"/>
        <v/>
      </c>
      <c r="AN1668" s="5" t="str">
        <f t="shared" si="246"/>
        <v/>
      </c>
      <c r="AP1668" s="5" t="str">
        <f t="shared" si="247"/>
        <v/>
      </c>
      <c r="AS1668" s="5">
        <f t="shared" si="250"/>
        <v>32915.045450000005</v>
      </c>
      <c r="AT1668" s="5">
        <f t="shared" si="244"/>
        <v>29988.897909495005</v>
      </c>
      <c r="AU1668" s="11">
        <f t="shared" si="251"/>
        <v>0.35963729008614209</v>
      </c>
      <c r="AV1668" s="5">
        <f t="shared" ref="AV1668:AV1731" si="252">(AU1668/100)*$AV$1</f>
        <v>359.63729008614212</v>
      </c>
    </row>
    <row r="1669" spans="1:48" x14ac:dyDescent="0.3">
      <c r="A1669" s="1" t="s">
        <v>2696</v>
      </c>
      <c r="B1669" s="1" t="s">
        <v>83</v>
      </c>
      <c r="C1669" s="1" t="s">
        <v>84</v>
      </c>
      <c r="D1669" s="1" t="s">
        <v>85</v>
      </c>
      <c r="E1669" s="1" t="s">
        <v>74</v>
      </c>
      <c r="F1669" s="1" t="s">
        <v>2687</v>
      </c>
      <c r="G1669" s="1" t="s">
        <v>150</v>
      </c>
      <c r="H1669" s="1" t="s">
        <v>65</v>
      </c>
      <c r="I1669" s="59">
        <v>130.31</v>
      </c>
      <c r="J1669" s="2">
        <v>19.04</v>
      </c>
      <c r="K1669" s="2">
        <f t="shared" si="249"/>
        <v>14.91</v>
      </c>
      <c r="L1669" s="2">
        <f t="shared" si="248"/>
        <v>4.13</v>
      </c>
      <c r="R1669" s="7">
        <v>14.86</v>
      </c>
      <c r="S1669" s="5">
        <v>21420.490900000001</v>
      </c>
      <c r="T1669" s="8">
        <v>0.05</v>
      </c>
      <c r="U1669" s="5">
        <v>17.8155</v>
      </c>
      <c r="AL1669" s="5" t="str">
        <f t="shared" si="245"/>
        <v/>
      </c>
      <c r="AN1669" s="5" t="str">
        <f t="shared" si="246"/>
        <v/>
      </c>
      <c r="AP1669" s="5" t="str">
        <f t="shared" si="247"/>
        <v/>
      </c>
      <c r="AR1669" s="2">
        <v>4.13</v>
      </c>
      <c r="AS1669" s="5">
        <f t="shared" si="250"/>
        <v>21438.306400000001</v>
      </c>
      <c r="AT1669" s="5">
        <f t="shared" si="244"/>
        <v>19532.440961040003</v>
      </c>
      <c r="AU1669" s="11">
        <f t="shared" si="251"/>
        <v>0.23423982292366533</v>
      </c>
      <c r="AV1669" s="5">
        <f t="shared" si="252"/>
        <v>234.23982292366534</v>
      </c>
    </row>
    <row r="1670" spans="1:48" x14ac:dyDescent="0.3">
      <c r="A1670" s="1" t="s">
        <v>2697</v>
      </c>
      <c r="B1670" s="1" t="s">
        <v>2698</v>
      </c>
      <c r="C1670" s="1" t="s">
        <v>2699</v>
      </c>
      <c r="D1670" s="1" t="s">
        <v>85</v>
      </c>
      <c r="E1670" s="1" t="s">
        <v>70</v>
      </c>
      <c r="F1670" s="1" t="s">
        <v>2687</v>
      </c>
      <c r="G1670" s="1" t="s">
        <v>150</v>
      </c>
      <c r="H1670" s="1" t="s">
        <v>65</v>
      </c>
      <c r="I1670" s="59">
        <v>55.15</v>
      </c>
      <c r="J1670" s="2">
        <v>0.05</v>
      </c>
      <c r="K1670" s="2">
        <f t="shared" si="249"/>
        <v>0.03</v>
      </c>
      <c r="L1670" s="2">
        <f t="shared" si="248"/>
        <v>0</v>
      </c>
      <c r="T1670" s="8">
        <v>0.03</v>
      </c>
      <c r="U1670" s="5">
        <v>13.193099999999999</v>
      </c>
      <c r="AL1670" s="5" t="str">
        <f t="shared" si="245"/>
        <v/>
      </c>
      <c r="AN1670" s="5" t="str">
        <f t="shared" si="246"/>
        <v/>
      </c>
      <c r="AP1670" s="5" t="str">
        <f t="shared" si="247"/>
        <v/>
      </c>
      <c r="AS1670" s="5">
        <f t="shared" si="250"/>
        <v>13.193099999999999</v>
      </c>
      <c r="AT1670" s="5">
        <f t="shared" si="244"/>
        <v>12.020233409999999</v>
      </c>
      <c r="AU1670" s="11">
        <f t="shared" si="251"/>
        <v>1.4415081817350126E-4</v>
      </c>
      <c r="AV1670" s="5">
        <f t="shared" si="252"/>
        <v>0.14415081817350126</v>
      </c>
    </row>
    <row r="1671" spans="1:48" x14ac:dyDescent="0.3">
      <c r="A1671" s="1" t="s">
        <v>2697</v>
      </c>
      <c r="B1671" s="1" t="s">
        <v>2698</v>
      </c>
      <c r="C1671" s="1" t="s">
        <v>2699</v>
      </c>
      <c r="D1671" s="1" t="s">
        <v>85</v>
      </c>
      <c r="E1671" s="1" t="s">
        <v>80</v>
      </c>
      <c r="F1671" s="1" t="s">
        <v>2687</v>
      </c>
      <c r="G1671" s="1" t="s">
        <v>150</v>
      </c>
      <c r="H1671" s="1" t="s">
        <v>65</v>
      </c>
      <c r="I1671" s="59">
        <v>55.15</v>
      </c>
      <c r="J1671" s="2">
        <v>22.22</v>
      </c>
      <c r="K1671" s="2">
        <f t="shared" si="249"/>
        <v>8.65</v>
      </c>
      <c r="L1671" s="2">
        <f t="shared" si="248"/>
        <v>0.2</v>
      </c>
      <c r="T1671" s="8">
        <v>8.65</v>
      </c>
      <c r="U1671" s="5">
        <v>3804.0104999999999</v>
      </c>
      <c r="AL1671" s="5" t="str">
        <f t="shared" si="245"/>
        <v/>
      </c>
      <c r="AN1671" s="5" t="str">
        <f t="shared" si="246"/>
        <v/>
      </c>
      <c r="AP1671" s="5" t="str">
        <f t="shared" si="247"/>
        <v/>
      </c>
      <c r="AR1671" s="2">
        <v>0.2</v>
      </c>
      <c r="AS1671" s="5">
        <f t="shared" si="250"/>
        <v>3804.0104999999999</v>
      </c>
      <c r="AT1671" s="5">
        <f t="shared" si="244"/>
        <v>3465.8339665499998</v>
      </c>
      <c r="AU1671" s="11">
        <f t="shared" si="251"/>
        <v>4.1563485906692864E-2</v>
      </c>
      <c r="AV1671" s="5">
        <f t="shared" si="252"/>
        <v>41.563485906692868</v>
      </c>
    </row>
    <row r="1672" spans="1:48" x14ac:dyDescent="0.3">
      <c r="A1672" s="1" t="s">
        <v>2697</v>
      </c>
      <c r="B1672" s="1" t="s">
        <v>2698</v>
      </c>
      <c r="C1672" s="1" t="s">
        <v>2699</v>
      </c>
      <c r="D1672" s="1" t="s">
        <v>85</v>
      </c>
      <c r="E1672" s="1" t="s">
        <v>74</v>
      </c>
      <c r="F1672" s="1" t="s">
        <v>2687</v>
      </c>
      <c r="G1672" s="1" t="s">
        <v>150</v>
      </c>
      <c r="H1672" s="1" t="s">
        <v>65</v>
      </c>
      <c r="I1672" s="59">
        <v>55.15</v>
      </c>
      <c r="J1672" s="2">
        <v>0.02</v>
      </c>
      <c r="K1672" s="2">
        <f t="shared" si="249"/>
        <v>0.02</v>
      </c>
      <c r="L1672" s="2">
        <f t="shared" si="248"/>
        <v>0</v>
      </c>
      <c r="T1672" s="8">
        <v>0.02</v>
      </c>
      <c r="U1672" s="5">
        <v>8.7954000000000008</v>
      </c>
      <c r="AL1672" s="5" t="str">
        <f t="shared" si="245"/>
        <v/>
      </c>
      <c r="AN1672" s="5" t="str">
        <f t="shared" si="246"/>
        <v/>
      </c>
      <c r="AP1672" s="5" t="str">
        <f t="shared" si="247"/>
        <v/>
      </c>
      <c r="AS1672" s="5">
        <f t="shared" si="250"/>
        <v>8.7954000000000008</v>
      </c>
      <c r="AT1672" s="5">
        <f t="shared" ref="AT1672:AT1735" si="253">$AS$2137*(AU1672/100)</f>
        <v>8.0134889400000002</v>
      </c>
      <c r="AU1672" s="11">
        <f t="shared" si="251"/>
        <v>9.6100545449000858E-5</v>
      </c>
      <c r="AV1672" s="5">
        <f t="shared" si="252"/>
        <v>9.610054544900086E-2</v>
      </c>
    </row>
    <row r="1673" spans="1:48" x14ac:dyDescent="0.3">
      <c r="A1673" s="1" t="s">
        <v>2697</v>
      </c>
      <c r="B1673" s="1" t="s">
        <v>2698</v>
      </c>
      <c r="C1673" s="1" t="s">
        <v>2699</v>
      </c>
      <c r="D1673" s="1" t="s">
        <v>85</v>
      </c>
      <c r="E1673" s="1" t="s">
        <v>81</v>
      </c>
      <c r="F1673" s="1" t="s">
        <v>2687</v>
      </c>
      <c r="G1673" s="1" t="s">
        <v>150</v>
      </c>
      <c r="H1673" s="1" t="s">
        <v>65</v>
      </c>
      <c r="I1673" s="59">
        <v>55.15</v>
      </c>
      <c r="J1673" s="2">
        <v>8.44</v>
      </c>
      <c r="K1673" s="2">
        <f t="shared" si="249"/>
        <v>4.84</v>
      </c>
      <c r="L1673" s="2">
        <f t="shared" si="248"/>
        <v>0</v>
      </c>
      <c r="T1673" s="8">
        <v>4.84</v>
      </c>
      <c r="U1673" s="5">
        <v>2128.4868000000001</v>
      </c>
      <c r="AL1673" s="5" t="str">
        <f t="shared" si="245"/>
        <v/>
      </c>
      <c r="AN1673" s="5" t="str">
        <f t="shared" si="246"/>
        <v/>
      </c>
      <c r="AP1673" s="5" t="str">
        <f t="shared" si="247"/>
        <v/>
      </c>
      <c r="AS1673" s="5">
        <f t="shared" si="250"/>
        <v>2128.4868000000001</v>
      </c>
      <c r="AT1673" s="5">
        <f t="shared" si="253"/>
        <v>1939.2643234800003</v>
      </c>
      <c r="AU1673" s="11">
        <f t="shared" si="251"/>
        <v>2.325633199865821E-2</v>
      </c>
      <c r="AV1673" s="5">
        <f t="shared" si="252"/>
        <v>23.256331998658212</v>
      </c>
    </row>
    <row r="1674" spans="1:48" x14ac:dyDescent="0.3">
      <c r="A1674" s="1" t="s">
        <v>2700</v>
      </c>
      <c r="B1674" s="1" t="s">
        <v>2698</v>
      </c>
      <c r="C1674" s="1" t="s">
        <v>2699</v>
      </c>
      <c r="D1674" s="1" t="s">
        <v>85</v>
      </c>
      <c r="E1674" s="1" t="s">
        <v>74</v>
      </c>
      <c r="F1674" s="1" t="s">
        <v>2687</v>
      </c>
      <c r="G1674" s="1" t="s">
        <v>150</v>
      </c>
      <c r="H1674" s="1" t="s">
        <v>65</v>
      </c>
      <c r="I1674" s="59">
        <v>62.5</v>
      </c>
      <c r="J1674" s="2">
        <v>0.06</v>
      </c>
      <c r="K1674" s="2">
        <f t="shared" si="249"/>
        <v>0</v>
      </c>
      <c r="L1674" s="2">
        <f t="shared" si="248"/>
        <v>0.06</v>
      </c>
      <c r="AL1674" s="5" t="str">
        <f t="shared" si="245"/>
        <v/>
      </c>
      <c r="AN1674" s="5" t="str">
        <f t="shared" si="246"/>
        <v/>
      </c>
      <c r="AP1674" s="5" t="str">
        <f t="shared" si="247"/>
        <v/>
      </c>
      <c r="AR1674" s="2">
        <v>0.06</v>
      </c>
      <c r="AS1674" s="5">
        <f t="shared" si="250"/>
        <v>0</v>
      </c>
      <c r="AT1674" s="5">
        <f t="shared" si="253"/>
        <v>0</v>
      </c>
      <c r="AU1674" s="11">
        <f t="shared" si="251"/>
        <v>0</v>
      </c>
      <c r="AV1674" s="5">
        <f t="shared" si="252"/>
        <v>0</v>
      </c>
    </row>
    <row r="1675" spans="1:48" x14ac:dyDescent="0.3">
      <c r="A1675" s="1" t="s">
        <v>2700</v>
      </c>
      <c r="B1675" s="1" t="s">
        <v>2698</v>
      </c>
      <c r="C1675" s="1" t="s">
        <v>2699</v>
      </c>
      <c r="D1675" s="1" t="s">
        <v>85</v>
      </c>
      <c r="E1675" s="1" t="s">
        <v>81</v>
      </c>
      <c r="F1675" s="1" t="s">
        <v>2687</v>
      </c>
      <c r="G1675" s="1" t="s">
        <v>150</v>
      </c>
      <c r="H1675" s="1" t="s">
        <v>65</v>
      </c>
      <c r="I1675" s="59">
        <v>62.5</v>
      </c>
      <c r="J1675" s="2">
        <v>29.76</v>
      </c>
      <c r="K1675" s="2">
        <f t="shared" si="249"/>
        <v>9.9</v>
      </c>
      <c r="L1675" s="2">
        <f t="shared" si="248"/>
        <v>2.25</v>
      </c>
      <c r="R1675" s="7">
        <v>2.41</v>
      </c>
      <c r="S1675" s="5">
        <v>3534.46985</v>
      </c>
      <c r="T1675" s="8">
        <v>7.49</v>
      </c>
      <c r="U1675" s="5">
        <v>3293.877300000001</v>
      </c>
      <c r="AL1675" s="5" t="str">
        <f t="shared" si="245"/>
        <v/>
      </c>
      <c r="AN1675" s="5" t="str">
        <f t="shared" si="246"/>
        <v/>
      </c>
      <c r="AP1675" s="5" t="str">
        <f t="shared" si="247"/>
        <v/>
      </c>
      <c r="AR1675" s="2">
        <v>2.25</v>
      </c>
      <c r="AS1675" s="5">
        <f t="shared" si="250"/>
        <v>6828.3471500000014</v>
      </c>
      <c r="AT1675" s="5">
        <f t="shared" si="253"/>
        <v>6221.3070883650016</v>
      </c>
      <c r="AU1675" s="11">
        <f t="shared" si="251"/>
        <v>7.4608077589436592E-2</v>
      </c>
      <c r="AV1675" s="5">
        <f t="shared" si="252"/>
        <v>74.60807758943659</v>
      </c>
    </row>
    <row r="1676" spans="1:48" x14ac:dyDescent="0.3">
      <c r="A1676" s="1" t="s">
        <v>2701</v>
      </c>
      <c r="B1676" s="1" t="s">
        <v>2579</v>
      </c>
      <c r="C1676" s="1" t="s">
        <v>2580</v>
      </c>
      <c r="D1676" s="1" t="s">
        <v>85</v>
      </c>
      <c r="E1676" s="1" t="s">
        <v>62</v>
      </c>
      <c r="F1676" s="1" t="s">
        <v>149</v>
      </c>
      <c r="G1676" s="1" t="s">
        <v>150</v>
      </c>
      <c r="H1676" s="1" t="s">
        <v>65</v>
      </c>
      <c r="I1676" s="59">
        <v>180.1</v>
      </c>
      <c r="J1676" s="2">
        <v>0.06</v>
      </c>
      <c r="K1676" s="2">
        <f t="shared" si="249"/>
        <v>0.06</v>
      </c>
      <c r="L1676" s="2">
        <f t="shared" si="248"/>
        <v>0</v>
      </c>
      <c r="R1676" s="7">
        <v>0.06</v>
      </c>
      <c r="S1676" s="5">
        <v>77.718299999999999</v>
      </c>
      <c r="AL1676" s="5" t="str">
        <f t="shared" si="245"/>
        <v/>
      </c>
      <c r="AN1676" s="5" t="str">
        <f t="shared" si="246"/>
        <v/>
      </c>
      <c r="AP1676" s="5" t="str">
        <f t="shared" si="247"/>
        <v/>
      </c>
      <c r="AS1676" s="5">
        <f t="shared" si="250"/>
        <v>77.718299999999999</v>
      </c>
      <c r="AT1676" s="5">
        <f t="shared" si="253"/>
        <v>70.809143129999995</v>
      </c>
      <c r="AU1676" s="11">
        <f t="shared" si="251"/>
        <v>8.4916786290209468E-4</v>
      </c>
      <c r="AV1676" s="5">
        <f t="shared" si="252"/>
        <v>0.84916786290209456</v>
      </c>
    </row>
    <row r="1677" spans="1:48" x14ac:dyDescent="0.3">
      <c r="A1677" s="1" t="s">
        <v>2701</v>
      </c>
      <c r="B1677" s="1" t="s">
        <v>2579</v>
      </c>
      <c r="C1677" s="1" t="s">
        <v>2580</v>
      </c>
      <c r="D1677" s="1" t="s">
        <v>85</v>
      </c>
      <c r="E1677" s="1" t="s">
        <v>99</v>
      </c>
      <c r="F1677" s="1" t="s">
        <v>2702</v>
      </c>
      <c r="G1677" s="1" t="s">
        <v>150</v>
      </c>
      <c r="H1677" s="1" t="s">
        <v>65</v>
      </c>
      <c r="I1677" s="59">
        <v>180.1</v>
      </c>
      <c r="J1677" s="2">
        <v>18.63</v>
      </c>
      <c r="K1677" s="2">
        <f t="shared" si="249"/>
        <v>0.39</v>
      </c>
      <c r="L1677" s="2">
        <f t="shared" si="248"/>
        <v>18.23</v>
      </c>
      <c r="R1677" s="7">
        <v>0.39</v>
      </c>
      <c r="S1677" s="5">
        <v>571.96815000000004</v>
      </c>
      <c r="AL1677" s="5" t="str">
        <f t="shared" si="245"/>
        <v/>
      </c>
      <c r="AN1677" s="5" t="str">
        <f t="shared" si="246"/>
        <v/>
      </c>
      <c r="AP1677" s="5" t="str">
        <f t="shared" si="247"/>
        <v/>
      </c>
      <c r="AR1677" s="2">
        <v>18.23</v>
      </c>
      <c r="AS1677" s="5">
        <f t="shared" si="250"/>
        <v>571.96815000000004</v>
      </c>
      <c r="AT1677" s="5">
        <f t="shared" si="253"/>
        <v>521.12018146500009</v>
      </c>
      <c r="AU1677" s="11">
        <f t="shared" si="251"/>
        <v>6.249454395986077E-3</v>
      </c>
      <c r="AV1677" s="5">
        <f t="shared" si="252"/>
        <v>6.2494543959860769</v>
      </c>
    </row>
    <row r="1678" spans="1:48" x14ac:dyDescent="0.3">
      <c r="A1678" s="1" t="s">
        <v>2701</v>
      </c>
      <c r="B1678" s="1" t="s">
        <v>2579</v>
      </c>
      <c r="C1678" s="1" t="s">
        <v>2580</v>
      </c>
      <c r="D1678" s="1" t="s">
        <v>85</v>
      </c>
      <c r="E1678" s="1" t="s">
        <v>225</v>
      </c>
      <c r="F1678" s="1" t="s">
        <v>2702</v>
      </c>
      <c r="G1678" s="1" t="s">
        <v>150</v>
      </c>
      <c r="H1678" s="1" t="s">
        <v>65</v>
      </c>
      <c r="I1678" s="59">
        <v>180.1</v>
      </c>
      <c r="J1678" s="2">
        <v>23.81</v>
      </c>
      <c r="K1678" s="2">
        <f t="shared" si="249"/>
        <v>22.98</v>
      </c>
      <c r="L1678" s="2">
        <f t="shared" si="248"/>
        <v>0.84</v>
      </c>
      <c r="R1678" s="7">
        <v>22.23</v>
      </c>
      <c r="S1678" s="5">
        <v>32588.268049999999</v>
      </c>
      <c r="T1678" s="8">
        <v>0.75</v>
      </c>
      <c r="U1678" s="5">
        <v>270.57090000000011</v>
      </c>
      <c r="AL1678" s="5" t="str">
        <f t="shared" si="245"/>
        <v/>
      </c>
      <c r="AN1678" s="5" t="str">
        <f t="shared" si="246"/>
        <v/>
      </c>
      <c r="AP1678" s="5" t="str">
        <f t="shared" si="247"/>
        <v/>
      </c>
      <c r="AR1678" s="2">
        <v>0.84</v>
      </c>
      <c r="AS1678" s="5">
        <f t="shared" si="250"/>
        <v>32858.838949999998</v>
      </c>
      <c r="AT1678" s="5">
        <f t="shared" si="253"/>
        <v>29937.688167345001</v>
      </c>
      <c r="AU1678" s="11">
        <f t="shared" si="251"/>
        <v>0.35902316505399123</v>
      </c>
      <c r="AV1678" s="5">
        <f t="shared" si="252"/>
        <v>359.02316505399125</v>
      </c>
    </row>
    <row r="1679" spans="1:48" x14ac:dyDescent="0.3">
      <c r="A1679" s="1" t="s">
        <v>2701</v>
      </c>
      <c r="B1679" s="1" t="s">
        <v>2579</v>
      </c>
      <c r="C1679" s="1" t="s">
        <v>2580</v>
      </c>
      <c r="D1679" s="1" t="s">
        <v>85</v>
      </c>
      <c r="E1679" s="1" t="s">
        <v>103</v>
      </c>
      <c r="F1679" s="1" t="s">
        <v>2702</v>
      </c>
      <c r="G1679" s="1" t="s">
        <v>150</v>
      </c>
      <c r="H1679" s="1" t="s">
        <v>65</v>
      </c>
      <c r="I1679" s="59">
        <v>180.1</v>
      </c>
      <c r="J1679" s="2">
        <v>39.25</v>
      </c>
      <c r="K1679" s="2">
        <f t="shared" si="249"/>
        <v>38.92</v>
      </c>
      <c r="L1679" s="2">
        <f t="shared" si="248"/>
        <v>0.32</v>
      </c>
      <c r="R1679" s="7">
        <v>36.07</v>
      </c>
      <c r="S1679" s="5">
        <v>52899.720950000003</v>
      </c>
      <c r="T1679" s="8">
        <v>2.85</v>
      </c>
      <c r="U1679" s="5">
        <v>1253.3444999999999</v>
      </c>
      <c r="AL1679" s="5" t="str">
        <f t="shared" si="245"/>
        <v/>
      </c>
      <c r="AN1679" s="5" t="str">
        <f t="shared" si="246"/>
        <v/>
      </c>
      <c r="AP1679" s="5" t="str">
        <f t="shared" si="247"/>
        <v/>
      </c>
      <c r="AR1679" s="2">
        <v>0.32</v>
      </c>
      <c r="AS1679" s="5">
        <f t="shared" si="250"/>
        <v>54153.065450000002</v>
      </c>
      <c r="AT1679" s="5">
        <f t="shared" si="253"/>
        <v>49338.857931495004</v>
      </c>
      <c r="AU1679" s="11">
        <f t="shared" si="251"/>
        <v>0.59168873814498979</v>
      </c>
      <c r="AV1679" s="5">
        <f t="shared" si="252"/>
        <v>591.68873814498977</v>
      </c>
    </row>
    <row r="1680" spans="1:48" x14ac:dyDescent="0.3">
      <c r="A1680" s="1" t="s">
        <v>2701</v>
      </c>
      <c r="B1680" s="1" t="s">
        <v>2579</v>
      </c>
      <c r="C1680" s="1" t="s">
        <v>2580</v>
      </c>
      <c r="D1680" s="1" t="s">
        <v>85</v>
      </c>
      <c r="E1680" s="1" t="s">
        <v>107</v>
      </c>
      <c r="F1680" s="1" t="s">
        <v>2702</v>
      </c>
      <c r="G1680" s="1" t="s">
        <v>150</v>
      </c>
      <c r="H1680" s="1" t="s">
        <v>65</v>
      </c>
      <c r="I1680" s="59">
        <v>180.1</v>
      </c>
      <c r="J1680" s="2">
        <v>39.89</v>
      </c>
      <c r="K1680" s="2">
        <f t="shared" si="249"/>
        <v>24.22</v>
      </c>
      <c r="L1680" s="2">
        <f t="shared" si="248"/>
        <v>15.67</v>
      </c>
      <c r="R1680" s="7">
        <v>24.22</v>
      </c>
      <c r="S1680" s="5">
        <v>35520.688699999999</v>
      </c>
      <c r="AL1680" s="5" t="str">
        <f t="shared" si="245"/>
        <v/>
      </c>
      <c r="AN1680" s="5" t="str">
        <f t="shared" si="246"/>
        <v/>
      </c>
      <c r="AP1680" s="5" t="str">
        <f t="shared" si="247"/>
        <v/>
      </c>
      <c r="AR1680" s="2">
        <v>15.67</v>
      </c>
      <c r="AS1680" s="5">
        <f t="shared" si="250"/>
        <v>35520.688699999999</v>
      </c>
      <c r="AT1680" s="5">
        <f t="shared" si="253"/>
        <v>32362.89947457</v>
      </c>
      <c r="AU1680" s="11">
        <f t="shared" si="251"/>
        <v>0.38810714223277631</v>
      </c>
      <c r="AV1680" s="5">
        <f t="shared" si="252"/>
        <v>388.10714223277631</v>
      </c>
    </row>
    <row r="1681" spans="1:58" x14ac:dyDescent="0.3">
      <c r="A1681" s="1" t="s">
        <v>2701</v>
      </c>
      <c r="B1681" s="1" t="s">
        <v>2579</v>
      </c>
      <c r="C1681" s="1" t="s">
        <v>2580</v>
      </c>
      <c r="D1681" s="1" t="s">
        <v>85</v>
      </c>
      <c r="E1681" s="1" t="s">
        <v>70</v>
      </c>
      <c r="F1681" s="1" t="s">
        <v>2702</v>
      </c>
      <c r="G1681" s="1" t="s">
        <v>150</v>
      </c>
      <c r="H1681" s="1" t="s">
        <v>65</v>
      </c>
      <c r="I1681" s="59">
        <v>180.1</v>
      </c>
      <c r="J1681" s="2">
        <v>28.04</v>
      </c>
      <c r="K1681" s="2">
        <f t="shared" si="249"/>
        <v>7.11</v>
      </c>
      <c r="L1681" s="2">
        <f t="shared" si="248"/>
        <v>20.93</v>
      </c>
      <c r="R1681" s="7">
        <v>7.11</v>
      </c>
      <c r="S1681" s="5">
        <v>10427.41935</v>
      </c>
      <c r="AL1681" s="5" t="str">
        <f t="shared" si="245"/>
        <v/>
      </c>
      <c r="AN1681" s="5" t="str">
        <f t="shared" si="246"/>
        <v/>
      </c>
      <c r="AP1681" s="5" t="str">
        <f t="shared" si="247"/>
        <v/>
      </c>
      <c r="AR1681" s="2">
        <v>20.93</v>
      </c>
      <c r="AS1681" s="5">
        <f t="shared" si="250"/>
        <v>10427.41935</v>
      </c>
      <c r="AT1681" s="5">
        <f t="shared" si="253"/>
        <v>9500.4217697850017</v>
      </c>
      <c r="AU1681" s="11">
        <f t="shared" si="251"/>
        <v>0.11393236091143848</v>
      </c>
      <c r="AV1681" s="5">
        <f t="shared" si="252"/>
        <v>113.93236091143848</v>
      </c>
    </row>
    <row r="1682" spans="1:58" x14ac:dyDescent="0.3">
      <c r="A1682" s="1" t="s">
        <v>2701</v>
      </c>
      <c r="B1682" s="1" t="s">
        <v>2579</v>
      </c>
      <c r="C1682" s="1" t="s">
        <v>2580</v>
      </c>
      <c r="D1682" s="1" t="s">
        <v>85</v>
      </c>
      <c r="E1682" s="1" t="s">
        <v>72</v>
      </c>
      <c r="F1682" s="1" t="s">
        <v>2702</v>
      </c>
      <c r="G1682" s="1" t="s">
        <v>150</v>
      </c>
      <c r="H1682" s="1" t="s">
        <v>65</v>
      </c>
      <c r="I1682" s="59">
        <v>180.1</v>
      </c>
      <c r="J1682" s="2">
        <v>28.03</v>
      </c>
      <c r="K1682" s="2">
        <f t="shared" si="249"/>
        <v>27.8</v>
      </c>
      <c r="L1682" s="2">
        <f t="shared" si="248"/>
        <v>0.23</v>
      </c>
      <c r="R1682" s="7">
        <v>27.8</v>
      </c>
      <c r="S1682" s="5">
        <v>39138.764599999988</v>
      </c>
      <c r="AL1682" s="5" t="str">
        <f t="shared" si="245"/>
        <v/>
      </c>
      <c r="AN1682" s="5" t="str">
        <f t="shared" si="246"/>
        <v/>
      </c>
      <c r="AP1682" s="5" t="str">
        <f t="shared" si="247"/>
        <v/>
      </c>
      <c r="AR1682" s="2">
        <v>0.23</v>
      </c>
      <c r="AS1682" s="5">
        <f t="shared" si="250"/>
        <v>39138.764599999988</v>
      </c>
      <c r="AT1682" s="5">
        <f t="shared" si="253"/>
        <v>35659.328427059991</v>
      </c>
      <c r="AU1682" s="11">
        <f t="shared" si="251"/>
        <v>0.42763906431316878</v>
      </c>
      <c r="AV1682" s="5">
        <f t="shared" si="252"/>
        <v>427.63906431316883</v>
      </c>
    </row>
    <row r="1683" spans="1:58" x14ac:dyDescent="0.3">
      <c r="A1683" s="1" t="s">
        <v>2703</v>
      </c>
      <c r="B1683" s="1" t="s">
        <v>2704</v>
      </c>
      <c r="C1683" s="1" t="s">
        <v>2705</v>
      </c>
      <c r="D1683" s="1" t="s">
        <v>85</v>
      </c>
      <c r="E1683" s="1" t="s">
        <v>99</v>
      </c>
      <c r="F1683" s="1" t="s">
        <v>2702</v>
      </c>
      <c r="G1683" s="1" t="s">
        <v>150</v>
      </c>
      <c r="H1683" s="1" t="s">
        <v>65</v>
      </c>
      <c r="I1683" s="59">
        <v>6.54</v>
      </c>
      <c r="J1683" s="2">
        <v>0.76</v>
      </c>
      <c r="K1683" s="2">
        <f t="shared" si="249"/>
        <v>0.76</v>
      </c>
      <c r="L1683" s="2">
        <f t="shared" si="248"/>
        <v>0</v>
      </c>
      <c r="R1683" s="7">
        <v>0.23</v>
      </c>
      <c r="S1683" s="5">
        <v>337.31455</v>
      </c>
      <c r="Z1683" s="9">
        <v>0.53</v>
      </c>
      <c r="AA1683" s="5">
        <v>93.303850000000011</v>
      </c>
      <c r="AL1683" s="5" t="str">
        <f t="shared" si="245"/>
        <v/>
      </c>
      <c r="AN1683" s="5" t="str">
        <f t="shared" si="246"/>
        <v/>
      </c>
      <c r="AP1683" s="5" t="str">
        <f t="shared" si="247"/>
        <v/>
      </c>
      <c r="AS1683" s="5">
        <f t="shared" si="250"/>
        <v>430.61840000000001</v>
      </c>
      <c r="AT1683" s="5">
        <f t="shared" si="253"/>
        <v>392.33642424000004</v>
      </c>
      <c r="AU1683" s="11">
        <f t="shared" si="251"/>
        <v>4.7050348045996806E-3</v>
      </c>
      <c r="AV1683" s="5">
        <f t="shared" si="252"/>
        <v>4.7050348045996806</v>
      </c>
    </row>
    <row r="1684" spans="1:58" x14ac:dyDescent="0.3">
      <c r="A1684" s="1" t="s">
        <v>2703</v>
      </c>
      <c r="B1684" s="1" t="s">
        <v>2704</v>
      </c>
      <c r="C1684" s="1" t="s">
        <v>2705</v>
      </c>
      <c r="D1684" s="1" t="s">
        <v>85</v>
      </c>
      <c r="E1684" s="1" t="s">
        <v>225</v>
      </c>
      <c r="F1684" s="1" t="s">
        <v>2702</v>
      </c>
      <c r="G1684" s="1" t="s">
        <v>150</v>
      </c>
      <c r="H1684" s="1" t="s">
        <v>65</v>
      </c>
      <c r="I1684" s="59">
        <v>6.54</v>
      </c>
      <c r="J1684" s="2">
        <v>5.18</v>
      </c>
      <c r="K1684" s="2">
        <f t="shared" si="249"/>
        <v>3.37</v>
      </c>
      <c r="L1684" s="2">
        <f t="shared" si="248"/>
        <v>1.8</v>
      </c>
      <c r="R1684" s="7">
        <v>2.79</v>
      </c>
      <c r="S1684" s="5">
        <v>4091.7721499999998</v>
      </c>
      <c r="T1684" s="8">
        <v>0.21</v>
      </c>
      <c r="U1684" s="5">
        <v>86.509500000000017</v>
      </c>
      <c r="Z1684" s="9">
        <v>0.37</v>
      </c>
      <c r="AA1684" s="5">
        <v>65.136650000000003</v>
      </c>
      <c r="AL1684" s="5" t="str">
        <f t="shared" si="245"/>
        <v/>
      </c>
      <c r="AN1684" s="5" t="str">
        <f t="shared" si="246"/>
        <v/>
      </c>
      <c r="AP1684" s="5" t="str">
        <f t="shared" si="247"/>
        <v/>
      </c>
      <c r="AR1684" s="2">
        <v>1.8</v>
      </c>
      <c r="AS1684" s="5">
        <f t="shared" si="250"/>
        <v>4243.4183000000003</v>
      </c>
      <c r="AT1684" s="5">
        <f t="shared" si="253"/>
        <v>3866.1784131299996</v>
      </c>
      <c r="AU1684" s="11">
        <f t="shared" si="251"/>
        <v>4.6364555699373755E-2</v>
      </c>
      <c r="AV1684" s="5">
        <f t="shared" si="252"/>
        <v>46.364555699373753</v>
      </c>
    </row>
    <row r="1685" spans="1:58" x14ac:dyDescent="0.3">
      <c r="A1685" s="1" t="s">
        <v>2706</v>
      </c>
      <c r="B1685" s="1" t="s">
        <v>2579</v>
      </c>
      <c r="C1685" s="1" t="s">
        <v>2580</v>
      </c>
      <c r="D1685" s="1" t="s">
        <v>85</v>
      </c>
      <c r="E1685" s="1" t="s">
        <v>99</v>
      </c>
      <c r="F1685" s="1" t="s">
        <v>2702</v>
      </c>
      <c r="G1685" s="1" t="s">
        <v>150</v>
      </c>
      <c r="H1685" s="1" t="s">
        <v>65</v>
      </c>
      <c r="I1685" s="59">
        <v>6.31</v>
      </c>
      <c r="J1685" s="2">
        <v>5.7</v>
      </c>
      <c r="K1685" s="2">
        <f t="shared" si="249"/>
        <v>3.15</v>
      </c>
      <c r="L1685" s="2">
        <f t="shared" si="248"/>
        <v>2.5499999999999998</v>
      </c>
      <c r="R1685" s="7">
        <v>1.19</v>
      </c>
      <c r="S1685" s="5">
        <v>1745.23615</v>
      </c>
      <c r="Z1685" s="9">
        <v>1.96</v>
      </c>
      <c r="AA1685" s="5">
        <v>345.04820000000001</v>
      </c>
      <c r="AL1685" s="5" t="str">
        <f t="shared" si="245"/>
        <v/>
      </c>
      <c r="AN1685" s="5" t="str">
        <f t="shared" si="246"/>
        <v/>
      </c>
      <c r="AP1685" s="5" t="str">
        <f t="shared" si="247"/>
        <v/>
      </c>
      <c r="AR1685" s="2">
        <v>2.5499999999999998</v>
      </c>
      <c r="AS1685" s="5">
        <f t="shared" si="250"/>
        <v>2090.2843499999999</v>
      </c>
      <c r="AT1685" s="5">
        <f t="shared" si="253"/>
        <v>1904.4580712850002</v>
      </c>
      <c r="AU1685" s="11">
        <f t="shared" si="251"/>
        <v>2.2838923321112196E-2</v>
      </c>
      <c r="AV1685" s="5">
        <f t="shared" si="252"/>
        <v>22.838923321112198</v>
      </c>
    </row>
    <row r="1686" spans="1:58" x14ac:dyDescent="0.3">
      <c r="A1686" s="1" t="s">
        <v>2707</v>
      </c>
      <c r="B1686" s="1" t="s">
        <v>2579</v>
      </c>
      <c r="C1686" s="1" t="s">
        <v>2580</v>
      </c>
      <c r="D1686" s="1" t="s">
        <v>85</v>
      </c>
      <c r="E1686" s="1" t="s">
        <v>99</v>
      </c>
      <c r="F1686" s="1" t="s">
        <v>2702</v>
      </c>
      <c r="G1686" s="1" t="s">
        <v>150</v>
      </c>
      <c r="H1686" s="1" t="s">
        <v>65</v>
      </c>
      <c r="I1686" s="59">
        <v>17.149999999999999</v>
      </c>
      <c r="J1686" s="2">
        <v>7.95</v>
      </c>
      <c r="K1686" s="2">
        <f t="shared" si="249"/>
        <v>4.5399999999999991</v>
      </c>
      <c r="L1686" s="2">
        <f t="shared" si="248"/>
        <v>3.42</v>
      </c>
      <c r="R1686" s="7">
        <v>2.0299999999999998</v>
      </c>
      <c r="S1686" s="5">
        <v>2977.1675500000001</v>
      </c>
      <c r="Z1686" s="9">
        <v>2.5099999999999998</v>
      </c>
      <c r="AA1686" s="5">
        <v>441.87295</v>
      </c>
      <c r="AL1686" s="5" t="str">
        <f t="shared" si="245"/>
        <v/>
      </c>
      <c r="AN1686" s="5" t="str">
        <f t="shared" si="246"/>
        <v/>
      </c>
      <c r="AP1686" s="5" t="str">
        <f t="shared" si="247"/>
        <v/>
      </c>
      <c r="AR1686" s="2">
        <v>3.42</v>
      </c>
      <c r="AS1686" s="5">
        <f t="shared" si="250"/>
        <v>3419.0405000000001</v>
      </c>
      <c r="AT1686" s="5">
        <f t="shared" si="253"/>
        <v>3115.08779955</v>
      </c>
      <c r="AU1686" s="11">
        <f t="shared" si="251"/>
        <v>3.7357215926759967E-2</v>
      </c>
      <c r="AV1686" s="5">
        <f t="shared" si="252"/>
        <v>37.35721592675997</v>
      </c>
    </row>
    <row r="1687" spans="1:58" x14ac:dyDescent="0.3">
      <c r="A1687" s="1" t="s">
        <v>2707</v>
      </c>
      <c r="B1687" s="1" t="s">
        <v>2579</v>
      </c>
      <c r="C1687" s="1" t="s">
        <v>2580</v>
      </c>
      <c r="D1687" s="1" t="s">
        <v>85</v>
      </c>
      <c r="E1687" s="1" t="s">
        <v>225</v>
      </c>
      <c r="F1687" s="1" t="s">
        <v>2702</v>
      </c>
      <c r="G1687" s="1" t="s">
        <v>150</v>
      </c>
      <c r="H1687" s="1" t="s">
        <v>65</v>
      </c>
      <c r="I1687" s="59">
        <v>17.149999999999999</v>
      </c>
      <c r="J1687" s="2">
        <v>8.5399999999999991</v>
      </c>
      <c r="K1687" s="2">
        <f t="shared" si="249"/>
        <v>8.02</v>
      </c>
      <c r="L1687" s="2">
        <f t="shared" si="248"/>
        <v>0.51</v>
      </c>
      <c r="R1687" s="7">
        <v>7.74</v>
      </c>
      <c r="S1687" s="5">
        <v>11351.367899999999</v>
      </c>
      <c r="T1687" s="8">
        <v>0.28000000000000003</v>
      </c>
      <c r="U1687" s="5">
        <v>103.93980000000001</v>
      </c>
      <c r="AL1687" s="5" t="str">
        <f t="shared" si="245"/>
        <v/>
      </c>
      <c r="AN1687" s="5" t="str">
        <f t="shared" si="246"/>
        <v/>
      </c>
      <c r="AP1687" s="5" t="str">
        <f t="shared" si="247"/>
        <v/>
      </c>
      <c r="AR1687" s="2">
        <v>0.51</v>
      </c>
      <c r="AS1687" s="5">
        <f t="shared" si="250"/>
        <v>11455.307699999999</v>
      </c>
      <c r="AT1687" s="5">
        <f t="shared" si="253"/>
        <v>10436.93084547</v>
      </c>
      <c r="AU1687" s="11">
        <f t="shared" si="251"/>
        <v>0.12516330334676529</v>
      </c>
      <c r="AV1687" s="5">
        <f t="shared" si="252"/>
        <v>125.16330334676529</v>
      </c>
    </row>
    <row r="1688" spans="1:58" x14ac:dyDescent="0.3">
      <c r="A1688" s="1" t="s">
        <v>2708</v>
      </c>
      <c r="B1688" s="1" t="s">
        <v>2709</v>
      </c>
      <c r="C1688" s="1" t="s">
        <v>2710</v>
      </c>
      <c r="D1688" s="1" t="s">
        <v>85</v>
      </c>
      <c r="E1688" s="1" t="s">
        <v>99</v>
      </c>
      <c r="F1688" s="1" t="s">
        <v>2702</v>
      </c>
      <c r="G1688" s="1" t="s">
        <v>150</v>
      </c>
      <c r="H1688" s="1" t="s">
        <v>65</v>
      </c>
      <c r="I1688" s="59">
        <v>5.9</v>
      </c>
      <c r="J1688" s="2">
        <v>4.8600000000000003</v>
      </c>
      <c r="K1688" s="2">
        <f t="shared" si="249"/>
        <v>0</v>
      </c>
      <c r="L1688" s="2">
        <f t="shared" si="248"/>
        <v>4.8600000000000003</v>
      </c>
      <c r="AL1688" s="5" t="str">
        <f t="shared" si="245"/>
        <v/>
      </c>
      <c r="AN1688" s="5" t="str">
        <f t="shared" si="246"/>
        <v/>
      </c>
      <c r="AP1688" s="5" t="str">
        <f t="shared" si="247"/>
        <v/>
      </c>
      <c r="AR1688" s="2">
        <v>4.8600000000000003</v>
      </c>
      <c r="AS1688" s="5">
        <f t="shared" si="250"/>
        <v>0</v>
      </c>
      <c r="AT1688" s="5">
        <f t="shared" si="253"/>
        <v>0</v>
      </c>
      <c r="AU1688" s="11">
        <f t="shared" si="251"/>
        <v>0</v>
      </c>
      <c r="AV1688" s="5">
        <f t="shared" si="252"/>
        <v>0</v>
      </c>
    </row>
    <row r="1689" spans="1:58" x14ac:dyDescent="0.3">
      <c r="A1689" s="1" t="s">
        <v>2711</v>
      </c>
      <c r="B1689" s="1" t="s">
        <v>1424</v>
      </c>
      <c r="C1689" s="1" t="s">
        <v>1425</v>
      </c>
      <c r="D1689" s="1" t="s">
        <v>174</v>
      </c>
      <c r="E1689" s="1" t="s">
        <v>62</v>
      </c>
      <c r="F1689" s="1" t="s">
        <v>149</v>
      </c>
      <c r="G1689" s="1" t="s">
        <v>150</v>
      </c>
      <c r="H1689" s="1" t="s">
        <v>65</v>
      </c>
      <c r="I1689" s="59">
        <v>65</v>
      </c>
      <c r="J1689" s="2">
        <v>0.03</v>
      </c>
      <c r="K1689" s="2">
        <f t="shared" si="249"/>
        <v>0.01</v>
      </c>
      <c r="L1689" s="2">
        <f t="shared" si="248"/>
        <v>0.01</v>
      </c>
      <c r="R1689" s="7">
        <v>0.01</v>
      </c>
      <c r="S1689" s="5">
        <v>12.953049999999999</v>
      </c>
      <c r="AL1689" s="5" t="str">
        <f t="shared" si="245"/>
        <v/>
      </c>
      <c r="AN1689" s="5" t="str">
        <f t="shared" si="246"/>
        <v/>
      </c>
      <c r="AP1689" s="5" t="str">
        <f t="shared" si="247"/>
        <v/>
      </c>
      <c r="AR1689" s="2">
        <v>0.01</v>
      </c>
      <c r="AS1689" s="5">
        <f t="shared" si="250"/>
        <v>12.953049999999999</v>
      </c>
      <c r="AT1689" s="5">
        <f t="shared" si="253"/>
        <v>11.801523854999999</v>
      </c>
      <c r="AU1689" s="11">
        <f t="shared" si="251"/>
        <v>1.4152797715034909E-4</v>
      </c>
      <c r="AV1689" s="5">
        <f t="shared" si="252"/>
        <v>0.14152797715034909</v>
      </c>
    </row>
    <row r="1690" spans="1:58" x14ac:dyDescent="0.3">
      <c r="A1690" s="1" t="s">
        <v>2711</v>
      </c>
      <c r="B1690" s="1" t="s">
        <v>1424</v>
      </c>
      <c r="C1690" s="1" t="s">
        <v>1425</v>
      </c>
      <c r="D1690" s="1" t="s">
        <v>174</v>
      </c>
      <c r="E1690" s="1" t="s">
        <v>66</v>
      </c>
      <c r="F1690" s="1" t="s">
        <v>149</v>
      </c>
      <c r="G1690" s="1" t="s">
        <v>150</v>
      </c>
      <c r="H1690" s="1" t="s">
        <v>65</v>
      </c>
      <c r="I1690" s="59">
        <v>65</v>
      </c>
      <c r="J1690" s="2">
        <v>0.08</v>
      </c>
      <c r="K1690" s="2">
        <f t="shared" si="249"/>
        <v>0.08</v>
      </c>
      <c r="L1690" s="2">
        <f t="shared" si="248"/>
        <v>0</v>
      </c>
      <c r="R1690" s="7">
        <v>0.03</v>
      </c>
      <c r="S1690" s="5">
        <v>38.85915</v>
      </c>
      <c r="T1690" s="8">
        <v>0.05</v>
      </c>
      <c r="U1690" s="5">
        <v>21.988499999999998</v>
      </c>
      <c r="AL1690" s="5" t="str">
        <f t="shared" si="245"/>
        <v/>
      </c>
      <c r="AN1690" s="5" t="str">
        <f t="shared" si="246"/>
        <v/>
      </c>
      <c r="AP1690" s="5" t="str">
        <f t="shared" si="247"/>
        <v/>
      </c>
      <c r="AS1690" s="5">
        <f t="shared" si="250"/>
        <v>60.847650000000002</v>
      </c>
      <c r="AT1690" s="5">
        <f t="shared" si="253"/>
        <v>55.43829391500001</v>
      </c>
      <c r="AU1690" s="11">
        <f t="shared" si="251"/>
        <v>6.6483529507354948E-4</v>
      </c>
      <c r="AV1690" s="5">
        <f t="shared" si="252"/>
        <v>0.66483529507354955</v>
      </c>
    </row>
    <row r="1691" spans="1:58" x14ac:dyDescent="0.3">
      <c r="A1691" s="1" t="s">
        <v>2711</v>
      </c>
      <c r="B1691" s="1" t="s">
        <v>1424</v>
      </c>
      <c r="C1691" s="1" t="s">
        <v>1425</v>
      </c>
      <c r="D1691" s="1" t="s">
        <v>174</v>
      </c>
      <c r="E1691" s="1" t="s">
        <v>70</v>
      </c>
      <c r="F1691" s="1" t="s">
        <v>2702</v>
      </c>
      <c r="G1691" s="1" t="s">
        <v>150</v>
      </c>
      <c r="H1691" s="1" t="s">
        <v>65</v>
      </c>
      <c r="I1691" s="59">
        <v>65</v>
      </c>
      <c r="J1691" s="2">
        <v>0.02</v>
      </c>
      <c r="K1691" s="2">
        <f t="shared" si="249"/>
        <v>0</v>
      </c>
      <c r="L1691" s="2">
        <f t="shared" si="248"/>
        <v>0.02</v>
      </c>
      <c r="AL1691" s="5" t="str">
        <f t="shared" si="245"/>
        <v/>
      </c>
      <c r="AN1691" s="5" t="str">
        <f t="shared" si="246"/>
        <v/>
      </c>
      <c r="AP1691" s="5" t="str">
        <f t="shared" si="247"/>
        <v/>
      </c>
      <c r="AR1691" s="2">
        <v>0.02</v>
      </c>
      <c r="AS1691" s="5">
        <f t="shared" si="250"/>
        <v>0</v>
      </c>
      <c r="AT1691" s="5">
        <f t="shared" si="253"/>
        <v>0</v>
      </c>
      <c r="AU1691" s="11">
        <f t="shared" si="251"/>
        <v>0</v>
      </c>
      <c r="AV1691" s="5">
        <f t="shared" si="252"/>
        <v>0</v>
      </c>
    </row>
    <row r="1692" spans="1:58" x14ac:dyDescent="0.3">
      <c r="A1692" s="1" t="s">
        <v>2711</v>
      </c>
      <c r="B1692" s="1" t="s">
        <v>1424</v>
      </c>
      <c r="C1692" s="1" t="s">
        <v>1425</v>
      </c>
      <c r="D1692" s="1" t="s">
        <v>174</v>
      </c>
      <c r="E1692" s="1" t="s">
        <v>72</v>
      </c>
      <c r="F1692" s="1" t="s">
        <v>2702</v>
      </c>
      <c r="G1692" s="1" t="s">
        <v>150</v>
      </c>
      <c r="H1692" s="1" t="s">
        <v>65</v>
      </c>
      <c r="I1692" s="59">
        <v>65</v>
      </c>
      <c r="J1692" s="2">
        <v>11.84</v>
      </c>
      <c r="K1692" s="2">
        <f t="shared" si="249"/>
        <v>11.13</v>
      </c>
      <c r="L1692" s="2">
        <f t="shared" si="248"/>
        <v>0.71</v>
      </c>
      <c r="R1692" s="7">
        <v>11.13</v>
      </c>
      <c r="S1692" s="5">
        <v>14961.41505</v>
      </c>
      <c r="AL1692" s="5" t="str">
        <f t="shared" si="245"/>
        <v/>
      </c>
      <c r="AN1692" s="5" t="str">
        <f t="shared" si="246"/>
        <v/>
      </c>
      <c r="AP1692" s="5" t="str">
        <f t="shared" si="247"/>
        <v/>
      </c>
      <c r="AR1692" s="2">
        <v>0.71</v>
      </c>
      <c r="AS1692" s="5">
        <f t="shared" si="250"/>
        <v>14961.41505</v>
      </c>
      <c r="AT1692" s="5">
        <f t="shared" si="253"/>
        <v>13631.345252054998</v>
      </c>
      <c r="AU1692" s="11">
        <f t="shared" si="251"/>
        <v>0.16347183152487554</v>
      </c>
      <c r="AV1692" s="5">
        <f t="shared" si="252"/>
        <v>163.47183152487554</v>
      </c>
    </row>
    <row r="1693" spans="1:58" x14ac:dyDescent="0.3">
      <c r="A1693" s="1" t="s">
        <v>2711</v>
      </c>
      <c r="B1693" s="1" t="s">
        <v>1424</v>
      </c>
      <c r="C1693" s="1" t="s">
        <v>1425</v>
      </c>
      <c r="D1693" s="1" t="s">
        <v>174</v>
      </c>
      <c r="E1693" s="1" t="s">
        <v>73</v>
      </c>
      <c r="F1693" s="1" t="s">
        <v>2702</v>
      </c>
      <c r="G1693" s="1" t="s">
        <v>150</v>
      </c>
      <c r="H1693" s="1" t="s">
        <v>65</v>
      </c>
      <c r="I1693" s="59">
        <v>65</v>
      </c>
      <c r="J1693" s="2">
        <v>39.229999999999997</v>
      </c>
      <c r="K1693" s="2">
        <f t="shared" si="249"/>
        <v>38.58</v>
      </c>
      <c r="L1693" s="2">
        <f t="shared" si="248"/>
        <v>0.65</v>
      </c>
      <c r="R1693" s="7">
        <v>32.049999999999997</v>
      </c>
      <c r="S1693" s="5">
        <v>46342.908450000003</v>
      </c>
      <c r="T1693" s="8">
        <v>6.53</v>
      </c>
      <c r="U1693" s="5">
        <v>2869.6437000000001</v>
      </c>
      <c r="AL1693" s="5" t="str">
        <f t="shared" si="245"/>
        <v/>
      </c>
      <c r="AN1693" s="5" t="str">
        <f t="shared" si="246"/>
        <v/>
      </c>
      <c r="AP1693" s="5" t="str">
        <f t="shared" si="247"/>
        <v/>
      </c>
      <c r="AR1693" s="2">
        <v>0.65</v>
      </c>
      <c r="AS1693" s="5">
        <f t="shared" si="250"/>
        <v>49212.552150000003</v>
      </c>
      <c r="AT1693" s="5">
        <f t="shared" si="253"/>
        <v>44837.556263865001</v>
      </c>
      <c r="AU1693" s="11">
        <f t="shared" si="251"/>
        <v>0.5377075635619073</v>
      </c>
      <c r="AV1693" s="5">
        <f t="shared" si="252"/>
        <v>537.70756356190736</v>
      </c>
    </row>
    <row r="1694" spans="1:58" x14ac:dyDescent="0.3">
      <c r="A1694" s="1" t="s">
        <v>2711</v>
      </c>
      <c r="B1694" s="1" t="s">
        <v>1424</v>
      </c>
      <c r="C1694" s="1" t="s">
        <v>1425</v>
      </c>
      <c r="D1694" s="1" t="s">
        <v>174</v>
      </c>
      <c r="E1694" s="1" t="s">
        <v>74</v>
      </c>
      <c r="F1694" s="1" t="s">
        <v>2702</v>
      </c>
      <c r="G1694" s="1" t="s">
        <v>150</v>
      </c>
      <c r="H1694" s="1" t="s">
        <v>65</v>
      </c>
      <c r="I1694" s="59">
        <v>65</v>
      </c>
      <c r="J1694" s="2">
        <v>12.69</v>
      </c>
      <c r="K1694" s="2">
        <f t="shared" si="249"/>
        <v>5.84</v>
      </c>
      <c r="L1694" s="2">
        <f t="shared" si="248"/>
        <v>6.85</v>
      </c>
      <c r="R1694" s="7">
        <v>5.8</v>
      </c>
      <c r="S1694" s="5">
        <v>8506.1929999999993</v>
      </c>
      <c r="T1694" s="8">
        <v>0.04</v>
      </c>
      <c r="U1694" s="5">
        <v>17.590800000000002</v>
      </c>
      <c r="AL1694" s="5" t="str">
        <f t="shared" si="245"/>
        <v/>
      </c>
      <c r="AN1694" s="5" t="str">
        <f t="shared" si="246"/>
        <v/>
      </c>
      <c r="AP1694" s="5" t="str">
        <f t="shared" si="247"/>
        <v/>
      </c>
      <c r="AR1694" s="2">
        <v>6.85</v>
      </c>
      <c r="AS1694" s="5">
        <f t="shared" si="250"/>
        <v>8523.7837999999992</v>
      </c>
      <c r="AT1694" s="5">
        <f t="shared" si="253"/>
        <v>7766.0194201799995</v>
      </c>
      <c r="AU1694" s="11">
        <f t="shared" si="251"/>
        <v>9.3132804928639651E-2</v>
      </c>
      <c r="AV1694" s="5">
        <f t="shared" si="252"/>
        <v>93.132804928639658</v>
      </c>
    </row>
    <row r="1695" spans="1:58" s="57" customFormat="1" x14ac:dyDescent="0.3">
      <c r="A1695" s="42" t="s">
        <v>2712</v>
      </c>
      <c r="B1695" s="42" t="s">
        <v>2713</v>
      </c>
      <c r="C1695" s="42" t="s">
        <v>2714</v>
      </c>
      <c r="D1695" s="42" t="s">
        <v>85</v>
      </c>
      <c r="E1695" s="42" t="s">
        <v>108</v>
      </c>
      <c r="F1695" s="42" t="s">
        <v>2702</v>
      </c>
      <c r="G1695" s="42" t="s">
        <v>150</v>
      </c>
      <c r="H1695" s="42" t="s">
        <v>65</v>
      </c>
      <c r="I1695" s="59">
        <v>68</v>
      </c>
      <c r="J1695" s="44">
        <v>0.06</v>
      </c>
      <c r="K1695" s="2">
        <f t="shared" si="249"/>
        <v>0.06</v>
      </c>
      <c r="L1695" s="2">
        <f t="shared" si="248"/>
        <v>0</v>
      </c>
      <c r="M1695" s="45"/>
      <c r="N1695" s="46"/>
      <c r="O1695" s="47"/>
      <c r="P1695" s="48"/>
      <c r="Q1695" s="47"/>
      <c r="R1695" s="49">
        <v>0.06</v>
      </c>
      <c r="S1695" s="47">
        <v>87.995099999999994</v>
      </c>
      <c r="T1695" s="50"/>
      <c r="U1695" s="47"/>
      <c r="V1695" s="44"/>
      <c r="W1695" s="47"/>
      <c r="X1695" s="44"/>
      <c r="Y1695" s="47"/>
      <c r="Z1695" s="51"/>
      <c r="AA1695" s="47"/>
      <c r="AB1695" s="52"/>
      <c r="AC1695" s="47"/>
      <c r="AD1695" s="44"/>
      <c r="AE1695" s="44"/>
      <c r="AF1695" s="47"/>
      <c r="AG1695" s="51"/>
      <c r="AH1695" s="47"/>
      <c r="AI1695" s="44"/>
      <c r="AJ1695" s="47"/>
      <c r="AK1695" s="45"/>
      <c r="AL1695" s="47" t="str">
        <f t="shared" si="245"/>
        <v/>
      </c>
      <c r="AM1695" s="45"/>
      <c r="AN1695" s="47" t="str">
        <f t="shared" si="246"/>
        <v/>
      </c>
      <c r="AO1695" s="44"/>
      <c r="AP1695" s="47" t="str">
        <f t="shared" si="247"/>
        <v/>
      </c>
      <c r="AQ1695" s="44"/>
      <c r="AR1695" s="44"/>
      <c r="AS1695" s="5">
        <f t="shared" si="250"/>
        <v>87.995099999999994</v>
      </c>
      <c r="AT1695" s="5">
        <f t="shared" si="253"/>
        <v>80.17233560999999</v>
      </c>
      <c r="AU1695" s="11">
        <f t="shared" si="251"/>
        <v>9.6145452245939632E-4</v>
      </c>
      <c r="AV1695" s="5">
        <f t="shared" si="252"/>
        <v>0.96145452245939633</v>
      </c>
      <c r="AW1695" s="53"/>
      <c r="AX1695" s="47"/>
      <c r="AY1695" s="54"/>
      <c r="AZ1695" s="47"/>
      <c r="BA1695" s="55"/>
      <c r="BB1695" s="47"/>
      <c r="BC1695" s="56"/>
      <c r="BD1695" s="47"/>
      <c r="BE1695" s="44"/>
      <c r="BF1695" s="47"/>
    </row>
    <row r="1696" spans="1:58" s="57" customFormat="1" x14ac:dyDescent="0.3">
      <c r="A1696" s="42" t="s">
        <v>2712</v>
      </c>
      <c r="B1696" s="42" t="s">
        <v>2713</v>
      </c>
      <c r="C1696" s="42" t="s">
        <v>2714</v>
      </c>
      <c r="D1696" s="42" t="s">
        <v>85</v>
      </c>
      <c r="E1696" s="42" t="s">
        <v>117</v>
      </c>
      <c r="F1696" s="42" t="s">
        <v>2702</v>
      </c>
      <c r="G1696" s="42" t="s">
        <v>150</v>
      </c>
      <c r="H1696" s="42" t="s">
        <v>65</v>
      </c>
      <c r="I1696" s="59">
        <v>68</v>
      </c>
      <c r="J1696" s="44">
        <v>0.06</v>
      </c>
      <c r="K1696" s="2">
        <f t="shared" si="249"/>
        <v>6.9999999999999993E-2</v>
      </c>
      <c r="L1696" s="2">
        <f t="shared" si="248"/>
        <v>0</v>
      </c>
      <c r="M1696" s="45"/>
      <c r="N1696" s="46"/>
      <c r="O1696" s="47"/>
      <c r="P1696" s="48"/>
      <c r="Q1696" s="47"/>
      <c r="R1696" s="49">
        <v>0.06</v>
      </c>
      <c r="S1696" s="47">
        <v>87.995099999999994</v>
      </c>
      <c r="T1696" s="50">
        <v>0.01</v>
      </c>
      <c r="U1696" s="47">
        <v>4.3977000000000004</v>
      </c>
      <c r="V1696" s="44"/>
      <c r="W1696" s="47"/>
      <c r="X1696" s="44"/>
      <c r="Y1696" s="47"/>
      <c r="Z1696" s="51"/>
      <c r="AA1696" s="47"/>
      <c r="AB1696" s="52"/>
      <c r="AC1696" s="47"/>
      <c r="AD1696" s="44"/>
      <c r="AE1696" s="44"/>
      <c r="AF1696" s="47"/>
      <c r="AG1696" s="51"/>
      <c r="AH1696" s="47"/>
      <c r="AI1696" s="44"/>
      <c r="AJ1696" s="47"/>
      <c r="AK1696" s="45"/>
      <c r="AL1696" s="47" t="str">
        <f t="shared" si="245"/>
        <v/>
      </c>
      <c r="AM1696" s="45"/>
      <c r="AN1696" s="47" t="str">
        <f t="shared" si="246"/>
        <v/>
      </c>
      <c r="AO1696" s="44"/>
      <c r="AP1696" s="47" t="str">
        <f t="shared" si="247"/>
        <v/>
      </c>
      <c r="AQ1696" s="44"/>
      <c r="AR1696" s="44"/>
      <c r="AS1696" s="5">
        <f t="shared" si="250"/>
        <v>92.392799999999994</v>
      </c>
      <c r="AT1696" s="5">
        <f t="shared" si="253"/>
        <v>84.179080080000006</v>
      </c>
      <c r="AU1696" s="11">
        <f t="shared" si="251"/>
        <v>1.0095047951838969E-3</v>
      </c>
      <c r="AV1696" s="5">
        <f t="shared" si="252"/>
        <v>1.0095047951838969</v>
      </c>
      <c r="AW1696" s="53"/>
      <c r="AX1696" s="47"/>
      <c r="AY1696" s="54"/>
      <c r="AZ1696" s="47"/>
      <c r="BA1696" s="55"/>
      <c r="BB1696" s="47"/>
      <c r="BC1696" s="56"/>
      <c r="BD1696" s="47"/>
      <c r="BE1696" s="44"/>
      <c r="BF1696" s="47"/>
    </row>
    <row r="1697" spans="1:58" s="57" customFormat="1" x14ac:dyDescent="0.3">
      <c r="A1697" s="42" t="s">
        <v>2712</v>
      </c>
      <c r="B1697" s="42" t="s">
        <v>2713</v>
      </c>
      <c r="C1697" s="42" t="s">
        <v>2714</v>
      </c>
      <c r="D1697" s="42" t="s">
        <v>85</v>
      </c>
      <c r="E1697" s="42" t="s">
        <v>62</v>
      </c>
      <c r="F1697" s="42" t="s">
        <v>2702</v>
      </c>
      <c r="G1697" s="42" t="s">
        <v>150</v>
      </c>
      <c r="H1697" s="42" t="s">
        <v>65</v>
      </c>
      <c r="I1697" s="59">
        <v>68</v>
      </c>
      <c r="J1697" s="44">
        <v>38.869999999999997</v>
      </c>
      <c r="K1697" s="2">
        <f t="shared" si="249"/>
        <v>38.11</v>
      </c>
      <c r="L1697" s="2">
        <f t="shared" si="248"/>
        <v>0.76</v>
      </c>
      <c r="M1697" s="45"/>
      <c r="N1697" s="46"/>
      <c r="O1697" s="47"/>
      <c r="P1697" s="48"/>
      <c r="Q1697" s="47"/>
      <c r="R1697" s="49">
        <v>20.5</v>
      </c>
      <c r="S1697" s="47">
        <v>30064.9925</v>
      </c>
      <c r="T1697" s="50">
        <v>8.06</v>
      </c>
      <c r="U1697" s="47">
        <v>3544.5462000000011</v>
      </c>
      <c r="V1697" s="44"/>
      <c r="W1697" s="47"/>
      <c r="X1697" s="44"/>
      <c r="Y1697" s="47"/>
      <c r="Z1697" s="51">
        <v>9.5500000000000007</v>
      </c>
      <c r="AA1697" s="47">
        <v>1681.22975</v>
      </c>
      <c r="AB1697" s="52"/>
      <c r="AC1697" s="47"/>
      <c r="AD1697" s="44"/>
      <c r="AE1697" s="44"/>
      <c r="AF1697" s="47"/>
      <c r="AG1697" s="51"/>
      <c r="AH1697" s="47"/>
      <c r="AI1697" s="44"/>
      <c r="AJ1697" s="47"/>
      <c r="AK1697" s="45"/>
      <c r="AL1697" s="47" t="str">
        <f t="shared" si="245"/>
        <v/>
      </c>
      <c r="AM1697" s="45"/>
      <c r="AN1697" s="47" t="str">
        <f t="shared" si="246"/>
        <v/>
      </c>
      <c r="AO1697" s="44"/>
      <c r="AP1697" s="47" t="str">
        <f t="shared" si="247"/>
        <v/>
      </c>
      <c r="AQ1697" s="44"/>
      <c r="AR1697" s="44">
        <v>0.76</v>
      </c>
      <c r="AS1697" s="5">
        <f t="shared" si="250"/>
        <v>35290.768450000003</v>
      </c>
      <c r="AT1697" s="5">
        <f t="shared" si="253"/>
        <v>32153.419134795</v>
      </c>
      <c r="AU1697" s="11">
        <f t="shared" si="251"/>
        <v>0.38559498116735913</v>
      </c>
      <c r="AV1697" s="5">
        <f t="shared" si="252"/>
        <v>385.59498116735909</v>
      </c>
      <c r="AW1697" s="53"/>
      <c r="AX1697" s="47"/>
      <c r="AY1697" s="54"/>
      <c r="AZ1697" s="47"/>
      <c r="BA1697" s="55"/>
      <c r="BB1697" s="47"/>
      <c r="BC1697" s="56"/>
      <c r="BD1697" s="47"/>
      <c r="BE1697" s="44"/>
      <c r="BF1697" s="47"/>
    </row>
    <row r="1698" spans="1:58" s="57" customFormat="1" x14ac:dyDescent="0.3">
      <c r="A1698" s="42" t="s">
        <v>2712</v>
      </c>
      <c r="B1698" s="42" t="s">
        <v>2713</v>
      </c>
      <c r="C1698" s="42" t="s">
        <v>2714</v>
      </c>
      <c r="D1698" s="42" t="s">
        <v>85</v>
      </c>
      <c r="E1698" s="42" t="s">
        <v>80</v>
      </c>
      <c r="F1698" s="42" t="s">
        <v>2702</v>
      </c>
      <c r="G1698" s="42" t="s">
        <v>150</v>
      </c>
      <c r="H1698" s="42" t="s">
        <v>65</v>
      </c>
      <c r="I1698" s="59">
        <v>68</v>
      </c>
      <c r="J1698" s="44">
        <v>34.770000000000003</v>
      </c>
      <c r="K1698" s="2">
        <f t="shared" si="249"/>
        <v>19.57</v>
      </c>
      <c r="L1698" s="2">
        <f t="shared" si="248"/>
        <v>15.19</v>
      </c>
      <c r="M1698" s="45"/>
      <c r="N1698" s="46"/>
      <c r="O1698" s="47"/>
      <c r="P1698" s="48"/>
      <c r="Q1698" s="47"/>
      <c r="R1698" s="49">
        <v>17.920000000000002</v>
      </c>
      <c r="S1698" s="47">
        <v>26281.2032</v>
      </c>
      <c r="T1698" s="50"/>
      <c r="U1698" s="47"/>
      <c r="V1698" s="44"/>
      <c r="W1698" s="47"/>
      <c r="X1698" s="44"/>
      <c r="Y1698" s="47"/>
      <c r="Z1698" s="51">
        <v>1.65</v>
      </c>
      <c r="AA1698" s="47">
        <v>290.47424999999998</v>
      </c>
      <c r="AB1698" s="52"/>
      <c r="AC1698" s="47"/>
      <c r="AD1698" s="44"/>
      <c r="AE1698" s="44"/>
      <c r="AF1698" s="47"/>
      <c r="AG1698" s="51"/>
      <c r="AH1698" s="47"/>
      <c r="AI1698" s="44"/>
      <c r="AJ1698" s="47"/>
      <c r="AK1698" s="45"/>
      <c r="AL1698" s="47" t="str">
        <f t="shared" si="245"/>
        <v/>
      </c>
      <c r="AM1698" s="45"/>
      <c r="AN1698" s="47" t="str">
        <f t="shared" si="246"/>
        <v/>
      </c>
      <c r="AO1698" s="44"/>
      <c r="AP1698" s="47" t="str">
        <f t="shared" si="247"/>
        <v/>
      </c>
      <c r="AQ1698" s="44"/>
      <c r="AR1698" s="44">
        <v>15.19</v>
      </c>
      <c r="AS1698" s="5">
        <f t="shared" si="250"/>
        <v>26571.677449999999</v>
      </c>
      <c r="AT1698" s="5">
        <f t="shared" si="253"/>
        <v>24209.455324694998</v>
      </c>
      <c r="AU1698" s="11">
        <f t="shared" si="251"/>
        <v>0.29032820524818836</v>
      </c>
      <c r="AV1698" s="5">
        <f t="shared" si="252"/>
        <v>290.32820524818834</v>
      </c>
      <c r="AW1698" s="53"/>
      <c r="AX1698" s="47"/>
      <c r="AY1698" s="54"/>
      <c r="AZ1698" s="47"/>
      <c r="BA1698" s="55"/>
      <c r="BB1698" s="47"/>
      <c r="BC1698" s="56"/>
      <c r="BD1698" s="47"/>
      <c r="BE1698" s="44"/>
      <c r="BF1698" s="47"/>
    </row>
    <row r="1699" spans="1:58" s="57" customFormat="1" x14ac:dyDescent="0.3">
      <c r="A1699" s="42" t="s">
        <v>2712</v>
      </c>
      <c r="B1699" s="42" t="s">
        <v>2713</v>
      </c>
      <c r="C1699" s="42" t="s">
        <v>2714</v>
      </c>
      <c r="D1699" s="42" t="s">
        <v>85</v>
      </c>
      <c r="E1699" s="42" t="s">
        <v>70</v>
      </c>
      <c r="F1699" s="42" t="s">
        <v>2702</v>
      </c>
      <c r="G1699" s="42" t="s">
        <v>150</v>
      </c>
      <c r="H1699" s="42" t="s">
        <v>65</v>
      </c>
      <c r="I1699" s="59">
        <v>68</v>
      </c>
      <c r="J1699" s="44">
        <v>0.05</v>
      </c>
      <c r="K1699" s="2">
        <f t="shared" si="249"/>
        <v>0</v>
      </c>
      <c r="L1699" s="2">
        <f t="shared" si="248"/>
        <v>0.05</v>
      </c>
      <c r="M1699" s="45"/>
      <c r="N1699" s="46"/>
      <c r="O1699" s="47"/>
      <c r="P1699" s="48"/>
      <c r="Q1699" s="47"/>
      <c r="R1699" s="49"/>
      <c r="S1699" s="47"/>
      <c r="T1699" s="50"/>
      <c r="U1699" s="47"/>
      <c r="V1699" s="44"/>
      <c r="W1699" s="47"/>
      <c r="X1699" s="44"/>
      <c r="Y1699" s="47"/>
      <c r="Z1699" s="51"/>
      <c r="AA1699" s="47"/>
      <c r="AB1699" s="52"/>
      <c r="AC1699" s="47"/>
      <c r="AD1699" s="44"/>
      <c r="AE1699" s="44"/>
      <c r="AF1699" s="47"/>
      <c r="AG1699" s="51"/>
      <c r="AH1699" s="47"/>
      <c r="AI1699" s="44"/>
      <c r="AJ1699" s="47"/>
      <c r="AK1699" s="45"/>
      <c r="AL1699" s="47" t="str">
        <f t="shared" si="245"/>
        <v/>
      </c>
      <c r="AM1699" s="45"/>
      <c r="AN1699" s="47" t="str">
        <f t="shared" si="246"/>
        <v/>
      </c>
      <c r="AO1699" s="44"/>
      <c r="AP1699" s="47" t="str">
        <f t="shared" si="247"/>
        <v/>
      </c>
      <c r="AQ1699" s="44"/>
      <c r="AR1699" s="44">
        <v>0.05</v>
      </c>
      <c r="AS1699" s="5">
        <f t="shared" si="250"/>
        <v>0</v>
      </c>
      <c r="AT1699" s="5">
        <f t="shared" si="253"/>
        <v>0</v>
      </c>
      <c r="AU1699" s="11">
        <f t="shared" si="251"/>
        <v>0</v>
      </c>
      <c r="AV1699" s="5">
        <f t="shared" si="252"/>
        <v>0</v>
      </c>
      <c r="AW1699" s="53"/>
      <c r="AX1699" s="47"/>
      <c r="AY1699" s="54"/>
      <c r="AZ1699" s="47"/>
      <c r="BA1699" s="55"/>
      <c r="BB1699" s="47"/>
      <c r="BC1699" s="56"/>
      <c r="BD1699" s="47"/>
      <c r="BE1699" s="44"/>
      <c r="BF1699" s="47"/>
    </row>
    <row r="1700" spans="1:58" x14ac:dyDescent="0.3">
      <c r="A1700" s="1" t="s">
        <v>2715</v>
      </c>
      <c r="B1700" s="1" t="s">
        <v>2716</v>
      </c>
      <c r="C1700" s="1" t="s">
        <v>2717</v>
      </c>
      <c r="D1700" s="1" t="s">
        <v>2718</v>
      </c>
      <c r="E1700" s="1" t="s">
        <v>62</v>
      </c>
      <c r="F1700" s="1" t="s">
        <v>2702</v>
      </c>
      <c r="G1700" s="1" t="s">
        <v>150</v>
      </c>
      <c r="H1700" s="1" t="s">
        <v>65</v>
      </c>
      <c r="I1700" s="59">
        <v>68</v>
      </c>
      <c r="J1700" s="2">
        <v>0.06</v>
      </c>
      <c r="K1700" s="2">
        <f t="shared" si="249"/>
        <v>0.04</v>
      </c>
      <c r="L1700" s="2">
        <f t="shared" si="248"/>
        <v>0.02</v>
      </c>
      <c r="R1700" s="7">
        <v>0.02</v>
      </c>
      <c r="S1700" s="5">
        <v>29.331700000000001</v>
      </c>
      <c r="T1700" s="8">
        <v>0.02</v>
      </c>
      <c r="U1700" s="5">
        <v>8.7954000000000008</v>
      </c>
      <c r="AL1700" s="5" t="str">
        <f t="shared" si="245"/>
        <v/>
      </c>
      <c r="AN1700" s="5" t="str">
        <f t="shared" si="246"/>
        <v/>
      </c>
      <c r="AP1700" s="5" t="str">
        <f t="shared" si="247"/>
        <v/>
      </c>
      <c r="AR1700" s="2">
        <v>0.02</v>
      </c>
      <c r="AS1700" s="5">
        <f t="shared" si="250"/>
        <v>38.127099999999999</v>
      </c>
      <c r="AT1700" s="5">
        <f t="shared" si="253"/>
        <v>34.737600810000004</v>
      </c>
      <c r="AU1700" s="11">
        <f t="shared" si="251"/>
        <v>4.1658538626879963E-4</v>
      </c>
      <c r="AV1700" s="5">
        <f t="shared" si="252"/>
        <v>0.41658538626879965</v>
      </c>
    </row>
    <row r="1701" spans="1:58" x14ac:dyDescent="0.3">
      <c r="A1701" s="1" t="s">
        <v>2715</v>
      </c>
      <c r="B1701" s="1" t="s">
        <v>2716</v>
      </c>
      <c r="C1701" s="1" t="s">
        <v>2717</v>
      </c>
      <c r="D1701" s="1" t="s">
        <v>2718</v>
      </c>
      <c r="E1701" s="1" t="s">
        <v>80</v>
      </c>
      <c r="F1701" s="1" t="s">
        <v>2702</v>
      </c>
      <c r="G1701" s="1" t="s">
        <v>150</v>
      </c>
      <c r="H1701" s="1" t="s">
        <v>65</v>
      </c>
      <c r="I1701" s="59">
        <v>68</v>
      </c>
      <c r="J1701" s="2">
        <v>0.04</v>
      </c>
      <c r="K1701" s="2">
        <f t="shared" si="249"/>
        <v>0</v>
      </c>
      <c r="L1701" s="2">
        <f t="shared" si="248"/>
        <v>0.04</v>
      </c>
      <c r="AL1701" s="5" t="str">
        <f t="shared" si="245"/>
        <v/>
      </c>
      <c r="AN1701" s="5" t="str">
        <f t="shared" si="246"/>
        <v/>
      </c>
      <c r="AP1701" s="5" t="str">
        <f t="shared" si="247"/>
        <v/>
      </c>
      <c r="AR1701" s="2">
        <v>0.04</v>
      </c>
      <c r="AS1701" s="5">
        <f t="shared" si="250"/>
        <v>0</v>
      </c>
      <c r="AT1701" s="5">
        <f t="shared" si="253"/>
        <v>0</v>
      </c>
      <c r="AU1701" s="11">
        <f t="shared" si="251"/>
        <v>0</v>
      </c>
      <c r="AV1701" s="5">
        <f t="shared" si="252"/>
        <v>0</v>
      </c>
    </row>
    <row r="1702" spans="1:58" x14ac:dyDescent="0.3">
      <c r="A1702" s="1" t="s">
        <v>2715</v>
      </c>
      <c r="B1702" s="1" t="s">
        <v>2716</v>
      </c>
      <c r="C1702" s="1" t="s">
        <v>2717</v>
      </c>
      <c r="D1702" s="1" t="s">
        <v>2718</v>
      </c>
      <c r="E1702" s="1" t="s">
        <v>74</v>
      </c>
      <c r="F1702" s="1" t="s">
        <v>2702</v>
      </c>
      <c r="G1702" s="1" t="s">
        <v>150</v>
      </c>
      <c r="H1702" s="1" t="s">
        <v>65</v>
      </c>
      <c r="I1702" s="59">
        <v>68</v>
      </c>
      <c r="J1702" s="2">
        <v>0.88</v>
      </c>
      <c r="K1702" s="2">
        <f t="shared" si="249"/>
        <v>0.18</v>
      </c>
      <c r="L1702" s="2">
        <f t="shared" si="248"/>
        <v>0.7</v>
      </c>
      <c r="R1702" s="7">
        <v>0.18</v>
      </c>
      <c r="S1702" s="5">
        <v>263.9853</v>
      </c>
      <c r="AL1702" s="5" t="str">
        <f t="shared" si="245"/>
        <v/>
      </c>
      <c r="AN1702" s="5" t="str">
        <f t="shared" si="246"/>
        <v/>
      </c>
      <c r="AP1702" s="5" t="str">
        <f t="shared" si="247"/>
        <v/>
      </c>
      <c r="AR1702" s="2">
        <v>0.7</v>
      </c>
      <c r="AS1702" s="5">
        <f t="shared" si="250"/>
        <v>263.9853</v>
      </c>
      <c r="AT1702" s="5">
        <f t="shared" si="253"/>
        <v>240.51700682999999</v>
      </c>
      <c r="AU1702" s="11">
        <f t="shared" si="251"/>
        <v>2.8843635673781892E-3</v>
      </c>
      <c r="AV1702" s="5">
        <f t="shared" si="252"/>
        <v>2.8843635673781889</v>
      </c>
    </row>
    <row r="1703" spans="1:58" x14ac:dyDescent="0.3">
      <c r="A1703" s="1" t="s">
        <v>2715</v>
      </c>
      <c r="B1703" s="1" t="s">
        <v>2716</v>
      </c>
      <c r="C1703" s="1" t="s">
        <v>2717</v>
      </c>
      <c r="D1703" s="1" t="s">
        <v>2718</v>
      </c>
      <c r="E1703" s="1" t="s">
        <v>81</v>
      </c>
      <c r="F1703" s="1" t="s">
        <v>2702</v>
      </c>
      <c r="G1703" s="1" t="s">
        <v>150</v>
      </c>
      <c r="H1703" s="1" t="s">
        <v>65</v>
      </c>
      <c r="I1703" s="59">
        <v>68</v>
      </c>
      <c r="J1703" s="2">
        <v>28.45</v>
      </c>
      <c r="K1703" s="2">
        <f t="shared" si="249"/>
        <v>18.940000000000001</v>
      </c>
      <c r="L1703" s="2">
        <f t="shared" si="248"/>
        <v>9.51</v>
      </c>
      <c r="R1703" s="7">
        <v>18.940000000000001</v>
      </c>
      <c r="S1703" s="5">
        <v>27777.119900000002</v>
      </c>
      <c r="AL1703" s="5" t="str">
        <f t="shared" si="245"/>
        <v/>
      </c>
      <c r="AN1703" s="5" t="str">
        <f t="shared" si="246"/>
        <v/>
      </c>
      <c r="AP1703" s="5" t="str">
        <f t="shared" si="247"/>
        <v/>
      </c>
      <c r="AR1703" s="2">
        <v>9.51</v>
      </c>
      <c r="AS1703" s="5">
        <f t="shared" si="250"/>
        <v>27777.119900000002</v>
      </c>
      <c r="AT1703" s="5">
        <f t="shared" si="253"/>
        <v>25307.733940890001</v>
      </c>
      <c r="AU1703" s="11">
        <f t="shared" si="251"/>
        <v>0.3034991442563495</v>
      </c>
      <c r="AV1703" s="5">
        <f t="shared" si="252"/>
        <v>303.4991442563495</v>
      </c>
    </row>
    <row r="1704" spans="1:58" x14ac:dyDescent="0.3">
      <c r="A1704" s="1" t="s">
        <v>2715</v>
      </c>
      <c r="B1704" s="1" t="s">
        <v>2716</v>
      </c>
      <c r="C1704" s="1" t="s">
        <v>2717</v>
      </c>
      <c r="D1704" s="1" t="s">
        <v>2718</v>
      </c>
      <c r="E1704" s="1" t="s">
        <v>66</v>
      </c>
      <c r="F1704" s="1" t="s">
        <v>2702</v>
      </c>
      <c r="G1704" s="1" t="s">
        <v>150</v>
      </c>
      <c r="H1704" s="1" t="s">
        <v>65</v>
      </c>
      <c r="I1704" s="59">
        <v>68</v>
      </c>
      <c r="J1704" s="2">
        <v>26.84</v>
      </c>
      <c r="K1704" s="2">
        <f t="shared" si="249"/>
        <v>13.47</v>
      </c>
      <c r="L1704" s="2">
        <f t="shared" si="248"/>
        <v>8.56</v>
      </c>
      <c r="R1704" s="7">
        <v>11</v>
      </c>
      <c r="S1704" s="5">
        <v>16132.434999999999</v>
      </c>
      <c r="T1704" s="8">
        <v>2.4700000000000002</v>
      </c>
      <c r="U1704" s="5">
        <v>1086.2319</v>
      </c>
      <c r="AL1704" s="5" t="str">
        <f t="shared" ref="AL1704:AL1753" si="254">IF(AK1704&gt;0,AK1704*$AL$1,"")</f>
        <v/>
      </c>
      <c r="AN1704" s="5" t="str">
        <f t="shared" ref="AN1704:AN1753" si="255">IF(AM1704&gt;0,AM1704*$AN$1,"")</f>
        <v/>
      </c>
      <c r="AP1704" s="5" t="str">
        <f t="shared" ref="AP1704:AP1753" si="256">IF(AO1704&gt;0,AO1704*$AP$1,"")</f>
        <v/>
      </c>
      <c r="AR1704" s="2">
        <v>8.56</v>
      </c>
      <c r="AS1704" s="5">
        <f t="shared" si="250"/>
        <v>17218.6669</v>
      </c>
      <c r="AT1704" s="5">
        <f t="shared" si="253"/>
        <v>15687.927412590001</v>
      </c>
      <c r="AU1704" s="11">
        <f t="shared" si="251"/>
        <v>0.18813507981384095</v>
      </c>
      <c r="AV1704" s="5">
        <f t="shared" si="252"/>
        <v>188.13507981384095</v>
      </c>
    </row>
    <row r="1705" spans="1:58" x14ac:dyDescent="0.3">
      <c r="A1705" s="1" t="s">
        <v>2719</v>
      </c>
      <c r="B1705" s="1" t="s">
        <v>2713</v>
      </c>
      <c r="C1705" s="1" t="s">
        <v>2714</v>
      </c>
      <c r="D1705" s="1" t="s">
        <v>85</v>
      </c>
      <c r="E1705" s="1" t="s">
        <v>87</v>
      </c>
      <c r="F1705" s="1" t="s">
        <v>2702</v>
      </c>
      <c r="G1705" s="1" t="s">
        <v>150</v>
      </c>
      <c r="H1705" s="1" t="s">
        <v>65</v>
      </c>
      <c r="I1705" s="59">
        <v>65.349999999999994</v>
      </c>
      <c r="J1705" s="2">
        <v>34.42</v>
      </c>
      <c r="K1705" s="2">
        <f t="shared" si="249"/>
        <v>0.04</v>
      </c>
      <c r="L1705" s="2">
        <f t="shared" si="248"/>
        <v>0</v>
      </c>
      <c r="T1705" s="8">
        <v>0.04</v>
      </c>
      <c r="U1705" s="5">
        <v>17.590800000000002</v>
      </c>
      <c r="AL1705" s="5" t="str">
        <f t="shared" si="254"/>
        <v/>
      </c>
      <c r="AN1705" s="5" t="str">
        <f t="shared" si="255"/>
        <v/>
      </c>
      <c r="AP1705" s="5" t="str">
        <f t="shared" si="256"/>
        <v/>
      </c>
      <c r="AS1705" s="5">
        <f t="shared" si="250"/>
        <v>17.590800000000002</v>
      </c>
      <c r="AT1705" s="5">
        <f t="shared" si="253"/>
        <v>16.02697788</v>
      </c>
      <c r="AU1705" s="11">
        <f t="shared" si="251"/>
        <v>1.9220109089800172E-4</v>
      </c>
      <c r="AV1705" s="5">
        <f t="shared" si="252"/>
        <v>0.19220109089800172</v>
      </c>
    </row>
    <row r="1706" spans="1:58" x14ac:dyDescent="0.3">
      <c r="A1706" s="1" t="s">
        <v>2719</v>
      </c>
      <c r="B1706" s="1" t="s">
        <v>2713</v>
      </c>
      <c r="C1706" s="1" t="s">
        <v>2714</v>
      </c>
      <c r="D1706" s="1" t="s">
        <v>85</v>
      </c>
      <c r="E1706" s="1" t="s">
        <v>160</v>
      </c>
      <c r="F1706" s="1" t="s">
        <v>2702</v>
      </c>
      <c r="G1706" s="1" t="s">
        <v>150</v>
      </c>
      <c r="H1706" s="1" t="s">
        <v>65</v>
      </c>
      <c r="I1706" s="59">
        <v>65.349999999999994</v>
      </c>
      <c r="J1706" s="2">
        <v>26.77</v>
      </c>
      <c r="K1706" s="2">
        <f t="shared" si="249"/>
        <v>7.6700000000000008</v>
      </c>
      <c r="L1706" s="2">
        <f t="shared" si="248"/>
        <v>13.79</v>
      </c>
      <c r="R1706" s="7">
        <v>0.11</v>
      </c>
      <c r="S1706" s="5">
        <v>161.32435000000001</v>
      </c>
      <c r="T1706" s="8">
        <v>7.53</v>
      </c>
      <c r="U1706" s="5">
        <v>3311.468100000001</v>
      </c>
      <c r="Z1706" s="9">
        <v>0.03</v>
      </c>
      <c r="AA1706" s="5">
        <v>5.2813500000000007</v>
      </c>
      <c r="AL1706" s="5" t="str">
        <f t="shared" si="254"/>
        <v/>
      </c>
      <c r="AN1706" s="5" t="str">
        <f t="shared" si="255"/>
        <v/>
      </c>
      <c r="AP1706" s="5" t="str">
        <f t="shared" si="256"/>
        <v/>
      </c>
      <c r="AR1706" s="2">
        <v>13.79</v>
      </c>
      <c r="AS1706" s="5">
        <f t="shared" si="250"/>
        <v>3478.073800000001</v>
      </c>
      <c r="AT1706" s="5">
        <f t="shared" si="253"/>
        <v>3168.8730391800009</v>
      </c>
      <c r="AU1706" s="11">
        <f t="shared" si="251"/>
        <v>3.8002227220124064E-2</v>
      </c>
      <c r="AV1706" s="5">
        <f t="shared" si="252"/>
        <v>38.002227220124063</v>
      </c>
    </row>
    <row r="1707" spans="1:58" x14ac:dyDescent="0.3">
      <c r="A1707" s="1" t="s">
        <v>2719</v>
      </c>
      <c r="B1707" s="1" t="s">
        <v>2713</v>
      </c>
      <c r="C1707" s="1" t="s">
        <v>2714</v>
      </c>
      <c r="D1707" s="1" t="s">
        <v>85</v>
      </c>
      <c r="E1707" s="1" t="s">
        <v>99</v>
      </c>
      <c r="F1707" s="1" t="s">
        <v>2702</v>
      </c>
      <c r="G1707" s="1" t="s">
        <v>150</v>
      </c>
      <c r="H1707" s="1" t="s">
        <v>65</v>
      </c>
      <c r="I1707" s="59">
        <v>65.349999999999994</v>
      </c>
      <c r="J1707" s="2">
        <v>0.05</v>
      </c>
      <c r="K1707" s="2">
        <f t="shared" si="249"/>
        <v>0</v>
      </c>
      <c r="L1707" s="2">
        <f t="shared" si="248"/>
        <v>0.05</v>
      </c>
      <c r="AL1707" s="5" t="str">
        <f t="shared" si="254"/>
        <v/>
      </c>
      <c r="AN1707" s="5" t="str">
        <f t="shared" si="255"/>
        <v/>
      </c>
      <c r="AP1707" s="5" t="str">
        <f t="shared" si="256"/>
        <v/>
      </c>
      <c r="AR1707" s="2">
        <v>0.05</v>
      </c>
      <c r="AS1707" s="5">
        <f t="shared" si="250"/>
        <v>0</v>
      </c>
      <c r="AT1707" s="5">
        <f t="shared" si="253"/>
        <v>0</v>
      </c>
      <c r="AU1707" s="11">
        <f t="shared" si="251"/>
        <v>0</v>
      </c>
      <c r="AV1707" s="5">
        <f t="shared" si="252"/>
        <v>0</v>
      </c>
    </row>
    <row r="1708" spans="1:58" x14ac:dyDescent="0.3">
      <c r="A1708" s="1" t="s">
        <v>2720</v>
      </c>
      <c r="B1708" s="1" t="s">
        <v>2713</v>
      </c>
      <c r="C1708" s="1" t="s">
        <v>2714</v>
      </c>
      <c r="D1708" s="1" t="s">
        <v>85</v>
      </c>
      <c r="E1708" s="1" t="s">
        <v>160</v>
      </c>
      <c r="F1708" s="1" t="s">
        <v>2702</v>
      </c>
      <c r="G1708" s="1" t="s">
        <v>150</v>
      </c>
      <c r="H1708" s="1" t="s">
        <v>65</v>
      </c>
      <c r="I1708" s="59">
        <v>80</v>
      </c>
      <c r="J1708" s="2">
        <v>0.06</v>
      </c>
      <c r="K1708" s="2">
        <f t="shared" si="249"/>
        <v>0.01</v>
      </c>
      <c r="L1708" s="2">
        <f t="shared" si="248"/>
        <v>0.04</v>
      </c>
      <c r="T1708" s="8">
        <v>0.01</v>
      </c>
      <c r="U1708" s="5">
        <v>4.3977000000000004</v>
      </c>
      <c r="AL1708" s="5" t="str">
        <f t="shared" si="254"/>
        <v/>
      </c>
      <c r="AN1708" s="5" t="str">
        <f t="shared" si="255"/>
        <v/>
      </c>
      <c r="AP1708" s="5" t="str">
        <f t="shared" si="256"/>
        <v/>
      </c>
      <c r="AR1708" s="2">
        <v>0.04</v>
      </c>
      <c r="AS1708" s="5">
        <f t="shared" si="250"/>
        <v>4.3977000000000004</v>
      </c>
      <c r="AT1708" s="5">
        <f t="shared" si="253"/>
        <v>4.0067444700000001</v>
      </c>
      <c r="AU1708" s="11">
        <f t="shared" si="251"/>
        <v>4.8050272724500429E-5</v>
      </c>
      <c r="AV1708" s="5">
        <f t="shared" si="252"/>
        <v>4.805027272450043E-2</v>
      </c>
    </row>
    <row r="1709" spans="1:58" x14ac:dyDescent="0.3">
      <c r="A1709" s="1" t="s">
        <v>2720</v>
      </c>
      <c r="B1709" s="1" t="s">
        <v>2713</v>
      </c>
      <c r="C1709" s="1" t="s">
        <v>2714</v>
      </c>
      <c r="D1709" s="1" t="s">
        <v>85</v>
      </c>
      <c r="E1709" s="1" t="s">
        <v>107</v>
      </c>
      <c r="F1709" s="1" t="s">
        <v>2702</v>
      </c>
      <c r="G1709" s="1" t="s">
        <v>150</v>
      </c>
      <c r="H1709" s="1" t="s">
        <v>65</v>
      </c>
      <c r="I1709" s="59">
        <v>80</v>
      </c>
      <c r="J1709" s="2">
        <v>0.09</v>
      </c>
      <c r="K1709" s="2">
        <f t="shared" si="249"/>
        <v>0</v>
      </c>
      <c r="L1709" s="2">
        <f t="shared" si="248"/>
        <v>0.09</v>
      </c>
      <c r="AL1709" s="5" t="str">
        <f t="shared" si="254"/>
        <v/>
      </c>
      <c r="AN1709" s="5" t="str">
        <f t="shared" si="255"/>
        <v/>
      </c>
      <c r="AP1709" s="5" t="str">
        <f t="shared" si="256"/>
        <v/>
      </c>
      <c r="AR1709" s="2">
        <v>0.09</v>
      </c>
      <c r="AS1709" s="5">
        <f t="shared" si="250"/>
        <v>0</v>
      </c>
      <c r="AT1709" s="5">
        <f t="shared" si="253"/>
        <v>0</v>
      </c>
      <c r="AU1709" s="11">
        <f t="shared" si="251"/>
        <v>0</v>
      </c>
      <c r="AV1709" s="5">
        <f t="shared" si="252"/>
        <v>0</v>
      </c>
    </row>
    <row r="1710" spans="1:58" x14ac:dyDescent="0.3">
      <c r="A1710" s="1" t="s">
        <v>2720</v>
      </c>
      <c r="B1710" s="1" t="s">
        <v>2713</v>
      </c>
      <c r="C1710" s="1" t="s">
        <v>2714</v>
      </c>
      <c r="D1710" s="1" t="s">
        <v>85</v>
      </c>
      <c r="E1710" s="1" t="s">
        <v>108</v>
      </c>
      <c r="F1710" s="1" t="s">
        <v>2702</v>
      </c>
      <c r="G1710" s="1" t="s">
        <v>150</v>
      </c>
      <c r="H1710" s="1" t="s">
        <v>65</v>
      </c>
      <c r="I1710" s="59">
        <v>80</v>
      </c>
      <c r="J1710" s="2">
        <v>39.619999999999997</v>
      </c>
      <c r="K1710" s="2">
        <f t="shared" si="249"/>
        <v>22.24</v>
      </c>
      <c r="L1710" s="2">
        <f t="shared" si="248"/>
        <v>14.59</v>
      </c>
      <c r="R1710" s="7">
        <v>16.61</v>
      </c>
      <c r="S1710" s="5">
        <v>24359.976849999999</v>
      </c>
      <c r="T1710" s="8">
        <v>5.63</v>
      </c>
      <c r="U1710" s="5">
        <v>2475.9050999999999</v>
      </c>
      <c r="AL1710" s="5" t="str">
        <f t="shared" si="254"/>
        <v/>
      </c>
      <c r="AN1710" s="5" t="str">
        <f t="shared" si="255"/>
        <v/>
      </c>
      <c r="AP1710" s="5" t="str">
        <f t="shared" si="256"/>
        <v/>
      </c>
      <c r="AR1710" s="2">
        <v>14.59</v>
      </c>
      <c r="AS1710" s="5">
        <f t="shared" si="250"/>
        <v>26835.881949999999</v>
      </c>
      <c r="AT1710" s="5">
        <f t="shared" si="253"/>
        <v>24450.172044644994</v>
      </c>
      <c r="AU1710" s="11">
        <f t="shared" si="251"/>
        <v>0.29321496384473661</v>
      </c>
      <c r="AV1710" s="5">
        <f t="shared" si="252"/>
        <v>293.21496384473659</v>
      </c>
    </row>
    <row r="1711" spans="1:58" x14ac:dyDescent="0.3">
      <c r="A1711" s="1" t="s">
        <v>2720</v>
      </c>
      <c r="B1711" s="1" t="s">
        <v>2713</v>
      </c>
      <c r="C1711" s="1" t="s">
        <v>2714</v>
      </c>
      <c r="D1711" s="1" t="s">
        <v>85</v>
      </c>
      <c r="E1711" s="1" t="s">
        <v>117</v>
      </c>
      <c r="F1711" s="1" t="s">
        <v>2702</v>
      </c>
      <c r="G1711" s="1" t="s">
        <v>150</v>
      </c>
      <c r="H1711" s="1" t="s">
        <v>65</v>
      </c>
      <c r="I1711" s="59">
        <v>80</v>
      </c>
      <c r="J1711" s="2">
        <v>38.479999999999997</v>
      </c>
      <c r="K1711" s="2">
        <f t="shared" si="249"/>
        <v>24.64</v>
      </c>
      <c r="L1711" s="2">
        <f t="shared" si="248"/>
        <v>0</v>
      </c>
      <c r="R1711" s="7">
        <v>10.15</v>
      </c>
      <c r="S1711" s="5">
        <v>14885.837750000001</v>
      </c>
      <c r="T1711" s="8">
        <v>7.88</v>
      </c>
      <c r="U1711" s="5">
        <v>3465.3876</v>
      </c>
      <c r="Z1711" s="9">
        <v>6.61</v>
      </c>
      <c r="AA1711" s="5">
        <v>1163.6574499999999</v>
      </c>
      <c r="AL1711" s="5" t="str">
        <f t="shared" si="254"/>
        <v/>
      </c>
      <c r="AN1711" s="5" t="str">
        <f t="shared" si="255"/>
        <v/>
      </c>
      <c r="AP1711" s="5" t="str">
        <f t="shared" si="256"/>
        <v/>
      </c>
      <c r="AS1711" s="5">
        <f t="shared" si="250"/>
        <v>19514.882799999999</v>
      </c>
      <c r="AT1711" s="5">
        <f t="shared" si="253"/>
        <v>17780.009719080001</v>
      </c>
      <c r="AU1711" s="11">
        <f t="shared" si="251"/>
        <v>0.21322405819557097</v>
      </c>
      <c r="AV1711" s="5">
        <f t="shared" si="252"/>
        <v>213.22405819557099</v>
      </c>
    </row>
    <row r="1712" spans="1:58" x14ac:dyDescent="0.3">
      <c r="A1712" s="1" t="s">
        <v>2721</v>
      </c>
      <c r="B1712" s="1" t="s">
        <v>2722</v>
      </c>
      <c r="C1712" s="1" t="s">
        <v>2723</v>
      </c>
      <c r="D1712" s="1" t="s">
        <v>85</v>
      </c>
      <c r="E1712" s="1" t="s">
        <v>160</v>
      </c>
      <c r="F1712" s="1" t="s">
        <v>2702</v>
      </c>
      <c r="G1712" s="1" t="s">
        <v>150</v>
      </c>
      <c r="H1712" s="1" t="s">
        <v>65</v>
      </c>
      <c r="I1712" s="59">
        <v>12.45</v>
      </c>
      <c r="J1712" s="2">
        <v>11.1</v>
      </c>
      <c r="K1712" s="2">
        <f t="shared" si="249"/>
        <v>1.83</v>
      </c>
      <c r="L1712" s="2">
        <f t="shared" si="248"/>
        <v>9.24</v>
      </c>
      <c r="Z1712" s="9">
        <v>1.83</v>
      </c>
      <c r="AA1712" s="5">
        <v>322.16235000000012</v>
      </c>
      <c r="AL1712" s="5" t="str">
        <f t="shared" si="254"/>
        <v/>
      </c>
      <c r="AN1712" s="5" t="str">
        <f t="shared" si="255"/>
        <v/>
      </c>
      <c r="AP1712" s="5" t="str">
        <f t="shared" si="256"/>
        <v/>
      </c>
      <c r="AR1712" s="2">
        <v>9.24</v>
      </c>
      <c r="AS1712" s="5">
        <f t="shared" si="250"/>
        <v>322.16235000000012</v>
      </c>
      <c r="AT1712" s="5">
        <f t="shared" si="253"/>
        <v>293.5221170850001</v>
      </c>
      <c r="AU1712" s="11">
        <f t="shared" si="251"/>
        <v>3.5200192780466986E-3</v>
      </c>
      <c r="AV1712" s="5">
        <f t="shared" si="252"/>
        <v>3.5200192780466986</v>
      </c>
    </row>
    <row r="1713" spans="1:48" x14ac:dyDescent="0.3">
      <c r="A1713" s="1" t="s">
        <v>2721</v>
      </c>
      <c r="B1713" s="1" t="s">
        <v>2722</v>
      </c>
      <c r="C1713" s="1" t="s">
        <v>2723</v>
      </c>
      <c r="D1713" s="1" t="s">
        <v>85</v>
      </c>
      <c r="E1713" s="1" t="s">
        <v>99</v>
      </c>
      <c r="F1713" s="1" t="s">
        <v>2702</v>
      </c>
      <c r="G1713" s="1" t="s">
        <v>150</v>
      </c>
      <c r="H1713" s="1" t="s">
        <v>65</v>
      </c>
      <c r="I1713" s="59">
        <v>12.45</v>
      </c>
      <c r="J1713" s="2">
        <v>0.04</v>
      </c>
      <c r="K1713" s="2">
        <f t="shared" si="249"/>
        <v>0</v>
      </c>
      <c r="L1713" s="2">
        <f t="shared" si="248"/>
        <v>0.04</v>
      </c>
      <c r="AL1713" s="5" t="str">
        <f t="shared" si="254"/>
        <v/>
      </c>
      <c r="AN1713" s="5" t="str">
        <f t="shared" si="255"/>
        <v/>
      </c>
      <c r="AP1713" s="5" t="str">
        <f t="shared" si="256"/>
        <v/>
      </c>
      <c r="AR1713" s="2">
        <v>0.04</v>
      </c>
      <c r="AS1713" s="5">
        <f t="shared" si="250"/>
        <v>0</v>
      </c>
      <c r="AT1713" s="5">
        <f t="shared" si="253"/>
        <v>0</v>
      </c>
      <c r="AU1713" s="11">
        <f t="shared" si="251"/>
        <v>0</v>
      </c>
      <c r="AV1713" s="5">
        <f t="shared" si="252"/>
        <v>0</v>
      </c>
    </row>
    <row r="1714" spans="1:48" x14ac:dyDescent="0.3">
      <c r="A1714" s="1" t="s">
        <v>2724</v>
      </c>
      <c r="B1714" s="1" t="s">
        <v>2716</v>
      </c>
      <c r="C1714" s="1" t="s">
        <v>2717</v>
      </c>
      <c r="D1714" s="1" t="s">
        <v>2718</v>
      </c>
      <c r="E1714" s="1" t="s">
        <v>74</v>
      </c>
      <c r="F1714" s="1" t="s">
        <v>2702</v>
      </c>
      <c r="G1714" s="1" t="s">
        <v>150</v>
      </c>
      <c r="H1714" s="1" t="s">
        <v>65</v>
      </c>
      <c r="I1714" s="59">
        <v>52</v>
      </c>
      <c r="J1714" s="2">
        <v>0.06</v>
      </c>
      <c r="K1714" s="2">
        <f t="shared" si="249"/>
        <v>0</v>
      </c>
      <c r="L1714" s="2">
        <f t="shared" si="248"/>
        <v>0.06</v>
      </c>
      <c r="AL1714" s="5" t="str">
        <f t="shared" si="254"/>
        <v/>
      </c>
      <c r="AN1714" s="5" t="str">
        <f t="shared" si="255"/>
        <v/>
      </c>
      <c r="AP1714" s="5" t="str">
        <f t="shared" si="256"/>
        <v/>
      </c>
      <c r="AR1714" s="2">
        <v>0.06</v>
      </c>
      <c r="AS1714" s="5">
        <f t="shared" si="250"/>
        <v>0</v>
      </c>
      <c r="AT1714" s="5">
        <f t="shared" si="253"/>
        <v>0</v>
      </c>
      <c r="AU1714" s="11">
        <f t="shared" si="251"/>
        <v>0</v>
      </c>
      <c r="AV1714" s="5">
        <f t="shared" si="252"/>
        <v>0</v>
      </c>
    </row>
    <row r="1715" spans="1:48" x14ac:dyDescent="0.3">
      <c r="A1715" s="1" t="s">
        <v>2724</v>
      </c>
      <c r="B1715" s="1" t="s">
        <v>2716</v>
      </c>
      <c r="C1715" s="1" t="s">
        <v>2717</v>
      </c>
      <c r="D1715" s="1" t="s">
        <v>2718</v>
      </c>
      <c r="E1715" s="1" t="s">
        <v>81</v>
      </c>
      <c r="F1715" s="1" t="s">
        <v>2702</v>
      </c>
      <c r="G1715" s="1" t="s">
        <v>150</v>
      </c>
      <c r="H1715" s="1" t="s">
        <v>65</v>
      </c>
      <c r="I1715" s="59">
        <v>52</v>
      </c>
      <c r="J1715" s="2">
        <v>0.05</v>
      </c>
      <c r="K1715" s="2">
        <f t="shared" si="249"/>
        <v>0.03</v>
      </c>
      <c r="L1715" s="2">
        <f t="shared" si="248"/>
        <v>0.02</v>
      </c>
      <c r="R1715" s="7">
        <v>0.03</v>
      </c>
      <c r="S1715" s="5">
        <v>43.997549999999997</v>
      </c>
      <c r="AL1715" s="5" t="str">
        <f t="shared" si="254"/>
        <v/>
      </c>
      <c r="AN1715" s="5" t="str">
        <f t="shared" si="255"/>
        <v/>
      </c>
      <c r="AP1715" s="5" t="str">
        <f t="shared" si="256"/>
        <v/>
      </c>
      <c r="AR1715" s="2">
        <v>0.02</v>
      </c>
      <c r="AS1715" s="5">
        <f t="shared" si="250"/>
        <v>43.997549999999997</v>
      </c>
      <c r="AT1715" s="5">
        <f t="shared" si="253"/>
        <v>40.086167804999995</v>
      </c>
      <c r="AU1715" s="11">
        <f t="shared" si="251"/>
        <v>4.8072726122969816E-4</v>
      </c>
      <c r="AV1715" s="5">
        <f t="shared" si="252"/>
        <v>0.48072726122969817</v>
      </c>
    </row>
    <row r="1716" spans="1:48" x14ac:dyDescent="0.3">
      <c r="A1716" s="1" t="s">
        <v>2724</v>
      </c>
      <c r="B1716" s="1" t="s">
        <v>2716</v>
      </c>
      <c r="C1716" s="1" t="s">
        <v>2717</v>
      </c>
      <c r="D1716" s="1" t="s">
        <v>2718</v>
      </c>
      <c r="E1716" s="1" t="s">
        <v>160</v>
      </c>
      <c r="F1716" s="1" t="s">
        <v>1427</v>
      </c>
      <c r="G1716" s="1" t="s">
        <v>150</v>
      </c>
      <c r="H1716" s="1" t="s">
        <v>65</v>
      </c>
      <c r="I1716" s="59">
        <v>52</v>
      </c>
      <c r="J1716" s="2">
        <v>17.940000000000001</v>
      </c>
      <c r="K1716" s="2">
        <f t="shared" si="249"/>
        <v>9.83</v>
      </c>
      <c r="L1716" s="2">
        <f t="shared" si="248"/>
        <v>8.11</v>
      </c>
      <c r="R1716" s="7">
        <v>9.74</v>
      </c>
      <c r="S1716" s="5">
        <v>14284.537899999999</v>
      </c>
      <c r="T1716" s="8">
        <v>0.09</v>
      </c>
      <c r="U1716" s="5">
        <v>39.579300000000003</v>
      </c>
      <c r="AL1716" s="5" t="str">
        <f t="shared" si="254"/>
        <v/>
      </c>
      <c r="AN1716" s="5" t="str">
        <f t="shared" si="255"/>
        <v/>
      </c>
      <c r="AP1716" s="5" t="str">
        <f t="shared" si="256"/>
        <v/>
      </c>
      <c r="AR1716" s="2">
        <v>8.11</v>
      </c>
      <c r="AS1716" s="5">
        <f t="shared" si="250"/>
        <v>14324.117199999999</v>
      </c>
      <c r="AT1716" s="5">
        <f t="shared" si="253"/>
        <v>13050.70318092</v>
      </c>
      <c r="AU1716" s="11">
        <f t="shared" si="251"/>
        <v>0.1565085699337625</v>
      </c>
      <c r="AV1716" s="5">
        <f t="shared" si="252"/>
        <v>156.50856993376252</v>
      </c>
    </row>
    <row r="1717" spans="1:48" x14ac:dyDescent="0.3">
      <c r="A1717" s="1" t="s">
        <v>2724</v>
      </c>
      <c r="B1717" s="1" t="s">
        <v>2716</v>
      </c>
      <c r="C1717" s="1" t="s">
        <v>2717</v>
      </c>
      <c r="D1717" s="1" t="s">
        <v>2718</v>
      </c>
      <c r="E1717" s="1" t="s">
        <v>99</v>
      </c>
      <c r="F1717" s="1" t="s">
        <v>1427</v>
      </c>
      <c r="G1717" s="1" t="s">
        <v>150</v>
      </c>
      <c r="H1717" s="1" t="s">
        <v>65</v>
      </c>
      <c r="I1717" s="59">
        <v>52</v>
      </c>
      <c r="J1717" s="2">
        <v>26.11</v>
      </c>
      <c r="K1717" s="2">
        <f t="shared" si="249"/>
        <v>8.89</v>
      </c>
      <c r="L1717" s="2">
        <f t="shared" si="248"/>
        <v>17.22</v>
      </c>
      <c r="R1717" s="7">
        <v>8.3000000000000007</v>
      </c>
      <c r="S1717" s="5">
        <v>12172.655000000001</v>
      </c>
      <c r="T1717" s="8">
        <v>0.59</v>
      </c>
      <c r="U1717" s="5">
        <v>259.45800000000003</v>
      </c>
      <c r="AL1717" s="5" t="str">
        <f t="shared" si="254"/>
        <v/>
      </c>
      <c r="AN1717" s="5" t="str">
        <f t="shared" si="255"/>
        <v/>
      </c>
      <c r="AP1717" s="5" t="str">
        <f t="shared" si="256"/>
        <v/>
      </c>
      <c r="AR1717" s="2">
        <v>17.22</v>
      </c>
      <c r="AS1717" s="5">
        <f t="shared" si="250"/>
        <v>12432.113000000001</v>
      </c>
      <c r="AT1717" s="5">
        <f t="shared" si="253"/>
        <v>11326.898154300001</v>
      </c>
      <c r="AU1717" s="11">
        <f t="shared" si="251"/>
        <v>0.13583610073261188</v>
      </c>
      <c r="AV1717" s="5">
        <f t="shared" si="252"/>
        <v>135.83610073261187</v>
      </c>
    </row>
    <row r="1718" spans="1:48" x14ac:dyDescent="0.3">
      <c r="A1718" s="1" t="s">
        <v>2724</v>
      </c>
      <c r="B1718" s="1" t="s">
        <v>2716</v>
      </c>
      <c r="C1718" s="1" t="s">
        <v>2717</v>
      </c>
      <c r="D1718" s="1" t="s">
        <v>2718</v>
      </c>
      <c r="E1718" s="1" t="s">
        <v>108</v>
      </c>
      <c r="F1718" s="1" t="s">
        <v>1427</v>
      </c>
      <c r="G1718" s="1" t="s">
        <v>150</v>
      </c>
      <c r="H1718" s="1" t="s">
        <v>65</v>
      </c>
      <c r="I1718" s="59">
        <v>52</v>
      </c>
      <c r="J1718" s="2">
        <v>7.85</v>
      </c>
      <c r="K1718" s="2">
        <f t="shared" si="249"/>
        <v>4.01</v>
      </c>
      <c r="L1718" s="2">
        <f t="shared" si="248"/>
        <v>3.83</v>
      </c>
      <c r="R1718" s="7">
        <v>1.74</v>
      </c>
      <c r="S1718" s="5">
        <v>2551.8579</v>
      </c>
      <c r="T1718" s="8">
        <v>2.27</v>
      </c>
      <c r="U1718" s="5">
        <v>998.27790000000005</v>
      </c>
      <c r="AL1718" s="5" t="str">
        <f t="shared" si="254"/>
        <v/>
      </c>
      <c r="AN1718" s="5" t="str">
        <f t="shared" si="255"/>
        <v/>
      </c>
      <c r="AP1718" s="5" t="str">
        <f t="shared" si="256"/>
        <v/>
      </c>
      <c r="AR1718" s="2">
        <v>3.83</v>
      </c>
      <c r="AS1718" s="5">
        <f t="shared" si="250"/>
        <v>3550.1358</v>
      </c>
      <c r="AT1718" s="5">
        <f t="shared" si="253"/>
        <v>3234.52872738</v>
      </c>
      <c r="AU1718" s="11">
        <f t="shared" si="251"/>
        <v>3.8789593059784092E-2</v>
      </c>
      <c r="AV1718" s="5">
        <f t="shared" si="252"/>
        <v>38.789593059784089</v>
      </c>
    </row>
    <row r="1719" spans="1:48" x14ac:dyDescent="0.3">
      <c r="A1719" s="1" t="s">
        <v>2725</v>
      </c>
      <c r="B1719" s="1" t="s">
        <v>1424</v>
      </c>
      <c r="C1719" s="1" t="s">
        <v>1425</v>
      </c>
      <c r="D1719" s="1" t="s">
        <v>174</v>
      </c>
      <c r="E1719" s="1" t="s">
        <v>87</v>
      </c>
      <c r="F1719" s="1" t="s">
        <v>204</v>
      </c>
      <c r="G1719" s="1" t="s">
        <v>150</v>
      </c>
      <c r="H1719" s="1" t="s">
        <v>65</v>
      </c>
      <c r="I1719" s="59">
        <v>86</v>
      </c>
      <c r="J1719" s="2">
        <v>0.1</v>
      </c>
      <c r="K1719" s="2">
        <f t="shared" si="249"/>
        <v>0.06</v>
      </c>
      <c r="L1719" s="2">
        <f t="shared" si="248"/>
        <v>0.04</v>
      </c>
      <c r="R1719" s="7">
        <v>0.02</v>
      </c>
      <c r="S1719" s="5">
        <v>27.6189</v>
      </c>
      <c r="T1719" s="8">
        <v>0.04</v>
      </c>
      <c r="U1719" s="5">
        <v>17.590800000000002</v>
      </c>
      <c r="AL1719" s="5" t="str">
        <f t="shared" si="254"/>
        <v/>
      </c>
      <c r="AN1719" s="5" t="str">
        <f t="shared" si="255"/>
        <v/>
      </c>
      <c r="AP1719" s="5" t="str">
        <f t="shared" si="256"/>
        <v/>
      </c>
      <c r="AR1719" s="2">
        <v>0.04</v>
      </c>
      <c r="AS1719" s="5">
        <f t="shared" si="250"/>
        <v>45.209699999999998</v>
      </c>
      <c r="AT1719" s="5">
        <f t="shared" si="253"/>
        <v>41.190557670000004</v>
      </c>
      <c r="AU1719" s="11">
        <f t="shared" si="251"/>
        <v>4.9397148845825025E-4</v>
      </c>
      <c r="AV1719" s="5">
        <f t="shared" si="252"/>
        <v>0.49397148845825023</v>
      </c>
    </row>
    <row r="1720" spans="1:48" x14ac:dyDescent="0.3">
      <c r="A1720" s="1" t="s">
        <v>2725</v>
      </c>
      <c r="B1720" s="1" t="s">
        <v>1424</v>
      </c>
      <c r="C1720" s="1" t="s">
        <v>1425</v>
      </c>
      <c r="D1720" s="1" t="s">
        <v>174</v>
      </c>
      <c r="E1720" s="1" t="s">
        <v>62</v>
      </c>
      <c r="F1720" s="1" t="s">
        <v>204</v>
      </c>
      <c r="G1720" s="1" t="s">
        <v>150</v>
      </c>
      <c r="H1720" s="1" t="s">
        <v>65</v>
      </c>
      <c r="I1720" s="59">
        <v>86</v>
      </c>
      <c r="J1720" s="2">
        <v>0.31</v>
      </c>
      <c r="K1720" s="2">
        <f t="shared" si="249"/>
        <v>0</v>
      </c>
      <c r="L1720" s="2">
        <f t="shared" si="248"/>
        <v>0.31000000000000011</v>
      </c>
      <c r="AL1720" s="5" t="str">
        <f t="shared" si="254"/>
        <v/>
      </c>
      <c r="AN1720" s="5" t="str">
        <f t="shared" si="255"/>
        <v/>
      </c>
      <c r="AP1720" s="5" t="str">
        <f t="shared" si="256"/>
        <v/>
      </c>
      <c r="AR1720" s="2">
        <v>0.31000000000000011</v>
      </c>
      <c r="AS1720" s="5">
        <f t="shared" si="250"/>
        <v>0</v>
      </c>
      <c r="AT1720" s="5">
        <f t="shared" si="253"/>
        <v>0</v>
      </c>
      <c r="AU1720" s="11">
        <f t="shared" si="251"/>
        <v>0</v>
      </c>
      <c r="AV1720" s="5">
        <f t="shared" si="252"/>
        <v>0</v>
      </c>
    </row>
    <row r="1721" spans="1:48" x14ac:dyDescent="0.3">
      <c r="A1721" s="1" t="s">
        <v>2725</v>
      </c>
      <c r="B1721" s="1" t="s">
        <v>1424</v>
      </c>
      <c r="C1721" s="1" t="s">
        <v>1425</v>
      </c>
      <c r="D1721" s="1" t="s">
        <v>174</v>
      </c>
      <c r="E1721" s="1" t="s">
        <v>73</v>
      </c>
      <c r="F1721" s="1" t="s">
        <v>2702</v>
      </c>
      <c r="G1721" s="1" t="s">
        <v>150</v>
      </c>
      <c r="H1721" s="1" t="s">
        <v>65</v>
      </c>
      <c r="I1721" s="59">
        <v>86</v>
      </c>
      <c r="J1721" s="2">
        <v>0.06</v>
      </c>
      <c r="K1721" s="2">
        <f t="shared" si="249"/>
        <v>0.04</v>
      </c>
      <c r="L1721" s="2">
        <f t="shared" si="248"/>
        <v>0.02</v>
      </c>
      <c r="R1721" s="7">
        <v>0.04</v>
      </c>
      <c r="S1721" s="5">
        <v>58.663400000000003</v>
      </c>
      <c r="AL1721" s="5" t="str">
        <f t="shared" si="254"/>
        <v/>
      </c>
      <c r="AN1721" s="5" t="str">
        <f t="shared" si="255"/>
        <v/>
      </c>
      <c r="AP1721" s="5" t="str">
        <f t="shared" si="256"/>
        <v/>
      </c>
      <c r="AR1721" s="2">
        <v>0.02</v>
      </c>
      <c r="AS1721" s="5">
        <f t="shared" si="250"/>
        <v>58.663400000000003</v>
      </c>
      <c r="AT1721" s="5">
        <f t="shared" si="253"/>
        <v>53.448223740000003</v>
      </c>
      <c r="AU1721" s="11">
        <f t="shared" si="251"/>
        <v>6.4096968163959765E-4</v>
      </c>
      <c r="AV1721" s="5">
        <f t="shared" si="252"/>
        <v>0.64096968163959767</v>
      </c>
    </row>
    <row r="1722" spans="1:48" x14ac:dyDescent="0.3">
      <c r="A1722" s="1" t="s">
        <v>2725</v>
      </c>
      <c r="B1722" s="1" t="s">
        <v>1424</v>
      </c>
      <c r="C1722" s="1" t="s">
        <v>1425</v>
      </c>
      <c r="D1722" s="1" t="s">
        <v>174</v>
      </c>
      <c r="E1722" s="1" t="s">
        <v>225</v>
      </c>
      <c r="F1722" s="1" t="s">
        <v>1427</v>
      </c>
      <c r="G1722" s="1" t="s">
        <v>150</v>
      </c>
      <c r="H1722" s="1" t="s">
        <v>65</v>
      </c>
      <c r="I1722" s="59">
        <v>86</v>
      </c>
      <c r="J1722" s="2">
        <v>14.23</v>
      </c>
      <c r="K1722" s="2">
        <f t="shared" si="249"/>
        <v>6.48</v>
      </c>
      <c r="L1722" s="2">
        <f t="shared" si="248"/>
        <v>7.75</v>
      </c>
      <c r="R1722" s="7">
        <v>2.91</v>
      </c>
      <c r="S1722" s="5">
        <v>4216.0600000000004</v>
      </c>
      <c r="T1722" s="8">
        <v>3.57</v>
      </c>
      <c r="U1722" s="5">
        <v>1567.98</v>
      </c>
      <c r="AL1722" s="5" t="str">
        <f t="shared" si="254"/>
        <v/>
      </c>
      <c r="AN1722" s="5" t="str">
        <f t="shared" si="255"/>
        <v/>
      </c>
      <c r="AP1722" s="5" t="str">
        <f t="shared" si="256"/>
        <v/>
      </c>
      <c r="AR1722" s="2">
        <v>7.75</v>
      </c>
      <c r="AS1722" s="5">
        <f t="shared" si="250"/>
        <v>5784.0400000000009</v>
      </c>
      <c r="AT1722" s="5">
        <f t="shared" si="253"/>
        <v>5269.8388440000017</v>
      </c>
      <c r="AU1722" s="11">
        <f t="shared" si="251"/>
        <v>6.3197739602387504E-2</v>
      </c>
      <c r="AV1722" s="5">
        <f t="shared" si="252"/>
        <v>63.197739602387507</v>
      </c>
    </row>
    <row r="1723" spans="1:48" x14ac:dyDescent="0.3">
      <c r="A1723" s="1" t="s">
        <v>2725</v>
      </c>
      <c r="B1723" s="1" t="s">
        <v>1424</v>
      </c>
      <c r="C1723" s="1" t="s">
        <v>1425</v>
      </c>
      <c r="D1723" s="1" t="s">
        <v>174</v>
      </c>
      <c r="E1723" s="1" t="s">
        <v>103</v>
      </c>
      <c r="F1723" s="1" t="s">
        <v>1427</v>
      </c>
      <c r="G1723" s="1" t="s">
        <v>150</v>
      </c>
      <c r="H1723" s="1" t="s">
        <v>65</v>
      </c>
      <c r="I1723" s="59">
        <v>86</v>
      </c>
      <c r="J1723" s="2">
        <v>10.9</v>
      </c>
      <c r="K1723" s="2">
        <f t="shared" si="249"/>
        <v>5.19</v>
      </c>
      <c r="L1723" s="2">
        <f t="shared" si="248"/>
        <v>5.71</v>
      </c>
      <c r="R1723" s="7">
        <v>5.19</v>
      </c>
      <c r="S1723" s="5">
        <v>7032.6497499999996</v>
      </c>
      <c r="AL1723" s="5" t="str">
        <f t="shared" si="254"/>
        <v/>
      </c>
      <c r="AN1723" s="5" t="str">
        <f t="shared" si="255"/>
        <v/>
      </c>
      <c r="AP1723" s="5" t="str">
        <f t="shared" si="256"/>
        <v/>
      </c>
      <c r="AR1723" s="2">
        <v>5.71</v>
      </c>
      <c r="AS1723" s="5">
        <f t="shared" si="250"/>
        <v>7032.6497499999996</v>
      </c>
      <c r="AT1723" s="5">
        <f t="shared" si="253"/>
        <v>6407.4471872250006</v>
      </c>
      <c r="AU1723" s="11">
        <f t="shared" si="251"/>
        <v>7.6840334371009789E-2</v>
      </c>
      <c r="AV1723" s="5">
        <f t="shared" si="252"/>
        <v>76.840334371009789</v>
      </c>
    </row>
    <row r="1724" spans="1:48" x14ac:dyDescent="0.3">
      <c r="A1724" s="1" t="s">
        <v>2725</v>
      </c>
      <c r="B1724" s="1" t="s">
        <v>1424</v>
      </c>
      <c r="C1724" s="1" t="s">
        <v>1425</v>
      </c>
      <c r="D1724" s="1" t="s">
        <v>174</v>
      </c>
      <c r="E1724" s="1" t="s">
        <v>70</v>
      </c>
      <c r="F1724" s="1" t="s">
        <v>1427</v>
      </c>
      <c r="G1724" s="1" t="s">
        <v>150</v>
      </c>
      <c r="H1724" s="1" t="s">
        <v>65</v>
      </c>
      <c r="I1724" s="59">
        <v>86</v>
      </c>
      <c r="J1724" s="2">
        <v>11.93</v>
      </c>
      <c r="K1724" s="2">
        <f t="shared" si="249"/>
        <v>0</v>
      </c>
      <c r="L1724" s="2">
        <f t="shared" si="248"/>
        <v>11.93</v>
      </c>
      <c r="AL1724" s="5" t="str">
        <f t="shared" si="254"/>
        <v/>
      </c>
      <c r="AN1724" s="5" t="str">
        <f t="shared" si="255"/>
        <v/>
      </c>
      <c r="AP1724" s="5" t="str">
        <f t="shared" si="256"/>
        <v/>
      </c>
      <c r="AR1724" s="2">
        <v>11.93</v>
      </c>
      <c r="AS1724" s="5">
        <f t="shared" si="250"/>
        <v>0</v>
      </c>
      <c r="AT1724" s="5">
        <f t="shared" si="253"/>
        <v>0</v>
      </c>
      <c r="AU1724" s="11">
        <f t="shared" si="251"/>
        <v>0</v>
      </c>
      <c r="AV1724" s="5">
        <f t="shared" si="252"/>
        <v>0</v>
      </c>
    </row>
    <row r="1725" spans="1:48" x14ac:dyDescent="0.3">
      <c r="A1725" s="1" t="s">
        <v>2725</v>
      </c>
      <c r="B1725" s="1" t="s">
        <v>1424</v>
      </c>
      <c r="C1725" s="1" t="s">
        <v>1425</v>
      </c>
      <c r="D1725" s="1" t="s">
        <v>174</v>
      </c>
      <c r="E1725" s="1" t="s">
        <v>72</v>
      </c>
      <c r="F1725" s="1" t="s">
        <v>1427</v>
      </c>
      <c r="G1725" s="1" t="s">
        <v>150</v>
      </c>
      <c r="H1725" s="1" t="s">
        <v>65</v>
      </c>
      <c r="I1725" s="59">
        <v>86</v>
      </c>
      <c r="J1725" s="2">
        <v>14.32</v>
      </c>
      <c r="K1725" s="2">
        <f t="shared" si="249"/>
        <v>0.08</v>
      </c>
      <c r="L1725" s="2">
        <f t="shared" si="248"/>
        <v>14.24</v>
      </c>
      <c r="R1725" s="7">
        <v>0.08</v>
      </c>
      <c r="S1725" s="5">
        <v>117.32680000000001</v>
      </c>
      <c r="AL1725" s="5" t="str">
        <f t="shared" si="254"/>
        <v/>
      </c>
      <c r="AN1725" s="5" t="str">
        <f t="shared" si="255"/>
        <v/>
      </c>
      <c r="AP1725" s="5" t="str">
        <f t="shared" si="256"/>
        <v/>
      </c>
      <c r="AR1725" s="2">
        <v>14.24</v>
      </c>
      <c r="AS1725" s="5">
        <f t="shared" si="250"/>
        <v>117.32680000000001</v>
      </c>
      <c r="AT1725" s="5">
        <f t="shared" si="253"/>
        <v>106.89644748000001</v>
      </c>
      <c r="AU1725" s="11">
        <f t="shared" si="251"/>
        <v>1.2819393632791953E-3</v>
      </c>
      <c r="AV1725" s="5">
        <f t="shared" si="252"/>
        <v>1.2819393632791953</v>
      </c>
    </row>
    <row r="1726" spans="1:48" x14ac:dyDescent="0.3">
      <c r="A1726" s="1" t="s">
        <v>2725</v>
      </c>
      <c r="B1726" s="1" t="s">
        <v>1424</v>
      </c>
      <c r="C1726" s="1" t="s">
        <v>1425</v>
      </c>
      <c r="D1726" s="1" t="s">
        <v>174</v>
      </c>
      <c r="E1726" s="1" t="s">
        <v>74</v>
      </c>
      <c r="F1726" s="1" t="s">
        <v>1427</v>
      </c>
      <c r="G1726" s="1" t="s">
        <v>150</v>
      </c>
      <c r="H1726" s="1" t="s">
        <v>65</v>
      </c>
      <c r="I1726" s="59">
        <v>86</v>
      </c>
      <c r="J1726" s="2">
        <v>26</v>
      </c>
      <c r="K1726" s="2">
        <f t="shared" si="249"/>
        <v>0</v>
      </c>
      <c r="L1726" s="2">
        <f t="shared" si="248"/>
        <v>26</v>
      </c>
      <c r="AL1726" s="5" t="str">
        <f t="shared" si="254"/>
        <v/>
      </c>
      <c r="AN1726" s="5" t="str">
        <f t="shared" si="255"/>
        <v/>
      </c>
      <c r="AP1726" s="5" t="str">
        <f t="shared" si="256"/>
        <v/>
      </c>
      <c r="AR1726" s="2">
        <v>26</v>
      </c>
      <c r="AS1726" s="5">
        <f t="shared" si="250"/>
        <v>0</v>
      </c>
      <c r="AT1726" s="5">
        <f t="shared" si="253"/>
        <v>0</v>
      </c>
      <c r="AU1726" s="11">
        <f t="shared" si="251"/>
        <v>0</v>
      </c>
      <c r="AV1726" s="5">
        <f t="shared" si="252"/>
        <v>0</v>
      </c>
    </row>
    <row r="1727" spans="1:48" x14ac:dyDescent="0.3">
      <c r="A1727" s="1" t="s">
        <v>2725</v>
      </c>
      <c r="B1727" s="1" t="s">
        <v>1424</v>
      </c>
      <c r="C1727" s="1" t="s">
        <v>1425</v>
      </c>
      <c r="D1727" s="1" t="s">
        <v>174</v>
      </c>
      <c r="E1727" s="1" t="s">
        <v>81</v>
      </c>
      <c r="F1727" s="1" t="s">
        <v>1427</v>
      </c>
      <c r="G1727" s="1" t="s">
        <v>150</v>
      </c>
      <c r="H1727" s="1" t="s">
        <v>65</v>
      </c>
      <c r="I1727" s="59">
        <v>86</v>
      </c>
      <c r="J1727" s="2">
        <v>8.15</v>
      </c>
      <c r="K1727" s="2">
        <f t="shared" si="249"/>
        <v>0</v>
      </c>
      <c r="L1727" s="2">
        <f t="shared" ref="L1727:L1788" si="257">SUM(M1727,AD1727,AK1727,AM1727,AO1727,AQ1727,AR1727)</f>
        <v>8.15</v>
      </c>
      <c r="AL1727" s="5" t="str">
        <f t="shared" si="254"/>
        <v/>
      </c>
      <c r="AN1727" s="5" t="str">
        <f t="shared" si="255"/>
        <v/>
      </c>
      <c r="AP1727" s="5" t="str">
        <f t="shared" si="256"/>
        <v/>
      </c>
      <c r="AR1727" s="2">
        <v>8.15</v>
      </c>
      <c r="AS1727" s="5">
        <f t="shared" si="250"/>
        <v>0</v>
      </c>
      <c r="AT1727" s="5">
        <f t="shared" si="253"/>
        <v>0</v>
      </c>
      <c r="AU1727" s="11">
        <f t="shared" si="251"/>
        <v>0</v>
      </c>
      <c r="AV1727" s="5">
        <f t="shared" si="252"/>
        <v>0</v>
      </c>
    </row>
    <row r="1728" spans="1:48" x14ac:dyDescent="0.3">
      <c r="A1728" s="1" t="s">
        <v>2726</v>
      </c>
      <c r="B1728" s="1" t="s">
        <v>2727</v>
      </c>
      <c r="C1728" s="1" t="s">
        <v>2728</v>
      </c>
      <c r="D1728" s="1" t="s">
        <v>2444</v>
      </c>
      <c r="E1728" s="1" t="s">
        <v>87</v>
      </c>
      <c r="F1728" s="1" t="s">
        <v>1427</v>
      </c>
      <c r="G1728" s="1" t="s">
        <v>150</v>
      </c>
      <c r="H1728" s="1" t="s">
        <v>65</v>
      </c>
      <c r="I1728" s="59">
        <v>0.6</v>
      </c>
      <c r="J1728" s="2">
        <v>0.6</v>
      </c>
      <c r="K1728" s="2">
        <f t="shared" si="249"/>
        <v>0</v>
      </c>
      <c r="L1728" s="2">
        <f t="shared" si="257"/>
        <v>0.6</v>
      </c>
      <c r="AL1728" s="5" t="str">
        <f t="shared" si="254"/>
        <v/>
      </c>
      <c r="AN1728" s="5" t="str">
        <f t="shared" si="255"/>
        <v/>
      </c>
      <c r="AP1728" s="5" t="str">
        <f t="shared" si="256"/>
        <v/>
      </c>
      <c r="AR1728" s="2">
        <v>0.6</v>
      </c>
      <c r="AS1728" s="5">
        <f t="shared" si="250"/>
        <v>0</v>
      </c>
      <c r="AT1728" s="5">
        <f t="shared" si="253"/>
        <v>0</v>
      </c>
      <c r="AU1728" s="11">
        <f t="shared" si="251"/>
        <v>0</v>
      </c>
      <c r="AV1728" s="5">
        <f t="shared" si="252"/>
        <v>0</v>
      </c>
    </row>
    <row r="1729" spans="1:58" s="72" customFormat="1" x14ac:dyDescent="0.3">
      <c r="A1729" s="58" t="s">
        <v>2729</v>
      </c>
      <c r="B1729" s="58" t="s">
        <v>2730</v>
      </c>
      <c r="C1729" s="58" t="s">
        <v>2731</v>
      </c>
      <c r="D1729" s="58" t="s">
        <v>2732</v>
      </c>
      <c r="E1729" s="58" t="s">
        <v>87</v>
      </c>
      <c r="F1729" s="58" t="s">
        <v>1427</v>
      </c>
      <c r="G1729" s="58" t="s">
        <v>150</v>
      </c>
      <c r="H1729" s="58" t="s">
        <v>65</v>
      </c>
      <c r="I1729" s="59">
        <v>79.2</v>
      </c>
      <c r="J1729" s="59">
        <v>8.43</v>
      </c>
      <c r="K1729" s="59">
        <f t="shared" si="249"/>
        <v>0</v>
      </c>
      <c r="L1729" s="59">
        <f t="shared" si="257"/>
        <v>8.43</v>
      </c>
      <c r="M1729" s="60"/>
      <c r="N1729" s="61"/>
      <c r="O1729" s="62"/>
      <c r="P1729" s="63"/>
      <c r="Q1729" s="62"/>
      <c r="R1729" s="64"/>
      <c r="S1729" s="62"/>
      <c r="T1729" s="65"/>
      <c r="U1729" s="62"/>
      <c r="V1729" s="59"/>
      <c r="W1729" s="62"/>
      <c r="X1729" s="59"/>
      <c r="Y1729" s="62"/>
      <c r="Z1729" s="66"/>
      <c r="AA1729" s="62"/>
      <c r="AB1729" s="67"/>
      <c r="AC1729" s="62"/>
      <c r="AD1729" s="59"/>
      <c r="AE1729" s="59"/>
      <c r="AF1729" s="62"/>
      <c r="AG1729" s="66"/>
      <c r="AH1729" s="62"/>
      <c r="AI1729" s="59"/>
      <c r="AJ1729" s="62"/>
      <c r="AK1729" s="60"/>
      <c r="AL1729" s="62" t="str">
        <f t="shared" si="254"/>
        <v/>
      </c>
      <c r="AM1729" s="60"/>
      <c r="AN1729" s="62" t="str">
        <f t="shared" si="255"/>
        <v/>
      </c>
      <c r="AO1729" s="59"/>
      <c r="AP1729" s="62" t="str">
        <f t="shared" si="256"/>
        <v/>
      </c>
      <c r="AQ1729" s="59"/>
      <c r="AR1729" s="59">
        <v>8.43</v>
      </c>
      <c r="AS1729" s="5">
        <f t="shared" si="250"/>
        <v>0</v>
      </c>
      <c r="AT1729" s="5">
        <f t="shared" si="253"/>
        <v>0</v>
      </c>
      <c r="AU1729" s="11">
        <f t="shared" si="251"/>
        <v>0</v>
      </c>
      <c r="AV1729" s="5">
        <f t="shared" si="252"/>
        <v>0</v>
      </c>
      <c r="AW1729" s="68"/>
      <c r="AX1729" s="62"/>
      <c r="AY1729" s="69"/>
      <c r="AZ1729" s="62"/>
      <c r="BA1729" s="70"/>
      <c r="BB1729" s="62"/>
      <c r="BC1729" s="71"/>
      <c r="BD1729" s="62"/>
      <c r="BE1729" s="59"/>
      <c r="BF1729" s="62"/>
    </row>
    <row r="1730" spans="1:58" x14ac:dyDescent="0.3">
      <c r="A1730" s="1" t="s">
        <v>2729</v>
      </c>
      <c r="B1730" s="1" t="s">
        <v>2730</v>
      </c>
      <c r="C1730" s="1" t="s">
        <v>2731</v>
      </c>
      <c r="D1730" s="1" t="s">
        <v>2732</v>
      </c>
      <c r="E1730" s="1" t="s">
        <v>108</v>
      </c>
      <c r="F1730" s="1" t="s">
        <v>1427</v>
      </c>
      <c r="G1730" s="1" t="s">
        <v>150</v>
      </c>
      <c r="H1730" s="1" t="s">
        <v>65</v>
      </c>
      <c r="I1730" s="2">
        <v>79.2</v>
      </c>
      <c r="J1730" s="2">
        <v>3.38</v>
      </c>
      <c r="K1730" s="2">
        <f t="shared" si="249"/>
        <v>0</v>
      </c>
      <c r="L1730" s="2">
        <f t="shared" si="257"/>
        <v>3.38</v>
      </c>
      <c r="AL1730" s="5" t="str">
        <f t="shared" si="254"/>
        <v/>
      </c>
      <c r="AN1730" s="5" t="str">
        <f t="shared" si="255"/>
        <v/>
      </c>
      <c r="AP1730" s="5" t="str">
        <f t="shared" si="256"/>
        <v/>
      </c>
      <c r="AR1730" s="2">
        <v>3.38</v>
      </c>
      <c r="AS1730" s="5">
        <f t="shared" si="250"/>
        <v>0</v>
      </c>
      <c r="AT1730" s="5">
        <f t="shared" si="253"/>
        <v>0</v>
      </c>
      <c r="AU1730" s="11">
        <f t="shared" si="251"/>
        <v>0</v>
      </c>
      <c r="AV1730" s="5">
        <f t="shared" si="252"/>
        <v>0</v>
      </c>
    </row>
    <row r="1731" spans="1:58" x14ac:dyDescent="0.3">
      <c r="A1731" s="1" t="s">
        <v>2729</v>
      </c>
      <c r="B1731" s="1" t="s">
        <v>2730</v>
      </c>
      <c r="C1731" s="1" t="s">
        <v>2731</v>
      </c>
      <c r="D1731" s="1" t="s">
        <v>2732</v>
      </c>
      <c r="E1731" s="1" t="s">
        <v>117</v>
      </c>
      <c r="F1731" s="1" t="s">
        <v>1427</v>
      </c>
      <c r="G1731" s="1" t="s">
        <v>150</v>
      </c>
      <c r="H1731" s="1" t="s">
        <v>65</v>
      </c>
      <c r="I1731" s="2">
        <v>79.2</v>
      </c>
      <c r="J1731" s="2">
        <v>25.32</v>
      </c>
      <c r="K1731" s="2">
        <f t="shared" ref="K1731:K1794" si="258">SUM(N1731,P1731,R1731,T1731,V1731,X1731,Z1731,AB1731,AE1731,AG1731,AI1731,AW1731,AY1731,BA1731,BC1731,BE1731)</f>
        <v>10.530000000000001</v>
      </c>
      <c r="L1731" s="2">
        <f t="shared" si="257"/>
        <v>14.79</v>
      </c>
      <c r="R1731" s="7">
        <v>10.38</v>
      </c>
      <c r="S1731" s="5">
        <v>15223.1523</v>
      </c>
      <c r="T1731" s="8">
        <v>0.15</v>
      </c>
      <c r="U1731" s="5">
        <v>65.965500000000006</v>
      </c>
      <c r="AL1731" s="5" t="str">
        <f t="shared" si="254"/>
        <v/>
      </c>
      <c r="AN1731" s="5" t="str">
        <f t="shared" si="255"/>
        <v/>
      </c>
      <c r="AP1731" s="5" t="str">
        <f t="shared" si="256"/>
        <v/>
      </c>
      <c r="AR1731" s="2">
        <v>14.79</v>
      </c>
      <c r="AS1731" s="5">
        <f t="shared" ref="AS1731:AS1794" si="259">SUM(O1731,Q1731,S1731,U1731,W1731,Y1731,AA1731,AC1731,AF1731,AH1731,AJ1731,AX1731,AZ1731,BB1731,BD1731,BF1731)</f>
        <v>15289.1178</v>
      </c>
      <c r="AT1731" s="5">
        <f t="shared" si="253"/>
        <v>13929.915227580001</v>
      </c>
      <c r="AU1731" s="11">
        <f t="shared" ref="AU1731:AU1794" si="260">(AS1731/$AS$2137)*(100-8.89)</f>
        <v>0.1670523864763431</v>
      </c>
      <c r="AV1731" s="5">
        <f t="shared" si="252"/>
        <v>167.05238647634309</v>
      </c>
    </row>
    <row r="1732" spans="1:58" x14ac:dyDescent="0.3">
      <c r="A1732" s="1" t="s">
        <v>2729</v>
      </c>
      <c r="B1732" s="1" t="s">
        <v>2730</v>
      </c>
      <c r="C1732" s="1" t="s">
        <v>2731</v>
      </c>
      <c r="D1732" s="1" t="s">
        <v>2732</v>
      </c>
      <c r="E1732" s="1" t="s">
        <v>62</v>
      </c>
      <c r="F1732" s="1" t="s">
        <v>1427</v>
      </c>
      <c r="G1732" s="1" t="s">
        <v>150</v>
      </c>
      <c r="H1732" s="1" t="s">
        <v>65</v>
      </c>
      <c r="I1732" s="2">
        <v>79.2</v>
      </c>
      <c r="J1732" s="2">
        <v>23.75</v>
      </c>
      <c r="K1732" s="2">
        <f t="shared" si="258"/>
        <v>18.59</v>
      </c>
      <c r="L1732" s="2">
        <f t="shared" si="257"/>
        <v>5.16</v>
      </c>
      <c r="R1732" s="7">
        <v>14.64</v>
      </c>
      <c r="S1732" s="5">
        <v>21470.804400000001</v>
      </c>
      <c r="T1732" s="8">
        <v>3.95</v>
      </c>
      <c r="U1732" s="5">
        <v>1737.0915</v>
      </c>
      <c r="AL1732" s="5" t="str">
        <f t="shared" si="254"/>
        <v/>
      </c>
      <c r="AN1732" s="5" t="str">
        <f t="shared" si="255"/>
        <v/>
      </c>
      <c r="AP1732" s="5" t="str">
        <f t="shared" si="256"/>
        <v/>
      </c>
      <c r="AR1732" s="2">
        <v>5.16</v>
      </c>
      <c r="AS1732" s="5">
        <f t="shared" si="259"/>
        <v>23207.8959</v>
      </c>
      <c r="AT1732" s="5">
        <f t="shared" si="253"/>
        <v>21144.713954489998</v>
      </c>
      <c r="AU1732" s="11">
        <f t="shared" si="260"/>
        <v>0.25357476120627037</v>
      </c>
      <c r="AV1732" s="5">
        <f t="shared" ref="AV1732:AV1795" si="261">(AU1732/100)*$AV$1</f>
        <v>253.57476120627035</v>
      </c>
    </row>
    <row r="1733" spans="1:58" ht="16.5" customHeight="1" x14ac:dyDescent="0.3">
      <c r="A1733" s="1" t="s">
        <v>2729</v>
      </c>
      <c r="B1733" s="1" t="s">
        <v>2730</v>
      </c>
      <c r="C1733" s="1" t="s">
        <v>2731</v>
      </c>
      <c r="D1733" s="1" t="s">
        <v>2732</v>
      </c>
      <c r="E1733" s="1" t="s">
        <v>66</v>
      </c>
      <c r="F1733" s="1" t="s">
        <v>1427</v>
      </c>
      <c r="G1733" s="1" t="s">
        <v>150</v>
      </c>
      <c r="H1733" s="1" t="s">
        <v>65</v>
      </c>
      <c r="I1733" s="2">
        <v>79.2</v>
      </c>
      <c r="J1733" s="2">
        <v>16.89</v>
      </c>
      <c r="K1733" s="2">
        <f t="shared" si="258"/>
        <v>8.7100000000000009</v>
      </c>
      <c r="L1733" s="2">
        <f t="shared" si="257"/>
        <v>8.18</v>
      </c>
      <c r="R1733" s="7">
        <v>2.72</v>
      </c>
      <c r="S1733" s="5">
        <v>3989.1111999999998</v>
      </c>
      <c r="T1733" s="8">
        <v>5.99</v>
      </c>
      <c r="U1733" s="5">
        <v>2634.2222999999999</v>
      </c>
      <c r="AL1733" s="5" t="str">
        <f t="shared" si="254"/>
        <v/>
      </c>
      <c r="AN1733" s="5" t="str">
        <f t="shared" si="255"/>
        <v/>
      </c>
      <c r="AP1733" s="5" t="str">
        <f t="shared" si="256"/>
        <v/>
      </c>
      <c r="AR1733" s="2">
        <v>8.18</v>
      </c>
      <c r="AS1733" s="5">
        <f t="shared" si="259"/>
        <v>6623.3334999999997</v>
      </c>
      <c r="AT1733" s="5">
        <f t="shared" si="253"/>
        <v>6034.5191518499987</v>
      </c>
      <c r="AU1733" s="11">
        <f t="shared" si="260"/>
        <v>7.2368051713468384E-2</v>
      </c>
      <c r="AV1733" s="5">
        <f t="shared" si="261"/>
        <v>72.368051713468375</v>
      </c>
    </row>
    <row r="1734" spans="1:58" x14ac:dyDescent="0.3">
      <c r="A1734" s="1" t="s">
        <v>2733</v>
      </c>
      <c r="B1734" s="1" t="s">
        <v>3516</v>
      </c>
      <c r="C1734" s="1" t="s">
        <v>2734</v>
      </c>
      <c r="D1734" s="1" t="s">
        <v>1362</v>
      </c>
      <c r="E1734" s="1" t="s">
        <v>225</v>
      </c>
      <c r="F1734" s="1" t="s">
        <v>1563</v>
      </c>
      <c r="G1734" s="1" t="s">
        <v>150</v>
      </c>
      <c r="H1734" s="1" t="s">
        <v>65</v>
      </c>
      <c r="I1734" s="2">
        <v>104</v>
      </c>
      <c r="J1734" s="2">
        <v>24.6</v>
      </c>
      <c r="K1734" s="2">
        <f t="shared" si="258"/>
        <v>10.71</v>
      </c>
      <c r="L1734" s="2">
        <f t="shared" si="257"/>
        <v>11.26</v>
      </c>
      <c r="R1734" s="7">
        <v>9.7200000000000006</v>
      </c>
      <c r="S1734" s="5">
        <v>14255.206200000001</v>
      </c>
      <c r="T1734" s="8">
        <v>0.99</v>
      </c>
      <c r="U1734" s="5">
        <v>435.37230000000011</v>
      </c>
      <c r="AL1734" s="5" t="str">
        <f t="shared" si="254"/>
        <v/>
      </c>
      <c r="AN1734" s="5" t="str">
        <f t="shared" si="255"/>
        <v/>
      </c>
      <c r="AP1734" s="5" t="str">
        <f t="shared" si="256"/>
        <v/>
      </c>
      <c r="AR1734" s="2">
        <v>11.26</v>
      </c>
      <c r="AS1734" s="5">
        <f t="shared" si="259"/>
        <v>14690.578500000001</v>
      </c>
      <c r="AT1734" s="5">
        <f t="shared" si="253"/>
        <v>13384.586071350002</v>
      </c>
      <c r="AU1734" s="11">
        <f t="shared" si="260"/>
        <v>0.16051260963814779</v>
      </c>
      <c r="AV1734" s="5">
        <f t="shared" si="261"/>
        <v>160.51260963814778</v>
      </c>
    </row>
    <row r="1735" spans="1:58" x14ac:dyDescent="0.3">
      <c r="A1735" s="1" t="s">
        <v>2733</v>
      </c>
      <c r="B1735" s="1" t="s">
        <v>3516</v>
      </c>
      <c r="C1735" s="1" t="s">
        <v>2734</v>
      </c>
      <c r="D1735" s="1" t="s">
        <v>1362</v>
      </c>
      <c r="E1735" s="1" t="s">
        <v>103</v>
      </c>
      <c r="F1735" s="1" t="s">
        <v>1563</v>
      </c>
      <c r="G1735" s="1" t="s">
        <v>150</v>
      </c>
      <c r="H1735" s="1" t="s">
        <v>65</v>
      </c>
      <c r="I1735" s="2">
        <v>104</v>
      </c>
      <c r="J1735" s="2">
        <v>10.53</v>
      </c>
      <c r="K1735" s="2">
        <f t="shared" si="258"/>
        <v>2.0099999999999998</v>
      </c>
      <c r="L1735" s="2">
        <f t="shared" si="257"/>
        <v>8.52</v>
      </c>
      <c r="R1735" s="7">
        <v>2.0099999999999998</v>
      </c>
      <c r="S1735" s="5">
        <v>2947.8358499999999</v>
      </c>
      <c r="AL1735" s="5" t="str">
        <f t="shared" si="254"/>
        <v/>
      </c>
      <c r="AN1735" s="5" t="str">
        <f t="shared" si="255"/>
        <v/>
      </c>
      <c r="AP1735" s="5" t="str">
        <f t="shared" si="256"/>
        <v/>
      </c>
      <c r="AR1735" s="2">
        <v>8.52</v>
      </c>
      <c r="AS1735" s="5">
        <f t="shared" si="259"/>
        <v>2947.8358499999999</v>
      </c>
      <c r="AT1735" s="5">
        <f t="shared" si="253"/>
        <v>2685.7732429349999</v>
      </c>
      <c r="AU1735" s="11">
        <f t="shared" si="260"/>
        <v>3.2208726502389776E-2</v>
      </c>
      <c r="AV1735" s="5">
        <f t="shared" si="261"/>
        <v>32.20872650238978</v>
      </c>
    </row>
    <row r="1736" spans="1:58" x14ac:dyDescent="0.3">
      <c r="A1736" s="1" t="s">
        <v>2733</v>
      </c>
      <c r="B1736" s="1" t="s">
        <v>3516</v>
      </c>
      <c r="C1736" s="1" t="s">
        <v>2734</v>
      </c>
      <c r="D1736" s="1" t="s">
        <v>1362</v>
      </c>
      <c r="E1736" s="1" t="s">
        <v>107</v>
      </c>
      <c r="F1736" s="1" t="s">
        <v>1563</v>
      </c>
      <c r="G1736" s="1" t="s">
        <v>150</v>
      </c>
      <c r="H1736" s="1" t="s">
        <v>65</v>
      </c>
      <c r="I1736" s="2">
        <v>104</v>
      </c>
      <c r="J1736" s="2">
        <v>8.44</v>
      </c>
      <c r="K1736" s="2">
        <f t="shared" si="258"/>
        <v>0.8</v>
      </c>
      <c r="L1736" s="2">
        <f t="shared" si="257"/>
        <v>3.7</v>
      </c>
      <c r="Z1736" s="9">
        <v>0.8</v>
      </c>
      <c r="AA1736" s="5">
        <v>140.83600000000001</v>
      </c>
      <c r="AL1736" s="5" t="str">
        <f t="shared" si="254"/>
        <v/>
      </c>
      <c r="AN1736" s="5" t="str">
        <f t="shared" si="255"/>
        <v/>
      </c>
      <c r="AP1736" s="5" t="str">
        <f t="shared" si="256"/>
        <v/>
      </c>
      <c r="AR1736" s="2">
        <v>3.7</v>
      </c>
      <c r="AS1736" s="5">
        <f t="shared" si="259"/>
        <v>140.83600000000001</v>
      </c>
      <c r="AT1736" s="5">
        <f t="shared" ref="AT1736:AT1799" si="262">$AS$2137*(AU1736/100)</f>
        <v>128.31567960000001</v>
      </c>
      <c r="AU1736" s="11">
        <f t="shared" si="260"/>
        <v>1.5388062417690481E-3</v>
      </c>
      <c r="AV1736" s="5">
        <f t="shared" si="261"/>
        <v>1.5388062417690482</v>
      </c>
    </row>
    <row r="1737" spans="1:58" x14ac:dyDescent="0.3">
      <c r="A1737" s="1" t="s">
        <v>2735</v>
      </c>
      <c r="B1737" s="1" t="s">
        <v>2736</v>
      </c>
      <c r="C1737" s="1" t="s">
        <v>2737</v>
      </c>
      <c r="D1737" s="1" t="s">
        <v>85</v>
      </c>
      <c r="E1737" s="1" t="s">
        <v>107</v>
      </c>
      <c r="F1737" s="1" t="s">
        <v>1563</v>
      </c>
      <c r="G1737" s="1" t="s">
        <v>150</v>
      </c>
      <c r="H1737" s="1" t="s">
        <v>65</v>
      </c>
      <c r="I1737" s="2">
        <v>50</v>
      </c>
      <c r="J1737" s="2">
        <v>14.8</v>
      </c>
      <c r="K1737" s="2">
        <f t="shared" si="258"/>
        <v>2.63</v>
      </c>
      <c r="L1737" s="2">
        <f t="shared" si="257"/>
        <v>0.73</v>
      </c>
      <c r="R1737" s="7">
        <v>1.89</v>
      </c>
      <c r="S1737" s="5">
        <v>2771.8456500000002</v>
      </c>
      <c r="Z1737" s="9">
        <v>0.74</v>
      </c>
      <c r="AA1737" s="5">
        <v>130.27330000000001</v>
      </c>
      <c r="AL1737" s="5" t="str">
        <f t="shared" si="254"/>
        <v/>
      </c>
      <c r="AN1737" s="5" t="str">
        <f t="shared" si="255"/>
        <v/>
      </c>
      <c r="AP1737" s="5" t="str">
        <f t="shared" si="256"/>
        <v/>
      </c>
      <c r="AR1737" s="2">
        <v>0.73</v>
      </c>
      <c r="AS1737" s="5">
        <f t="shared" si="259"/>
        <v>2902.11895</v>
      </c>
      <c r="AT1737" s="5">
        <f t="shared" si="262"/>
        <v>2644.1205753449999</v>
      </c>
      <c r="AU1737" s="11">
        <f t="shared" si="260"/>
        <v>3.1709213231107355E-2</v>
      </c>
      <c r="AV1737" s="5">
        <f t="shared" si="261"/>
        <v>31.709213231107356</v>
      </c>
    </row>
    <row r="1738" spans="1:58" x14ac:dyDescent="0.3">
      <c r="A1738" s="1" t="s">
        <v>2735</v>
      </c>
      <c r="B1738" s="1" t="s">
        <v>2736</v>
      </c>
      <c r="C1738" s="1" t="s">
        <v>2737</v>
      </c>
      <c r="D1738" s="1" t="s">
        <v>85</v>
      </c>
      <c r="E1738" s="1" t="s">
        <v>70</v>
      </c>
      <c r="F1738" s="1" t="s">
        <v>1563</v>
      </c>
      <c r="G1738" s="1" t="s">
        <v>150</v>
      </c>
      <c r="H1738" s="1" t="s">
        <v>65</v>
      </c>
      <c r="I1738" s="2">
        <v>50</v>
      </c>
      <c r="J1738" s="2">
        <v>31.84</v>
      </c>
      <c r="K1738" s="2">
        <f t="shared" si="258"/>
        <v>27.589999999999996</v>
      </c>
      <c r="L1738" s="2">
        <f t="shared" si="257"/>
        <v>1.85</v>
      </c>
      <c r="R1738" s="7">
        <v>18.809999999999999</v>
      </c>
      <c r="S1738" s="5">
        <v>27586.46385</v>
      </c>
      <c r="T1738" s="8">
        <v>8.0299999999999994</v>
      </c>
      <c r="U1738" s="5">
        <v>3531.3530999999998</v>
      </c>
      <c r="Z1738" s="9">
        <v>0.75</v>
      </c>
      <c r="AA1738" s="5">
        <v>132.03375</v>
      </c>
      <c r="AL1738" s="5" t="str">
        <f t="shared" si="254"/>
        <v/>
      </c>
      <c r="AN1738" s="5" t="str">
        <f t="shared" si="255"/>
        <v/>
      </c>
      <c r="AP1738" s="5" t="str">
        <f t="shared" si="256"/>
        <v/>
      </c>
      <c r="AR1738" s="2">
        <v>1.85</v>
      </c>
      <c r="AS1738" s="5">
        <f t="shared" si="259"/>
        <v>31249.850699999999</v>
      </c>
      <c r="AT1738" s="5">
        <f t="shared" si="262"/>
        <v>28471.738972769999</v>
      </c>
      <c r="AU1738" s="11">
        <f t="shared" si="260"/>
        <v>0.34144299264045308</v>
      </c>
      <c r="AV1738" s="5">
        <f t="shared" si="261"/>
        <v>341.4429926404531</v>
      </c>
    </row>
    <row r="1739" spans="1:58" x14ac:dyDescent="0.3">
      <c r="A1739" s="1" t="s">
        <v>2738</v>
      </c>
      <c r="B1739" s="1" t="s">
        <v>1561</v>
      </c>
      <c r="C1739" s="1" t="s">
        <v>1562</v>
      </c>
      <c r="D1739" s="1" t="s">
        <v>85</v>
      </c>
      <c r="E1739" s="1" t="s">
        <v>117</v>
      </c>
      <c r="F1739" s="1" t="s">
        <v>1427</v>
      </c>
      <c r="G1739" s="1" t="s">
        <v>150</v>
      </c>
      <c r="H1739" s="1" t="s">
        <v>65</v>
      </c>
      <c r="I1739" s="2">
        <v>108</v>
      </c>
      <c r="J1739" s="2">
        <v>0.09</v>
      </c>
      <c r="K1739" s="2">
        <f t="shared" si="258"/>
        <v>0.02</v>
      </c>
      <c r="L1739" s="2">
        <f t="shared" si="257"/>
        <v>0.06</v>
      </c>
      <c r="R1739" s="7">
        <v>0.02</v>
      </c>
      <c r="S1739" s="5">
        <v>29.331700000000001</v>
      </c>
      <c r="AL1739" s="5" t="str">
        <f t="shared" si="254"/>
        <v/>
      </c>
      <c r="AN1739" s="5" t="str">
        <f t="shared" si="255"/>
        <v/>
      </c>
      <c r="AP1739" s="5" t="str">
        <f t="shared" si="256"/>
        <v/>
      </c>
      <c r="AR1739" s="2">
        <v>0.06</v>
      </c>
      <c r="AS1739" s="5">
        <f t="shared" si="259"/>
        <v>29.331700000000001</v>
      </c>
      <c r="AT1739" s="5">
        <f t="shared" si="262"/>
        <v>26.724111870000002</v>
      </c>
      <c r="AU1739" s="11">
        <f t="shared" si="260"/>
        <v>3.2048484081979883E-4</v>
      </c>
      <c r="AV1739" s="5">
        <f t="shared" si="261"/>
        <v>0.32048484081979883</v>
      </c>
    </row>
    <row r="1740" spans="1:58" x14ac:dyDescent="0.3">
      <c r="A1740" s="1" t="s">
        <v>2738</v>
      </c>
      <c r="B1740" s="1" t="s">
        <v>1561</v>
      </c>
      <c r="C1740" s="1" t="s">
        <v>1562</v>
      </c>
      <c r="D1740" s="1" t="s">
        <v>85</v>
      </c>
      <c r="E1740" s="1" t="s">
        <v>62</v>
      </c>
      <c r="F1740" s="1" t="s">
        <v>1427</v>
      </c>
      <c r="G1740" s="1" t="s">
        <v>150</v>
      </c>
      <c r="H1740" s="1" t="s">
        <v>65</v>
      </c>
      <c r="I1740" s="2">
        <v>108</v>
      </c>
      <c r="J1740" s="2">
        <v>0.1</v>
      </c>
      <c r="K1740" s="2">
        <f t="shared" si="258"/>
        <v>0.06</v>
      </c>
      <c r="L1740" s="2">
        <f t="shared" si="257"/>
        <v>0.04</v>
      </c>
      <c r="R1740" s="7">
        <v>0.04</v>
      </c>
      <c r="S1740" s="5">
        <v>58.663400000000003</v>
      </c>
      <c r="T1740" s="8">
        <v>0.02</v>
      </c>
      <c r="U1740" s="5">
        <v>8.7954000000000008</v>
      </c>
      <c r="AL1740" s="5" t="str">
        <f t="shared" si="254"/>
        <v/>
      </c>
      <c r="AN1740" s="5" t="str">
        <f t="shared" si="255"/>
        <v/>
      </c>
      <c r="AP1740" s="5" t="str">
        <f t="shared" si="256"/>
        <v/>
      </c>
      <c r="AR1740" s="2">
        <v>0.04</v>
      </c>
      <c r="AS1740" s="5">
        <f t="shared" si="259"/>
        <v>67.458799999999997</v>
      </c>
      <c r="AT1740" s="5">
        <f t="shared" si="262"/>
        <v>61.461712679999998</v>
      </c>
      <c r="AU1740" s="11">
        <f t="shared" si="260"/>
        <v>7.370702270885984E-4</v>
      </c>
      <c r="AV1740" s="5">
        <f t="shared" si="261"/>
        <v>0.73707022708859837</v>
      </c>
    </row>
    <row r="1741" spans="1:58" x14ac:dyDescent="0.3">
      <c r="A1741" s="1" t="s">
        <v>2738</v>
      </c>
      <c r="B1741" s="1" t="s">
        <v>1561</v>
      </c>
      <c r="C1741" s="1" t="s">
        <v>1562</v>
      </c>
      <c r="D1741" s="1" t="s">
        <v>85</v>
      </c>
      <c r="E1741" s="1" t="s">
        <v>66</v>
      </c>
      <c r="F1741" s="1" t="s">
        <v>1427</v>
      </c>
      <c r="G1741" s="1" t="s">
        <v>150</v>
      </c>
      <c r="H1741" s="1" t="s">
        <v>65</v>
      </c>
      <c r="I1741" s="2">
        <v>108</v>
      </c>
      <c r="J1741" s="2">
        <v>0.1</v>
      </c>
      <c r="K1741" s="2">
        <f t="shared" si="258"/>
        <v>9.9999999999999992E-2</v>
      </c>
      <c r="L1741" s="2">
        <f t="shared" si="257"/>
        <v>0</v>
      </c>
      <c r="R1741" s="7">
        <v>0.01</v>
      </c>
      <c r="S1741" s="5">
        <v>14.665850000000001</v>
      </c>
      <c r="T1741" s="8">
        <v>0.09</v>
      </c>
      <c r="U1741" s="5">
        <v>39.579300000000003</v>
      </c>
      <c r="AL1741" s="5" t="str">
        <f t="shared" si="254"/>
        <v/>
      </c>
      <c r="AN1741" s="5" t="str">
        <f t="shared" si="255"/>
        <v/>
      </c>
      <c r="AP1741" s="5" t="str">
        <f t="shared" si="256"/>
        <v/>
      </c>
      <c r="AS1741" s="5">
        <f t="shared" si="259"/>
        <v>54.245150000000002</v>
      </c>
      <c r="AT1741" s="5">
        <f t="shared" si="262"/>
        <v>49.422756165000003</v>
      </c>
      <c r="AU1741" s="11">
        <f t="shared" si="260"/>
        <v>5.9269487493040325E-4</v>
      </c>
      <c r="AV1741" s="5">
        <f t="shared" si="261"/>
        <v>0.59269487493040329</v>
      </c>
    </row>
    <row r="1742" spans="1:58" x14ac:dyDescent="0.3">
      <c r="A1742" s="1" t="s">
        <v>2738</v>
      </c>
      <c r="B1742" s="1" t="s">
        <v>1561</v>
      </c>
      <c r="C1742" s="1" t="s">
        <v>1562</v>
      </c>
      <c r="D1742" s="1" t="s">
        <v>85</v>
      </c>
      <c r="E1742" s="1" t="s">
        <v>103</v>
      </c>
      <c r="F1742" s="1" t="s">
        <v>1563</v>
      </c>
      <c r="G1742" s="1" t="s">
        <v>150</v>
      </c>
      <c r="H1742" s="1" t="s">
        <v>65</v>
      </c>
      <c r="I1742" s="2">
        <v>108</v>
      </c>
      <c r="J1742" s="2">
        <v>28.59</v>
      </c>
      <c r="K1742" s="2">
        <f t="shared" si="258"/>
        <v>19.240000000000002</v>
      </c>
      <c r="L1742" s="2">
        <f t="shared" si="257"/>
        <v>9.35</v>
      </c>
      <c r="R1742" s="7">
        <v>19.03</v>
      </c>
      <c r="S1742" s="5">
        <v>27909.112550000002</v>
      </c>
      <c r="T1742" s="8">
        <v>0.21</v>
      </c>
      <c r="U1742" s="5">
        <v>92.351700000000008</v>
      </c>
      <c r="AL1742" s="5" t="str">
        <f t="shared" si="254"/>
        <v/>
      </c>
      <c r="AN1742" s="5" t="str">
        <f t="shared" si="255"/>
        <v/>
      </c>
      <c r="AP1742" s="5" t="str">
        <f t="shared" si="256"/>
        <v/>
      </c>
      <c r="AR1742" s="2">
        <v>9.35</v>
      </c>
      <c r="AS1742" s="5">
        <f t="shared" si="259"/>
        <v>28001.464250000001</v>
      </c>
      <c r="AT1742" s="5">
        <f t="shared" si="262"/>
        <v>25512.134078175</v>
      </c>
      <c r="AU1742" s="11">
        <f t="shared" si="260"/>
        <v>0.30595038176725309</v>
      </c>
      <c r="AV1742" s="5">
        <f t="shared" si="261"/>
        <v>305.95038176725308</v>
      </c>
    </row>
    <row r="1743" spans="1:58" x14ac:dyDescent="0.3">
      <c r="A1743" s="1" t="s">
        <v>2738</v>
      </c>
      <c r="B1743" s="1" t="s">
        <v>1561</v>
      </c>
      <c r="C1743" s="1" t="s">
        <v>1562</v>
      </c>
      <c r="D1743" s="1" t="s">
        <v>85</v>
      </c>
      <c r="E1743" s="1" t="s">
        <v>107</v>
      </c>
      <c r="F1743" s="1" t="s">
        <v>1563</v>
      </c>
      <c r="G1743" s="1" t="s">
        <v>150</v>
      </c>
      <c r="H1743" s="1" t="s">
        <v>65</v>
      </c>
      <c r="I1743" s="2">
        <v>108</v>
      </c>
      <c r="J1743" s="2">
        <v>4.12</v>
      </c>
      <c r="K1743" s="2">
        <f t="shared" si="258"/>
        <v>3.06</v>
      </c>
      <c r="L1743" s="2">
        <f t="shared" si="257"/>
        <v>1.06</v>
      </c>
      <c r="R1743" s="7">
        <v>3.06</v>
      </c>
      <c r="S1743" s="5">
        <v>4487.7501000000002</v>
      </c>
      <c r="AL1743" s="5" t="str">
        <f t="shared" si="254"/>
        <v/>
      </c>
      <c r="AN1743" s="5" t="str">
        <f t="shared" si="255"/>
        <v/>
      </c>
      <c r="AP1743" s="5" t="str">
        <f t="shared" si="256"/>
        <v/>
      </c>
      <c r="AR1743" s="2">
        <v>1.06</v>
      </c>
      <c r="AS1743" s="5">
        <f t="shared" si="259"/>
        <v>4487.7501000000002</v>
      </c>
      <c r="AT1743" s="5">
        <f t="shared" si="262"/>
        <v>4088.7891161100001</v>
      </c>
      <c r="AU1743" s="11">
        <f t="shared" si="260"/>
        <v>4.9034180645429214E-2</v>
      </c>
      <c r="AV1743" s="5">
        <f t="shared" si="261"/>
        <v>49.034180645429217</v>
      </c>
    </row>
    <row r="1744" spans="1:58" x14ac:dyDescent="0.3">
      <c r="A1744" s="1" t="s">
        <v>2738</v>
      </c>
      <c r="B1744" s="1" t="s">
        <v>1561</v>
      </c>
      <c r="C1744" s="1" t="s">
        <v>1562</v>
      </c>
      <c r="D1744" s="1" t="s">
        <v>85</v>
      </c>
      <c r="E1744" s="1" t="s">
        <v>70</v>
      </c>
      <c r="F1744" s="1" t="s">
        <v>1563</v>
      </c>
      <c r="G1744" s="1" t="s">
        <v>150</v>
      </c>
      <c r="H1744" s="1" t="s">
        <v>65</v>
      </c>
      <c r="I1744" s="2">
        <v>108</v>
      </c>
      <c r="J1744" s="2">
        <v>8.59</v>
      </c>
      <c r="K1744" s="2">
        <f t="shared" si="258"/>
        <v>0.5</v>
      </c>
      <c r="L1744" s="2">
        <f t="shared" si="257"/>
        <v>8.09</v>
      </c>
      <c r="R1744" s="7">
        <v>0.5</v>
      </c>
      <c r="S1744" s="5">
        <v>733.29250000000002</v>
      </c>
      <c r="AL1744" s="5" t="str">
        <f t="shared" si="254"/>
        <v/>
      </c>
      <c r="AN1744" s="5" t="str">
        <f t="shared" si="255"/>
        <v/>
      </c>
      <c r="AP1744" s="5" t="str">
        <f t="shared" si="256"/>
        <v/>
      </c>
      <c r="AR1744" s="2">
        <v>8.09</v>
      </c>
      <c r="AS1744" s="5">
        <f t="shared" si="259"/>
        <v>733.29250000000002</v>
      </c>
      <c r="AT1744" s="5">
        <f t="shared" si="262"/>
        <v>668.10279675000004</v>
      </c>
      <c r="AU1744" s="11">
        <f t="shared" si="260"/>
        <v>8.0121210204949708E-3</v>
      </c>
      <c r="AV1744" s="5">
        <f t="shared" si="261"/>
        <v>8.0121210204949715</v>
      </c>
    </row>
    <row r="1745" spans="1:48" x14ac:dyDescent="0.3">
      <c r="A1745" s="1" t="s">
        <v>2738</v>
      </c>
      <c r="B1745" s="1" t="s">
        <v>1561</v>
      </c>
      <c r="C1745" s="1" t="s">
        <v>1562</v>
      </c>
      <c r="D1745" s="1" t="s">
        <v>85</v>
      </c>
      <c r="E1745" s="1" t="s">
        <v>72</v>
      </c>
      <c r="F1745" s="1" t="s">
        <v>1563</v>
      </c>
      <c r="G1745" s="1" t="s">
        <v>150</v>
      </c>
      <c r="H1745" s="1" t="s">
        <v>65</v>
      </c>
      <c r="I1745" s="2">
        <v>108</v>
      </c>
      <c r="J1745" s="2">
        <v>38.35</v>
      </c>
      <c r="K1745" s="2">
        <f t="shared" si="258"/>
        <v>24.15</v>
      </c>
      <c r="L1745" s="2">
        <f t="shared" si="257"/>
        <v>14.2</v>
      </c>
      <c r="R1745" s="7">
        <v>24.07</v>
      </c>
      <c r="S1745" s="5">
        <v>35300.700949999999</v>
      </c>
      <c r="T1745" s="8">
        <v>0.08</v>
      </c>
      <c r="U1745" s="5">
        <v>35.181600000000003</v>
      </c>
      <c r="AL1745" s="5" t="str">
        <f t="shared" si="254"/>
        <v/>
      </c>
      <c r="AN1745" s="5" t="str">
        <f t="shared" si="255"/>
        <v/>
      </c>
      <c r="AP1745" s="5" t="str">
        <f t="shared" si="256"/>
        <v/>
      </c>
      <c r="AR1745" s="2">
        <v>14.2</v>
      </c>
      <c r="AS1745" s="5">
        <f t="shared" si="259"/>
        <v>35335.882550000002</v>
      </c>
      <c r="AT1745" s="5">
        <f t="shared" si="262"/>
        <v>32194.522591304998</v>
      </c>
      <c r="AU1745" s="11">
        <f t="shared" si="260"/>
        <v>0.38608790810842386</v>
      </c>
      <c r="AV1745" s="5">
        <f t="shared" si="261"/>
        <v>386.08790810842385</v>
      </c>
    </row>
    <row r="1746" spans="1:48" x14ac:dyDescent="0.3">
      <c r="A1746" s="1" t="s">
        <v>2738</v>
      </c>
      <c r="B1746" s="1" t="s">
        <v>1561</v>
      </c>
      <c r="C1746" s="1" t="s">
        <v>1562</v>
      </c>
      <c r="D1746" s="1" t="s">
        <v>85</v>
      </c>
      <c r="E1746" s="1" t="s">
        <v>73</v>
      </c>
      <c r="F1746" s="1" t="s">
        <v>1563</v>
      </c>
      <c r="G1746" s="1" t="s">
        <v>150</v>
      </c>
      <c r="H1746" s="1" t="s">
        <v>65</v>
      </c>
      <c r="I1746" s="2">
        <v>108</v>
      </c>
      <c r="J1746" s="2">
        <v>35.049999999999997</v>
      </c>
      <c r="K1746" s="2">
        <f t="shared" si="258"/>
        <v>25.03</v>
      </c>
      <c r="L1746" s="2">
        <f t="shared" si="257"/>
        <v>10.01</v>
      </c>
      <c r="R1746" s="7">
        <v>17.170000000000002</v>
      </c>
      <c r="S1746" s="5">
        <v>25181.264449999999</v>
      </c>
      <c r="T1746" s="8">
        <v>7.86</v>
      </c>
      <c r="U1746" s="5">
        <v>3456.592200000001</v>
      </c>
      <c r="AL1746" s="5" t="str">
        <f t="shared" si="254"/>
        <v/>
      </c>
      <c r="AN1746" s="5" t="str">
        <f t="shared" si="255"/>
        <v/>
      </c>
      <c r="AP1746" s="5" t="str">
        <f t="shared" si="256"/>
        <v/>
      </c>
      <c r="AR1746" s="2">
        <v>10.01</v>
      </c>
      <c r="AS1746" s="5">
        <f t="shared" si="259"/>
        <v>28637.856650000002</v>
      </c>
      <c r="AT1746" s="5">
        <f t="shared" si="262"/>
        <v>26091.951193815003</v>
      </c>
      <c r="AU1746" s="11">
        <f t="shared" si="260"/>
        <v>0.31290375020525463</v>
      </c>
      <c r="AV1746" s="5">
        <f t="shared" si="261"/>
        <v>312.9037502052546</v>
      </c>
    </row>
    <row r="1747" spans="1:48" x14ac:dyDescent="0.3">
      <c r="A1747" s="1" t="s">
        <v>2739</v>
      </c>
      <c r="B1747" s="1" t="s">
        <v>2740</v>
      </c>
      <c r="C1747" s="1" t="s">
        <v>2741</v>
      </c>
      <c r="D1747" s="1" t="s">
        <v>85</v>
      </c>
      <c r="E1747" s="1" t="s">
        <v>70</v>
      </c>
      <c r="F1747" s="1" t="s">
        <v>1563</v>
      </c>
      <c r="G1747" s="1" t="s">
        <v>150</v>
      </c>
      <c r="H1747" s="1" t="s">
        <v>65</v>
      </c>
      <c r="I1747" s="2">
        <v>45</v>
      </c>
      <c r="J1747" s="2">
        <v>0.06</v>
      </c>
      <c r="K1747" s="2">
        <f t="shared" si="258"/>
        <v>0.02</v>
      </c>
      <c r="L1747" s="2">
        <f t="shared" si="257"/>
        <v>0.04</v>
      </c>
      <c r="R1747" s="7">
        <v>0.01</v>
      </c>
      <c r="S1747" s="5">
        <v>14.665850000000001</v>
      </c>
      <c r="T1747" s="8">
        <v>0.01</v>
      </c>
      <c r="U1747" s="5">
        <v>4.3977000000000004</v>
      </c>
      <c r="AL1747" s="5" t="str">
        <f t="shared" si="254"/>
        <v/>
      </c>
      <c r="AN1747" s="5" t="str">
        <f t="shared" si="255"/>
        <v/>
      </c>
      <c r="AP1747" s="5" t="str">
        <f t="shared" si="256"/>
        <v/>
      </c>
      <c r="AR1747" s="2">
        <v>0.04</v>
      </c>
      <c r="AS1747" s="5">
        <f t="shared" si="259"/>
        <v>19.063549999999999</v>
      </c>
      <c r="AT1747" s="5">
        <f t="shared" si="262"/>
        <v>17.368800405000002</v>
      </c>
      <c r="AU1747" s="11">
        <f t="shared" si="260"/>
        <v>2.0829269313439982E-4</v>
      </c>
      <c r="AV1747" s="5">
        <f t="shared" si="261"/>
        <v>0.20829269313439983</v>
      </c>
    </row>
    <row r="1748" spans="1:48" x14ac:dyDescent="0.3">
      <c r="A1748" s="1" t="s">
        <v>2739</v>
      </c>
      <c r="B1748" s="1" t="s">
        <v>2740</v>
      </c>
      <c r="C1748" s="1" t="s">
        <v>2741</v>
      </c>
      <c r="D1748" s="1" t="s">
        <v>85</v>
      </c>
      <c r="E1748" s="1" t="s">
        <v>73</v>
      </c>
      <c r="F1748" s="1" t="s">
        <v>1563</v>
      </c>
      <c r="G1748" s="1" t="s">
        <v>150</v>
      </c>
      <c r="H1748" s="1" t="s">
        <v>65</v>
      </c>
      <c r="I1748" s="2">
        <v>45</v>
      </c>
      <c r="J1748" s="2">
        <v>4.04</v>
      </c>
      <c r="K1748" s="2">
        <f t="shared" si="258"/>
        <v>0.69</v>
      </c>
      <c r="L1748" s="2">
        <f t="shared" si="257"/>
        <v>3.35</v>
      </c>
      <c r="R1748" s="7">
        <v>0.69</v>
      </c>
      <c r="S1748" s="5">
        <v>1011.94365</v>
      </c>
      <c r="AL1748" s="5" t="str">
        <f t="shared" si="254"/>
        <v/>
      </c>
      <c r="AN1748" s="5" t="str">
        <f t="shared" si="255"/>
        <v/>
      </c>
      <c r="AP1748" s="5" t="str">
        <f t="shared" si="256"/>
        <v/>
      </c>
      <c r="AR1748" s="2">
        <v>3.35</v>
      </c>
      <c r="AS1748" s="5">
        <f t="shared" si="259"/>
        <v>1011.94365</v>
      </c>
      <c r="AT1748" s="5">
        <f t="shared" si="262"/>
        <v>921.981859515</v>
      </c>
      <c r="AU1748" s="11">
        <f t="shared" si="260"/>
        <v>1.1056727008283059E-2</v>
      </c>
      <c r="AV1748" s="5">
        <f t="shared" si="261"/>
        <v>11.056727008283058</v>
      </c>
    </row>
    <row r="1749" spans="1:48" x14ac:dyDescent="0.3">
      <c r="A1749" s="1" t="s">
        <v>2739</v>
      </c>
      <c r="B1749" s="1" t="s">
        <v>2740</v>
      </c>
      <c r="C1749" s="1" t="s">
        <v>2741</v>
      </c>
      <c r="D1749" s="1" t="s">
        <v>85</v>
      </c>
      <c r="E1749" s="1" t="s">
        <v>74</v>
      </c>
      <c r="F1749" s="1" t="s">
        <v>1563</v>
      </c>
      <c r="G1749" s="1" t="s">
        <v>150</v>
      </c>
      <c r="H1749" s="1" t="s">
        <v>65</v>
      </c>
      <c r="I1749" s="2">
        <v>45</v>
      </c>
      <c r="J1749" s="2">
        <v>40.83</v>
      </c>
      <c r="K1749" s="2">
        <f t="shared" si="258"/>
        <v>18.39</v>
      </c>
      <c r="L1749" s="2">
        <f t="shared" si="257"/>
        <v>21.61</v>
      </c>
      <c r="R1749" s="7">
        <v>8.11</v>
      </c>
      <c r="S1749" s="5">
        <v>11894.004349999999</v>
      </c>
      <c r="T1749" s="8">
        <v>6.01</v>
      </c>
      <c r="U1749" s="5">
        <v>2643.0176999999999</v>
      </c>
      <c r="Z1749" s="9">
        <v>4.2699999999999996</v>
      </c>
      <c r="AA1749" s="5">
        <v>751.71214999999995</v>
      </c>
      <c r="AL1749" s="5" t="str">
        <f t="shared" si="254"/>
        <v/>
      </c>
      <c r="AN1749" s="5" t="str">
        <f t="shared" si="255"/>
        <v/>
      </c>
      <c r="AP1749" s="5" t="str">
        <f t="shared" si="256"/>
        <v/>
      </c>
      <c r="AR1749" s="2">
        <v>21.61</v>
      </c>
      <c r="AS1749" s="5">
        <f t="shared" si="259"/>
        <v>15288.734199999999</v>
      </c>
      <c r="AT1749" s="5">
        <f t="shared" si="262"/>
        <v>13929.565729620001</v>
      </c>
      <c r="AU1749" s="11">
        <f t="shared" si="260"/>
        <v>0.16704819517529546</v>
      </c>
      <c r="AV1749" s="5">
        <f t="shared" si="261"/>
        <v>167.04819517529546</v>
      </c>
    </row>
    <row r="1750" spans="1:48" x14ac:dyDescent="0.3">
      <c r="A1750" s="1" t="s">
        <v>2742</v>
      </c>
      <c r="B1750" s="1" t="s">
        <v>2743</v>
      </c>
      <c r="C1750" s="1" t="s">
        <v>2744</v>
      </c>
      <c r="D1750" s="1" t="s">
        <v>528</v>
      </c>
      <c r="E1750" s="1" t="s">
        <v>81</v>
      </c>
      <c r="F1750" s="1" t="s">
        <v>1563</v>
      </c>
      <c r="G1750" s="1" t="s">
        <v>150</v>
      </c>
      <c r="H1750" s="1" t="s">
        <v>65</v>
      </c>
      <c r="I1750" s="2">
        <v>49.76</v>
      </c>
      <c r="J1750" s="2">
        <v>9.5500000000000007</v>
      </c>
      <c r="K1750" s="2">
        <f t="shared" si="258"/>
        <v>4.5</v>
      </c>
      <c r="L1750" s="2">
        <f t="shared" si="257"/>
        <v>0</v>
      </c>
      <c r="R1750" s="7">
        <v>4.5</v>
      </c>
      <c r="S1750" s="5">
        <v>6599.6324999999997</v>
      </c>
      <c r="AL1750" s="5" t="str">
        <f t="shared" si="254"/>
        <v/>
      </c>
      <c r="AN1750" s="5" t="str">
        <f t="shared" si="255"/>
        <v/>
      </c>
      <c r="AP1750" s="5" t="str">
        <f t="shared" si="256"/>
        <v/>
      </c>
      <c r="AS1750" s="5">
        <f t="shared" si="259"/>
        <v>6599.6324999999997</v>
      </c>
      <c r="AT1750" s="5">
        <f t="shared" si="262"/>
        <v>6012.9251707499998</v>
      </c>
      <c r="AU1750" s="11">
        <f t="shared" si="260"/>
        <v>7.210908918445473E-2</v>
      </c>
      <c r="AV1750" s="5">
        <f t="shared" si="261"/>
        <v>72.109089184454731</v>
      </c>
    </row>
    <row r="1751" spans="1:48" x14ac:dyDescent="0.3">
      <c r="A1751" s="1" t="s">
        <v>2742</v>
      </c>
      <c r="B1751" s="1" t="s">
        <v>2743</v>
      </c>
      <c r="C1751" s="1" t="s">
        <v>2744</v>
      </c>
      <c r="D1751" s="1" t="s">
        <v>528</v>
      </c>
      <c r="E1751" s="1" t="s">
        <v>66</v>
      </c>
      <c r="F1751" s="1" t="s">
        <v>1563</v>
      </c>
      <c r="G1751" s="1" t="s">
        <v>150</v>
      </c>
      <c r="H1751" s="1" t="s">
        <v>65</v>
      </c>
      <c r="I1751" s="59">
        <v>49.76</v>
      </c>
      <c r="J1751" s="2">
        <v>36.979999999999997</v>
      </c>
      <c r="K1751" s="2">
        <f t="shared" si="258"/>
        <v>11.18</v>
      </c>
      <c r="L1751" s="2">
        <f t="shared" si="257"/>
        <v>0</v>
      </c>
      <c r="R1751" s="7">
        <v>8.5</v>
      </c>
      <c r="S1751" s="5">
        <v>12465.9725</v>
      </c>
      <c r="T1751" s="8">
        <v>2.68</v>
      </c>
      <c r="U1751" s="5">
        <v>1178.5835999999999</v>
      </c>
      <c r="AL1751" s="5" t="str">
        <f t="shared" si="254"/>
        <v/>
      </c>
      <c r="AN1751" s="5" t="str">
        <f t="shared" si="255"/>
        <v/>
      </c>
      <c r="AP1751" s="5" t="str">
        <f t="shared" si="256"/>
        <v/>
      </c>
      <c r="AS1751" s="5">
        <f t="shared" si="259"/>
        <v>13644.5561</v>
      </c>
      <c r="AT1751" s="5">
        <f t="shared" si="262"/>
        <v>12431.55506271</v>
      </c>
      <c r="AU1751" s="11">
        <f t="shared" si="260"/>
        <v>0.14908353043858061</v>
      </c>
      <c r="AV1751" s="5">
        <f t="shared" si="261"/>
        <v>149.0835304385806</v>
      </c>
    </row>
    <row r="1752" spans="1:48" x14ac:dyDescent="0.3">
      <c r="A1752" s="1" t="s">
        <v>2745</v>
      </c>
      <c r="B1752" s="1" t="s">
        <v>2746</v>
      </c>
      <c r="C1752" s="1" t="s">
        <v>2747</v>
      </c>
      <c r="D1752" s="1" t="s">
        <v>85</v>
      </c>
      <c r="E1752" s="1" t="s">
        <v>80</v>
      </c>
      <c r="F1752" s="1" t="s">
        <v>1563</v>
      </c>
      <c r="G1752" s="1" t="s">
        <v>150</v>
      </c>
      <c r="H1752" s="1" t="s">
        <v>65</v>
      </c>
      <c r="I1752" s="59">
        <v>30</v>
      </c>
      <c r="J1752" s="2">
        <v>29.73</v>
      </c>
      <c r="K1752" s="2">
        <f t="shared" si="258"/>
        <v>0.23</v>
      </c>
      <c r="L1752" s="2">
        <f t="shared" si="257"/>
        <v>0.13</v>
      </c>
      <c r="T1752" s="8">
        <v>0.23</v>
      </c>
      <c r="U1752" s="5">
        <v>101.14709999999999</v>
      </c>
      <c r="AL1752" s="5" t="str">
        <f t="shared" si="254"/>
        <v/>
      </c>
      <c r="AN1752" s="5" t="str">
        <f t="shared" si="255"/>
        <v/>
      </c>
      <c r="AP1752" s="5" t="str">
        <f t="shared" si="256"/>
        <v/>
      </c>
      <c r="AR1752" s="2">
        <v>0.13</v>
      </c>
      <c r="AS1752" s="5">
        <f t="shared" si="259"/>
        <v>101.14709999999999</v>
      </c>
      <c r="AT1752" s="5">
        <f t="shared" si="262"/>
        <v>92.155122810000009</v>
      </c>
      <c r="AU1752" s="11">
        <f t="shared" si="260"/>
        <v>1.1051562726635098E-3</v>
      </c>
      <c r="AV1752" s="5">
        <f t="shared" si="261"/>
        <v>1.1051562726635098</v>
      </c>
    </row>
    <row r="1753" spans="1:48" x14ac:dyDescent="0.3">
      <c r="A1753" s="1" t="s">
        <v>2748</v>
      </c>
      <c r="B1753" s="1" t="s">
        <v>2749</v>
      </c>
      <c r="C1753" s="1" t="s">
        <v>2750</v>
      </c>
      <c r="D1753" s="1" t="s">
        <v>174</v>
      </c>
      <c r="E1753" s="1" t="s">
        <v>74</v>
      </c>
      <c r="F1753" s="1" t="s">
        <v>1563</v>
      </c>
      <c r="G1753" s="1" t="s">
        <v>150</v>
      </c>
      <c r="H1753" s="1" t="s">
        <v>65</v>
      </c>
      <c r="I1753" s="59">
        <v>30</v>
      </c>
      <c r="J1753" s="2">
        <v>0.09</v>
      </c>
      <c r="K1753" s="2">
        <f t="shared" si="258"/>
        <v>0.03</v>
      </c>
      <c r="L1753" s="2">
        <f t="shared" si="257"/>
        <v>0.05</v>
      </c>
      <c r="T1753" s="8">
        <v>0.03</v>
      </c>
      <c r="U1753" s="5">
        <v>13.193099999999999</v>
      </c>
      <c r="AL1753" s="5" t="str">
        <f t="shared" si="254"/>
        <v/>
      </c>
      <c r="AN1753" s="5" t="str">
        <f t="shared" si="255"/>
        <v/>
      </c>
      <c r="AP1753" s="5" t="str">
        <f t="shared" si="256"/>
        <v/>
      </c>
      <c r="AR1753" s="2">
        <v>0.05</v>
      </c>
      <c r="AS1753" s="5">
        <f t="shared" si="259"/>
        <v>13.193099999999999</v>
      </c>
      <c r="AT1753" s="5">
        <f t="shared" si="262"/>
        <v>12.020233409999999</v>
      </c>
      <c r="AU1753" s="11">
        <f t="shared" si="260"/>
        <v>1.4415081817350126E-4</v>
      </c>
      <c r="AV1753" s="5">
        <f t="shared" si="261"/>
        <v>0.14415081817350126</v>
      </c>
    </row>
    <row r="1754" spans="1:48" x14ac:dyDescent="0.3">
      <c r="A1754" s="1" t="s">
        <v>2748</v>
      </c>
      <c r="B1754" s="1" t="s">
        <v>2749</v>
      </c>
      <c r="C1754" s="1" t="s">
        <v>2750</v>
      </c>
      <c r="D1754" s="1" t="s">
        <v>174</v>
      </c>
      <c r="E1754" s="1" t="s">
        <v>81</v>
      </c>
      <c r="F1754" s="1" t="s">
        <v>1563</v>
      </c>
      <c r="G1754" s="1" t="s">
        <v>150</v>
      </c>
      <c r="H1754" s="1" t="s">
        <v>65</v>
      </c>
      <c r="I1754" s="59">
        <v>30</v>
      </c>
      <c r="J1754" s="2">
        <v>28.85</v>
      </c>
      <c r="K1754" s="2">
        <f t="shared" si="258"/>
        <v>18.27</v>
      </c>
      <c r="L1754" s="2">
        <f t="shared" si="257"/>
        <v>0.46</v>
      </c>
      <c r="R1754" s="7">
        <v>2.95</v>
      </c>
      <c r="S1754" s="5">
        <v>4326.4257500000003</v>
      </c>
      <c r="T1754" s="8">
        <v>13.34</v>
      </c>
      <c r="U1754" s="5">
        <v>5866.5318000000007</v>
      </c>
      <c r="Z1754" s="9">
        <v>1.98</v>
      </c>
      <c r="AA1754" s="5">
        <v>348.56909999999999</v>
      </c>
      <c r="AL1754" s="5" t="str">
        <f t="shared" ref="AL1754:AL1785" si="263">IF(AK1754&gt;0,AK1754*$AL$1,"")</f>
        <v/>
      </c>
      <c r="AN1754" s="5" t="str">
        <f t="shared" ref="AN1754:AN1785" si="264">IF(AM1754&gt;0,AM1754*$AN$1,"")</f>
        <v/>
      </c>
      <c r="AP1754" s="5" t="str">
        <f t="shared" ref="AP1754:AP1785" si="265">IF(AO1754&gt;0,AO1754*$AP$1,"")</f>
        <v/>
      </c>
      <c r="AR1754" s="2">
        <v>0.46</v>
      </c>
      <c r="AS1754" s="5">
        <f t="shared" si="259"/>
        <v>10541.526650000002</v>
      </c>
      <c r="AT1754" s="5">
        <f t="shared" si="262"/>
        <v>9604.3849308150002</v>
      </c>
      <c r="AU1754" s="11">
        <f t="shared" si="260"/>
        <v>0.1151791232837823</v>
      </c>
      <c r="AV1754" s="5">
        <f t="shared" si="261"/>
        <v>115.17912328378229</v>
      </c>
    </row>
    <row r="1755" spans="1:48" x14ac:dyDescent="0.3">
      <c r="A1755" s="1" t="s">
        <v>2751</v>
      </c>
      <c r="B1755" s="1" t="s">
        <v>2713</v>
      </c>
      <c r="C1755" s="1" t="s">
        <v>2714</v>
      </c>
      <c r="D1755" s="1" t="s">
        <v>85</v>
      </c>
      <c r="E1755" s="1" t="s">
        <v>103</v>
      </c>
      <c r="F1755" s="1" t="s">
        <v>2752</v>
      </c>
      <c r="G1755" s="1" t="s">
        <v>150</v>
      </c>
      <c r="H1755" s="1" t="s">
        <v>65</v>
      </c>
      <c r="I1755" s="59">
        <v>30</v>
      </c>
      <c r="J1755" s="2">
        <v>14.06</v>
      </c>
      <c r="K1755" s="2">
        <f t="shared" si="258"/>
        <v>0.03</v>
      </c>
      <c r="L1755" s="2">
        <f t="shared" si="257"/>
        <v>7.62</v>
      </c>
      <c r="T1755" s="8">
        <v>0.03</v>
      </c>
      <c r="U1755" s="5">
        <v>13.193099999999999</v>
      </c>
      <c r="AL1755" s="5" t="str">
        <f t="shared" si="263"/>
        <v/>
      </c>
      <c r="AN1755" s="5" t="str">
        <f t="shared" si="264"/>
        <v/>
      </c>
      <c r="AP1755" s="5" t="str">
        <f t="shared" si="265"/>
        <v/>
      </c>
      <c r="AR1755" s="2">
        <v>7.62</v>
      </c>
      <c r="AS1755" s="5">
        <f t="shared" si="259"/>
        <v>13.193099999999999</v>
      </c>
      <c r="AT1755" s="5">
        <f t="shared" si="262"/>
        <v>12.020233409999999</v>
      </c>
      <c r="AU1755" s="11">
        <f t="shared" si="260"/>
        <v>1.4415081817350126E-4</v>
      </c>
      <c r="AV1755" s="5">
        <f t="shared" si="261"/>
        <v>0.14415081817350126</v>
      </c>
    </row>
    <row r="1756" spans="1:48" x14ac:dyDescent="0.3">
      <c r="A1756" s="1" t="s">
        <v>2753</v>
      </c>
      <c r="B1756" s="1" t="s">
        <v>2698</v>
      </c>
      <c r="C1756" s="1" t="s">
        <v>2699</v>
      </c>
      <c r="D1756" s="1" t="s">
        <v>85</v>
      </c>
      <c r="E1756" s="1" t="s">
        <v>103</v>
      </c>
      <c r="F1756" s="1" t="s">
        <v>2752</v>
      </c>
      <c r="G1756" s="1" t="s">
        <v>150</v>
      </c>
      <c r="H1756" s="1" t="s">
        <v>65</v>
      </c>
      <c r="I1756" s="59">
        <v>30</v>
      </c>
      <c r="J1756" s="2">
        <v>14.11</v>
      </c>
      <c r="K1756" s="2">
        <f t="shared" si="258"/>
        <v>6.4899999999999993</v>
      </c>
      <c r="L1756" s="2">
        <f t="shared" si="257"/>
        <v>0</v>
      </c>
      <c r="R1756" s="7">
        <v>0.02</v>
      </c>
      <c r="S1756" s="5">
        <v>29.331700000000001</v>
      </c>
      <c r="T1756" s="8">
        <v>6.47</v>
      </c>
      <c r="U1756" s="5">
        <v>2845.3119000000002</v>
      </c>
      <c r="AL1756" s="5" t="str">
        <f t="shared" si="263"/>
        <v/>
      </c>
      <c r="AN1756" s="5" t="str">
        <f t="shared" si="264"/>
        <v/>
      </c>
      <c r="AP1756" s="5" t="str">
        <f t="shared" si="265"/>
        <v/>
      </c>
      <c r="AS1756" s="5">
        <f t="shared" si="259"/>
        <v>2874.6436000000003</v>
      </c>
      <c r="AT1756" s="5">
        <f t="shared" si="262"/>
        <v>2619.0877839600003</v>
      </c>
      <c r="AU1756" s="11">
        <f t="shared" si="260"/>
        <v>3.1409011293571577E-2</v>
      </c>
      <c r="AV1756" s="5">
        <f t="shared" si="261"/>
        <v>31.409011293571577</v>
      </c>
    </row>
    <row r="1757" spans="1:48" x14ac:dyDescent="0.3">
      <c r="A1757" s="1" t="s">
        <v>2754</v>
      </c>
      <c r="B1757" s="1" t="s">
        <v>2755</v>
      </c>
      <c r="C1757" s="1" t="s">
        <v>2756</v>
      </c>
      <c r="D1757" s="1" t="s">
        <v>79</v>
      </c>
      <c r="E1757" s="1" t="s">
        <v>103</v>
      </c>
      <c r="F1757" s="1" t="s">
        <v>2752</v>
      </c>
      <c r="G1757" s="1" t="s">
        <v>150</v>
      </c>
      <c r="H1757" s="1" t="s">
        <v>65</v>
      </c>
      <c r="I1757" s="59">
        <v>80</v>
      </c>
      <c r="J1757" s="2">
        <v>9.3699999999999992</v>
      </c>
      <c r="K1757" s="2">
        <f t="shared" si="258"/>
        <v>0.8</v>
      </c>
      <c r="L1757" s="2">
        <f t="shared" si="257"/>
        <v>0</v>
      </c>
      <c r="R1757" s="7">
        <v>0.06</v>
      </c>
      <c r="S1757" s="5">
        <v>87.995099999999994</v>
      </c>
      <c r="T1757" s="8">
        <v>0.74</v>
      </c>
      <c r="U1757" s="5">
        <v>325.4298</v>
      </c>
      <c r="AL1757" s="5" t="str">
        <f t="shared" si="263"/>
        <v/>
      </c>
      <c r="AN1757" s="5" t="str">
        <f t="shared" si="264"/>
        <v/>
      </c>
      <c r="AP1757" s="5" t="str">
        <f t="shared" si="265"/>
        <v/>
      </c>
      <c r="AS1757" s="5">
        <f t="shared" si="259"/>
        <v>413.42489999999998</v>
      </c>
      <c r="AT1757" s="5">
        <f t="shared" si="262"/>
        <v>376.67142638999997</v>
      </c>
      <c r="AU1757" s="11">
        <f t="shared" si="260"/>
        <v>4.5171747040724276E-3</v>
      </c>
      <c r="AV1757" s="5">
        <f t="shared" si="261"/>
        <v>4.5171747040724277</v>
      </c>
    </row>
    <row r="1758" spans="1:48" x14ac:dyDescent="0.3">
      <c r="A1758" s="1" t="s">
        <v>2757</v>
      </c>
      <c r="B1758" s="1" t="s">
        <v>2758</v>
      </c>
      <c r="C1758" s="1" t="s">
        <v>2759</v>
      </c>
      <c r="D1758" s="1" t="s">
        <v>2760</v>
      </c>
      <c r="E1758" s="1" t="s">
        <v>73</v>
      </c>
      <c r="F1758" s="1" t="s">
        <v>2752</v>
      </c>
      <c r="G1758" s="1" t="s">
        <v>150</v>
      </c>
      <c r="H1758" s="1" t="s">
        <v>65</v>
      </c>
      <c r="I1758" s="59">
        <v>80</v>
      </c>
      <c r="J1758" s="2">
        <v>36.89</v>
      </c>
      <c r="K1758" s="2">
        <f t="shared" si="258"/>
        <v>1.21</v>
      </c>
      <c r="L1758" s="2">
        <f t="shared" si="257"/>
        <v>0</v>
      </c>
      <c r="T1758" s="8">
        <v>1.21</v>
      </c>
      <c r="U1758" s="5">
        <v>532.12170000000003</v>
      </c>
      <c r="AL1758" s="5" t="str">
        <f t="shared" si="263"/>
        <v/>
      </c>
      <c r="AN1758" s="5" t="str">
        <f t="shared" si="264"/>
        <v/>
      </c>
      <c r="AP1758" s="5" t="str">
        <f t="shared" si="265"/>
        <v/>
      </c>
      <c r="AS1758" s="5">
        <f t="shared" si="259"/>
        <v>532.12170000000003</v>
      </c>
      <c r="AT1758" s="5">
        <f t="shared" si="262"/>
        <v>484.81608087000006</v>
      </c>
      <c r="AU1758" s="11">
        <f t="shared" si="260"/>
        <v>5.8140829996645525E-3</v>
      </c>
      <c r="AV1758" s="5">
        <f t="shared" si="261"/>
        <v>5.8140829996645529</v>
      </c>
    </row>
    <row r="1759" spans="1:48" x14ac:dyDescent="0.3">
      <c r="A1759" s="1" t="s">
        <v>2761</v>
      </c>
      <c r="B1759" s="1" t="s">
        <v>2762</v>
      </c>
      <c r="C1759" s="1" t="s">
        <v>2759</v>
      </c>
      <c r="D1759" s="1" t="s">
        <v>2760</v>
      </c>
      <c r="E1759" s="1" t="s">
        <v>103</v>
      </c>
      <c r="F1759" s="1" t="s">
        <v>2752</v>
      </c>
      <c r="G1759" s="1" t="s">
        <v>150</v>
      </c>
      <c r="H1759" s="1" t="s">
        <v>65</v>
      </c>
      <c r="I1759" s="59">
        <v>80</v>
      </c>
      <c r="J1759" s="2">
        <v>0.06</v>
      </c>
      <c r="K1759" s="2">
        <f t="shared" si="258"/>
        <v>0</v>
      </c>
      <c r="L1759" s="2">
        <f t="shared" si="257"/>
        <v>0.04</v>
      </c>
      <c r="AL1759" s="5" t="str">
        <f t="shared" si="263"/>
        <v/>
      </c>
      <c r="AN1759" s="5" t="str">
        <f t="shared" si="264"/>
        <v/>
      </c>
      <c r="AP1759" s="5" t="str">
        <f t="shared" si="265"/>
        <v/>
      </c>
      <c r="AR1759" s="2">
        <v>0.04</v>
      </c>
      <c r="AS1759" s="5">
        <f t="shared" si="259"/>
        <v>0</v>
      </c>
      <c r="AT1759" s="5">
        <f t="shared" si="262"/>
        <v>0</v>
      </c>
      <c r="AU1759" s="11">
        <f t="shared" si="260"/>
        <v>0</v>
      </c>
      <c r="AV1759" s="5">
        <f t="shared" si="261"/>
        <v>0</v>
      </c>
    </row>
    <row r="1760" spans="1:48" x14ac:dyDescent="0.3">
      <c r="A1760" s="1" t="s">
        <v>2761</v>
      </c>
      <c r="B1760" s="1" t="s">
        <v>2762</v>
      </c>
      <c r="C1760" s="1" t="s">
        <v>2759</v>
      </c>
      <c r="D1760" s="1" t="s">
        <v>2760</v>
      </c>
      <c r="E1760" s="1" t="s">
        <v>70</v>
      </c>
      <c r="F1760" s="1" t="s">
        <v>2752</v>
      </c>
      <c r="G1760" s="1" t="s">
        <v>150</v>
      </c>
      <c r="H1760" s="1" t="s">
        <v>65</v>
      </c>
      <c r="I1760" s="59">
        <v>80</v>
      </c>
      <c r="J1760" s="2">
        <v>40.18</v>
      </c>
      <c r="K1760" s="2">
        <f t="shared" si="258"/>
        <v>5.46</v>
      </c>
      <c r="L1760" s="2">
        <f t="shared" si="257"/>
        <v>0</v>
      </c>
      <c r="T1760" s="8">
        <v>5.46</v>
      </c>
      <c r="U1760" s="5">
        <v>2401.1442000000002</v>
      </c>
      <c r="AL1760" s="5" t="str">
        <f t="shared" si="263"/>
        <v/>
      </c>
      <c r="AN1760" s="5" t="str">
        <f t="shared" si="264"/>
        <v/>
      </c>
      <c r="AP1760" s="5" t="str">
        <f t="shared" si="265"/>
        <v/>
      </c>
      <c r="AS1760" s="5">
        <f t="shared" si="259"/>
        <v>2401.1442000000002</v>
      </c>
      <c r="AT1760" s="5">
        <f t="shared" si="262"/>
        <v>2187.6824806200002</v>
      </c>
      <c r="AU1760" s="11">
        <f t="shared" si="260"/>
        <v>2.6235448907577237E-2</v>
      </c>
      <c r="AV1760" s="5">
        <f t="shared" si="261"/>
        <v>26.235448907577236</v>
      </c>
    </row>
    <row r="1761" spans="1:48" x14ac:dyDescent="0.3">
      <c r="A1761" s="1" t="s">
        <v>2761</v>
      </c>
      <c r="B1761" s="1" t="s">
        <v>2762</v>
      </c>
      <c r="C1761" s="1" t="s">
        <v>2759</v>
      </c>
      <c r="D1761" s="1" t="s">
        <v>2760</v>
      </c>
      <c r="E1761" s="1" t="s">
        <v>72</v>
      </c>
      <c r="F1761" s="1" t="s">
        <v>2752</v>
      </c>
      <c r="G1761" s="1" t="s">
        <v>150</v>
      </c>
      <c r="H1761" s="1" t="s">
        <v>65</v>
      </c>
      <c r="I1761" s="59">
        <v>80</v>
      </c>
      <c r="J1761" s="2">
        <v>37.53</v>
      </c>
      <c r="K1761" s="2">
        <f t="shared" si="258"/>
        <v>31.3</v>
      </c>
      <c r="L1761" s="2">
        <f t="shared" si="257"/>
        <v>1.19</v>
      </c>
      <c r="R1761" s="7">
        <v>0.23</v>
      </c>
      <c r="S1761" s="5">
        <v>337.31455</v>
      </c>
      <c r="T1761" s="8">
        <v>31.07</v>
      </c>
      <c r="U1761" s="5">
        <v>13663.653899999999</v>
      </c>
      <c r="AL1761" s="5" t="str">
        <f t="shared" si="263"/>
        <v/>
      </c>
      <c r="AN1761" s="5" t="str">
        <f t="shared" si="264"/>
        <v/>
      </c>
      <c r="AP1761" s="5" t="str">
        <f t="shared" si="265"/>
        <v/>
      </c>
      <c r="AR1761" s="2">
        <v>1.19</v>
      </c>
      <c r="AS1761" s="5">
        <f t="shared" si="259"/>
        <v>14000.968449999998</v>
      </c>
      <c r="AT1761" s="5">
        <f t="shared" si="262"/>
        <v>12756.282354794997</v>
      </c>
      <c r="AU1761" s="11">
        <f t="shared" si="260"/>
        <v>0.15297777302445048</v>
      </c>
      <c r="AV1761" s="5">
        <f t="shared" si="261"/>
        <v>152.97777302445047</v>
      </c>
    </row>
    <row r="1762" spans="1:48" x14ac:dyDescent="0.3">
      <c r="A1762" s="1" t="s">
        <v>2763</v>
      </c>
      <c r="B1762" s="1" t="s">
        <v>2764</v>
      </c>
      <c r="C1762" s="1" t="s">
        <v>2765</v>
      </c>
      <c r="D1762" s="1" t="s">
        <v>85</v>
      </c>
      <c r="E1762" s="1" t="s">
        <v>62</v>
      </c>
      <c r="F1762" s="1" t="s">
        <v>285</v>
      </c>
      <c r="G1762" s="1" t="s">
        <v>150</v>
      </c>
      <c r="H1762" s="1" t="s">
        <v>65</v>
      </c>
      <c r="I1762" s="59">
        <v>1.83</v>
      </c>
      <c r="J1762" s="2">
        <v>1.83</v>
      </c>
      <c r="K1762" s="2">
        <f t="shared" si="258"/>
        <v>1.41</v>
      </c>
      <c r="L1762" s="2">
        <f t="shared" si="257"/>
        <v>0.35</v>
      </c>
      <c r="Z1762" s="9">
        <v>1.41</v>
      </c>
      <c r="AA1762" s="5">
        <v>201.11535000000001</v>
      </c>
      <c r="AL1762" s="5" t="str">
        <f t="shared" si="263"/>
        <v/>
      </c>
      <c r="AN1762" s="5" t="str">
        <f t="shared" si="264"/>
        <v/>
      </c>
      <c r="AP1762" s="5" t="str">
        <f t="shared" si="265"/>
        <v/>
      </c>
      <c r="AR1762" s="2">
        <v>0.35</v>
      </c>
      <c r="AS1762" s="5">
        <f t="shared" si="259"/>
        <v>201.11535000000001</v>
      </c>
      <c r="AT1762" s="5">
        <f t="shared" si="262"/>
        <v>183.236195385</v>
      </c>
      <c r="AU1762" s="11">
        <f t="shared" si="260"/>
        <v>2.1974321614897235E-3</v>
      </c>
      <c r="AV1762" s="5">
        <f t="shared" si="261"/>
        <v>2.1974321614897234</v>
      </c>
    </row>
    <row r="1763" spans="1:48" x14ac:dyDescent="0.3">
      <c r="A1763" s="1" t="s">
        <v>2766</v>
      </c>
      <c r="B1763" s="1" t="s">
        <v>2767</v>
      </c>
      <c r="C1763" s="1" t="s">
        <v>2768</v>
      </c>
      <c r="D1763" s="1" t="s">
        <v>85</v>
      </c>
      <c r="E1763" s="1" t="s">
        <v>62</v>
      </c>
      <c r="F1763" s="1" t="s">
        <v>285</v>
      </c>
      <c r="G1763" s="1" t="s">
        <v>150</v>
      </c>
      <c r="H1763" s="1" t="s">
        <v>65</v>
      </c>
      <c r="I1763" s="59">
        <v>0.99</v>
      </c>
      <c r="J1763" s="2">
        <v>0.99</v>
      </c>
      <c r="K1763" s="2">
        <f t="shared" si="258"/>
        <v>0.79</v>
      </c>
      <c r="L1763" s="2">
        <f t="shared" si="257"/>
        <v>0.2</v>
      </c>
      <c r="Z1763" s="9">
        <v>0.79</v>
      </c>
      <c r="AA1763" s="5">
        <v>112.68165</v>
      </c>
      <c r="AL1763" s="5" t="str">
        <f t="shared" si="263"/>
        <v/>
      </c>
      <c r="AN1763" s="5" t="str">
        <f t="shared" si="264"/>
        <v/>
      </c>
      <c r="AP1763" s="5" t="str">
        <f t="shared" si="265"/>
        <v/>
      </c>
      <c r="AR1763" s="2">
        <v>0.2</v>
      </c>
      <c r="AS1763" s="5">
        <f t="shared" si="259"/>
        <v>112.68165</v>
      </c>
      <c r="AT1763" s="5">
        <f t="shared" si="262"/>
        <v>102.664251315</v>
      </c>
      <c r="AU1763" s="11">
        <f t="shared" si="260"/>
        <v>1.2311853954445969E-3</v>
      </c>
      <c r="AV1763" s="5">
        <f t="shared" si="261"/>
        <v>1.2311853954445968</v>
      </c>
    </row>
    <row r="1764" spans="1:48" x14ac:dyDescent="0.3">
      <c r="A1764" s="1" t="s">
        <v>2769</v>
      </c>
      <c r="B1764" s="1" t="s">
        <v>2770</v>
      </c>
      <c r="C1764" s="1" t="s">
        <v>2771</v>
      </c>
      <c r="D1764" s="1" t="s">
        <v>310</v>
      </c>
      <c r="E1764" s="1" t="s">
        <v>62</v>
      </c>
      <c r="F1764" s="1" t="s">
        <v>285</v>
      </c>
      <c r="G1764" s="1" t="s">
        <v>150</v>
      </c>
      <c r="H1764" s="1" t="s">
        <v>65</v>
      </c>
      <c r="I1764" s="59">
        <v>1.08</v>
      </c>
      <c r="J1764" s="2">
        <v>1.08</v>
      </c>
      <c r="K1764" s="2">
        <f t="shared" si="258"/>
        <v>0.9</v>
      </c>
      <c r="L1764" s="2">
        <f t="shared" si="257"/>
        <v>0.18</v>
      </c>
      <c r="Z1764" s="9">
        <v>0.9</v>
      </c>
      <c r="AA1764" s="5">
        <v>128.3715</v>
      </c>
      <c r="AL1764" s="5" t="str">
        <f t="shared" si="263"/>
        <v/>
      </c>
      <c r="AN1764" s="5" t="str">
        <f t="shared" si="264"/>
        <v/>
      </c>
      <c r="AP1764" s="5" t="str">
        <f t="shared" si="265"/>
        <v/>
      </c>
      <c r="AR1764" s="2">
        <v>0.18</v>
      </c>
      <c r="AS1764" s="5">
        <f t="shared" si="259"/>
        <v>128.3715</v>
      </c>
      <c r="AT1764" s="5">
        <f t="shared" si="262"/>
        <v>116.95927364999999</v>
      </c>
      <c r="AU1764" s="11">
        <f t="shared" si="260"/>
        <v>1.4026162732913127E-3</v>
      </c>
      <c r="AV1764" s="5">
        <f t="shared" si="261"/>
        <v>1.4026162732913128</v>
      </c>
    </row>
    <row r="1765" spans="1:48" x14ac:dyDescent="0.3">
      <c r="A1765" s="1" t="s">
        <v>2772</v>
      </c>
      <c r="B1765" s="1" t="s">
        <v>2773</v>
      </c>
      <c r="C1765" s="1" t="s">
        <v>2774</v>
      </c>
      <c r="D1765" s="1" t="s">
        <v>85</v>
      </c>
      <c r="E1765" s="1" t="s">
        <v>62</v>
      </c>
      <c r="F1765" s="1" t="s">
        <v>285</v>
      </c>
      <c r="G1765" s="1" t="s">
        <v>150</v>
      </c>
      <c r="H1765" s="1" t="s">
        <v>65</v>
      </c>
      <c r="I1765" s="59">
        <v>1.41</v>
      </c>
      <c r="J1765" s="2">
        <v>1.4</v>
      </c>
      <c r="K1765" s="2">
        <f t="shared" si="258"/>
        <v>1.1100000000000001</v>
      </c>
      <c r="L1765" s="2">
        <f t="shared" si="257"/>
        <v>0.28999999999999998</v>
      </c>
      <c r="Z1765" s="9">
        <v>1.1100000000000001</v>
      </c>
      <c r="AA1765" s="5">
        <v>158.32485</v>
      </c>
      <c r="AL1765" s="5" t="str">
        <f t="shared" si="263"/>
        <v/>
      </c>
      <c r="AN1765" s="5" t="str">
        <f t="shared" si="264"/>
        <v/>
      </c>
      <c r="AP1765" s="5" t="str">
        <f t="shared" si="265"/>
        <v/>
      </c>
      <c r="AR1765" s="2">
        <v>0.28999999999999998</v>
      </c>
      <c r="AS1765" s="5">
        <f t="shared" si="259"/>
        <v>158.32485</v>
      </c>
      <c r="AT1765" s="5">
        <f t="shared" si="262"/>
        <v>144.24977083500002</v>
      </c>
      <c r="AU1765" s="11">
        <f t="shared" si="260"/>
        <v>1.7298934037259526E-3</v>
      </c>
      <c r="AV1765" s="5">
        <f t="shared" si="261"/>
        <v>1.7298934037259528</v>
      </c>
    </row>
    <row r="1766" spans="1:48" x14ac:dyDescent="0.3">
      <c r="A1766" s="1" t="s">
        <v>2775</v>
      </c>
      <c r="B1766" s="1" t="s">
        <v>2776</v>
      </c>
      <c r="C1766" s="1" t="s">
        <v>2777</v>
      </c>
      <c r="D1766" s="1" t="s">
        <v>85</v>
      </c>
      <c r="E1766" s="1" t="s">
        <v>62</v>
      </c>
      <c r="F1766" s="1" t="s">
        <v>285</v>
      </c>
      <c r="G1766" s="1" t="s">
        <v>150</v>
      </c>
      <c r="H1766" s="1" t="s">
        <v>65</v>
      </c>
      <c r="I1766" s="59">
        <v>0.94</v>
      </c>
      <c r="J1766" s="2">
        <v>0.94</v>
      </c>
      <c r="K1766" s="2">
        <f t="shared" si="258"/>
        <v>0.69</v>
      </c>
      <c r="L1766" s="2">
        <f t="shared" si="257"/>
        <v>0.25</v>
      </c>
      <c r="Z1766" s="9">
        <v>0.69</v>
      </c>
      <c r="AA1766" s="5">
        <v>98.418150000000011</v>
      </c>
      <c r="AL1766" s="5" t="str">
        <f t="shared" si="263"/>
        <v/>
      </c>
      <c r="AN1766" s="5" t="str">
        <f t="shared" si="264"/>
        <v/>
      </c>
      <c r="AP1766" s="5" t="str">
        <f t="shared" si="265"/>
        <v/>
      </c>
      <c r="AR1766" s="2">
        <v>0.25</v>
      </c>
      <c r="AS1766" s="5">
        <f t="shared" si="259"/>
        <v>98.418150000000011</v>
      </c>
      <c r="AT1766" s="5">
        <f t="shared" si="262"/>
        <v>89.668776465000008</v>
      </c>
      <c r="AU1766" s="11">
        <f t="shared" si="260"/>
        <v>1.0753391428566733E-3</v>
      </c>
      <c r="AV1766" s="5">
        <f t="shared" si="261"/>
        <v>1.0753391428566732</v>
      </c>
    </row>
    <row r="1767" spans="1:48" x14ac:dyDescent="0.3">
      <c r="A1767" s="1" t="s">
        <v>2778</v>
      </c>
      <c r="B1767" s="1" t="s">
        <v>2779</v>
      </c>
      <c r="C1767" s="1" t="s">
        <v>2780</v>
      </c>
      <c r="D1767" s="1" t="s">
        <v>85</v>
      </c>
      <c r="E1767" s="1" t="s">
        <v>62</v>
      </c>
      <c r="F1767" s="1" t="s">
        <v>285</v>
      </c>
      <c r="G1767" s="1" t="s">
        <v>150</v>
      </c>
      <c r="H1767" s="1" t="s">
        <v>65</v>
      </c>
      <c r="I1767" s="59">
        <v>0.94</v>
      </c>
      <c r="J1767" s="2">
        <v>0.94</v>
      </c>
      <c r="K1767" s="2">
        <f t="shared" si="258"/>
        <v>0.71</v>
      </c>
      <c r="L1767" s="2">
        <f t="shared" si="257"/>
        <v>0.23</v>
      </c>
      <c r="Z1767" s="9">
        <v>0.71</v>
      </c>
      <c r="AA1767" s="5">
        <v>101.27085</v>
      </c>
      <c r="AL1767" s="5" t="str">
        <f t="shared" si="263"/>
        <v/>
      </c>
      <c r="AN1767" s="5" t="str">
        <f t="shared" si="264"/>
        <v/>
      </c>
      <c r="AP1767" s="5" t="str">
        <f t="shared" si="265"/>
        <v/>
      </c>
      <c r="AR1767" s="2">
        <v>0.23</v>
      </c>
      <c r="AS1767" s="5">
        <f t="shared" si="259"/>
        <v>101.27085</v>
      </c>
      <c r="AT1767" s="5">
        <f t="shared" si="262"/>
        <v>92.267871435000004</v>
      </c>
      <c r="AU1767" s="11">
        <f t="shared" si="260"/>
        <v>1.1065083933742578E-3</v>
      </c>
      <c r="AV1767" s="5">
        <f t="shared" si="261"/>
        <v>1.1065083933742579</v>
      </c>
    </row>
    <row r="1768" spans="1:48" x14ac:dyDescent="0.3">
      <c r="A1768" s="1" t="s">
        <v>2781</v>
      </c>
      <c r="B1768" s="1" t="s">
        <v>2782</v>
      </c>
      <c r="C1768" s="1" t="s">
        <v>2783</v>
      </c>
      <c r="D1768" s="1" t="s">
        <v>85</v>
      </c>
      <c r="E1768" s="1" t="s">
        <v>62</v>
      </c>
      <c r="F1768" s="1" t="s">
        <v>285</v>
      </c>
      <c r="G1768" s="1" t="s">
        <v>150</v>
      </c>
      <c r="H1768" s="1" t="s">
        <v>65</v>
      </c>
      <c r="I1768" s="59">
        <v>0.94</v>
      </c>
      <c r="J1768" s="2">
        <v>0.94</v>
      </c>
      <c r="K1768" s="2">
        <f t="shared" si="258"/>
        <v>0.69</v>
      </c>
      <c r="L1768" s="2">
        <f t="shared" si="257"/>
        <v>0.25</v>
      </c>
      <c r="Z1768" s="9">
        <v>0.69</v>
      </c>
      <c r="AA1768" s="5">
        <v>98.418150000000011</v>
      </c>
      <c r="AL1768" s="5" t="str">
        <f t="shared" si="263"/>
        <v/>
      </c>
      <c r="AN1768" s="5" t="str">
        <f t="shared" si="264"/>
        <v/>
      </c>
      <c r="AP1768" s="5" t="str">
        <f t="shared" si="265"/>
        <v/>
      </c>
      <c r="AR1768" s="2">
        <v>0.25</v>
      </c>
      <c r="AS1768" s="5">
        <f t="shared" si="259"/>
        <v>98.418150000000011</v>
      </c>
      <c r="AT1768" s="5">
        <f t="shared" si="262"/>
        <v>89.668776465000008</v>
      </c>
      <c r="AU1768" s="11">
        <f t="shared" si="260"/>
        <v>1.0753391428566733E-3</v>
      </c>
      <c r="AV1768" s="5">
        <f t="shared" si="261"/>
        <v>1.0753391428566732</v>
      </c>
    </row>
    <row r="1769" spans="1:48" x14ac:dyDescent="0.3">
      <c r="A1769" s="1" t="s">
        <v>2784</v>
      </c>
      <c r="B1769" s="1" t="s">
        <v>2785</v>
      </c>
      <c r="C1769" s="1" t="s">
        <v>2786</v>
      </c>
      <c r="D1769" s="1" t="s">
        <v>85</v>
      </c>
      <c r="E1769" s="1" t="s">
        <v>62</v>
      </c>
      <c r="F1769" s="1" t="s">
        <v>285</v>
      </c>
      <c r="G1769" s="1" t="s">
        <v>150</v>
      </c>
      <c r="H1769" s="1" t="s">
        <v>65</v>
      </c>
      <c r="I1769" s="59">
        <v>0.94</v>
      </c>
      <c r="J1769" s="2">
        <v>0.78</v>
      </c>
      <c r="K1769" s="2">
        <f t="shared" si="258"/>
        <v>0.47</v>
      </c>
      <c r="L1769" s="2">
        <f t="shared" si="257"/>
        <v>0.31</v>
      </c>
      <c r="Z1769" s="9">
        <v>0.47</v>
      </c>
      <c r="AA1769" s="5">
        <v>67.040800000000004</v>
      </c>
      <c r="AL1769" s="5" t="str">
        <f t="shared" si="263"/>
        <v/>
      </c>
      <c r="AN1769" s="5" t="str">
        <f t="shared" si="264"/>
        <v/>
      </c>
      <c r="AP1769" s="5" t="str">
        <f t="shared" si="265"/>
        <v/>
      </c>
      <c r="AR1769" s="2">
        <v>0.31</v>
      </c>
      <c r="AS1769" s="5">
        <f t="shared" si="259"/>
        <v>67.040800000000004</v>
      </c>
      <c r="AT1769" s="5">
        <f t="shared" si="262"/>
        <v>61.080872880000008</v>
      </c>
      <c r="AU1769" s="11">
        <f t="shared" si="260"/>
        <v>7.3250306379896049E-4</v>
      </c>
      <c r="AV1769" s="5">
        <f t="shared" si="261"/>
        <v>0.73250306379896046</v>
      </c>
    </row>
    <row r="1770" spans="1:48" x14ac:dyDescent="0.3">
      <c r="A1770" s="1" t="s">
        <v>2784</v>
      </c>
      <c r="B1770" s="1" t="s">
        <v>2785</v>
      </c>
      <c r="C1770" s="1" t="s">
        <v>2786</v>
      </c>
      <c r="D1770" s="1" t="s">
        <v>85</v>
      </c>
      <c r="E1770" s="1" t="s">
        <v>80</v>
      </c>
      <c r="F1770" s="1" t="s">
        <v>285</v>
      </c>
      <c r="G1770" s="1" t="s">
        <v>150</v>
      </c>
      <c r="H1770" s="1" t="s">
        <v>65</v>
      </c>
      <c r="I1770" s="59">
        <v>0.94</v>
      </c>
      <c r="J1770" s="2">
        <v>0.16</v>
      </c>
      <c r="K1770" s="2">
        <f t="shared" si="258"/>
        <v>0.16</v>
      </c>
      <c r="L1770" s="2">
        <f t="shared" si="257"/>
        <v>0</v>
      </c>
      <c r="Z1770" s="9">
        <v>0.16</v>
      </c>
      <c r="AA1770" s="5">
        <v>22.8216</v>
      </c>
      <c r="AL1770" s="5" t="str">
        <f t="shared" si="263"/>
        <v/>
      </c>
      <c r="AN1770" s="5" t="str">
        <f t="shared" si="264"/>
        <v/>
      </c>
      <c r="AP1770" s="5" t="str">
        <f t="shared" si="265"/>
        <v/>
      </c>
      <c r="AS1770" s="5">
        <f t="shared" si="259"/>
        <v>22.8216</v>
      </c>
      <c r="AT1770" s="5">
        <f t="shared" si="262"/>
        <v>20.792759759999999</v>
      </c>
      <c r="AU1770" s="11">
        <f t="shared" si="260"/>
        <v>2.4935400414067784E-4</v>
      </c>
      <c r="AV1770" s="5">
        <f t="shared" si="261"/>
        <v>0.24935400414067785</v>
      </c>
    </row>
    <row r="1771" spans="1:48" x14ac:dyDescent="0.3">
      <c r="A1771" s="1" t="s">
        <v>2787</v>
      </c>
      <c r="B1771" s="1" t="s">
        <v>2788</v>
      </c>
      <c r="C1771" s="1" t="s">
        <v>2789</v>
      </c>
      <c r="D1771" s="1" t="s">
        <v>85</v>
      </c>
      <c r="E1771" s="1" t="s">
        <v>62</v>
      </c>
      <c r="F1771" s="1" t="s">
        <v>285</v>
      </c>
      <c r="G1771" s="1" t="s">
        <v>150</v>
      </c>
      <c r="H1771" s="1" t="s">
        <v>65</v>
      </c>
      <c r="I1771" s="59">
        <v>0.99</v>
      </c>
      <c r="J1771" s="2">
        <v>0.12</v>
      </c>
      <c r="K1771" s="2">
        <f t="shared" si="258"/>
        <v>0.02</v>
      </c>
      <c r="L1771" s="2">
        <f t="shared" si="257"/>
        <v>0.1</v>
      </c>
      <c r="Z1771" s="9">
        <v>0.02</v>
      </c>
      <c r="AA1771" s="5">
        <v>2.8527</v>
      </c>
      <c r="AL1771" s="5" t="str">
        <f t="shared" si="263"/>
        <v/>
      </c>
      <c r="AN1771" s="5" t="str">
        <f t="shared" si="264"/>
        <v/>
      </c>
      <c r="AP1771" s="5" t="str">
        <f t="shared" si="265"/>
        <v/>
      </c>
      <c r="AR1771" s="2">
        <v>0.1</v>
      </c>
      <c r="AS1771" s="5">
        <f t="shared" si="259"/>
        <v>2.8527</v>
      </c>
      <c r="AT1771" s="5">
        <f t="shared" si="262"/>
        <v>2.5990949699999999</v>
      </c>
      <c r="AU1771" s="11">
        <f t="shared" si="260"/>
        <v>3.116925051758473E-5</v>
      </c>
      <c r="AV1771" s="5">
        <f t="shared" si="261"/>
        <v>3.1169250517584731E-2</v>
      </c>
    </row>
    <row r="1772" spans="1:48" x14ac:dyDescent="0.3">
      <c r="A1772" s="1" t="s">
        <v>2787</v>
      </c>
      <c r="B1772" s="1" t="s">
        <v>2788</v>
      </c>
      <c r="C1772" s="1" t="s">
        <v>2789</v>
      </c>
      <c r="D1772" s="1" t="s">
        <v>85</v>
      </c>
      <c r="E1772" s="1" t="s">
        <v>80</v>
      </c>
      <c r="F1772" s="1" t="s">
        <v>285</v>
      </c>
      <c r="G1772" s="1" t="s">
        <v>150</v>
      </c>
      <c r="H1772" s="1" t="s">
        <v>65</v>
      </c>
      <c r="I1772" s="59">
        <v>0.99</v>
      </c>
      <c r="J1772" s="2">
        <v>0.87</v>
      </c>
      <c r="K1772" s="2">
        <f t="shared" si="258"/>
        <v>0.49</v>
      </c>
      <c r="L1772" s="2">
        <f t="shared" si="257"/>
        <v>0.38</v>
      </c>
      <c r="Z1772" s="9">
        <v>0.49</v>
      </c>
      <c r="AA1772" s="5">
        <v>69.888000000000005</v>
      </c>
      <c r="AL1772" s="5" t="str">
        <f t="shared" si="263"/>
        <v/>
      </c>
      <c r="AN1772" s="5" t="str">
        <f t="shared" si="264"/>
        <v/>
      </c>
      <c r="AP1772" s="5" t="str">
        <f t="shared" si="265"/>
        <v/>
      </c>
      <c r="AR1772" s="2">
        <v>0.38</v>
      </c>
      <c r="AS1772" s="5">
        <f t="shared" si="259"/>
        <v>69.888000000000005</v>
      </c>
      <c r="AT1772" s="5">
        <f t="shared" si="262"/>
        <v>63.674956800000011</v>
      </c>
      <c r="AU1772" s="11">
        <f t="shared" si="260"/>
        <v>7.636122200627342E-4</v>
      </c>
      <c r="AV1772" s="5">
        <f t="shared" si="261"/>
        <v>0.76361222006273433</v>
      </c>
    </row>
    <row r="1773" spans="1:48" x14ac:dyDescent="0.3">
      <c r="A1773" s="1" t="s">
        <v>2790</v>
      </c>
      <c r="B1773" s="1" t="s">
        <v>2791</v>
      </c>
      <c r="C1773" s="1" t="s">
        <v>2792</v>
      </c>
      <c r="D1773" s="1" t="s">
        <v>85</v>
      </c>
      <c r="E1773" s="1" t="s">
        <v>80</v>
      </c>
      <c r="F1773" s="1" t="s">
        <v>285</v>
      </c>
      <c r="G1773" s="1" t="s">
        <v>150</v>
      </c>
      <c r="H1773" s="1" t="s">
        <v>65</v>
      </c>
      <c r="I1773" s="59">
        <v>2.52</v>
      </c>
      <c r="J1773" s="2">
        <v>2.52</v>
      </c>
      <c r="K1773" s="2">
        <f t="shared" si="258"/>
        <v>1.06</v>
      </c>
      <c r="L1773" s="2">
        <f t="shared" si="257"/>
        <v>1.46</v>
      </c>
      <c r="Z1773" s="9">
        <v>1.06</v>
      </c>
      <c r="AA1773" s="5">
        <v>151.19309999999999</v>
      </c>
      <c r="AL1773" s="5" t="str">
        <f t="shared" si="263"/>
        <v/>
      </c>
      <c r="AN1773" s="5" t="str">
        <f t="shared" si="264"/>
        <v/>
      </c>
      <c r="AP1773" s="5" t="str">
        <f t="shared" si="265"/>
        <v/>
      </c>
      <c r="AR1773" s="2">
        <v>1.46</v>
      </c>
      <c r="AS1773" s="5">
        <f t="shared" si="259"/>
        <v>151.19309999999999</v>
      </c>
      <c r="AT1773" s="5">
        <f t="shared" si="262"/>
        <v>137.75203340999997</v>
      </c>
      <c r="AU1773" s="11">
        <f t="shared" si="260"/>
        <v>1.6519702774319906E-3</v>
      </c>
      <c r="AV1773" s="5">
        <f t="shared" si="261"/>
        <v>1.6519702774319904</v>
      </c>
    </row>
    <row r="1774" spans="1:48" x14ac:dyDescent="0.3">
      <c r="A1774" s="1" t="s">
        <v>2793</v>
      </c>
      <c r="B1774" s="1" t="s">
        <v>2794</v>
      </c>
      <c r="C1774" s="1" t="s">
        <v>2795</v>
      </c>
      <c r="D1774" s="1" t="s">
        <v>85</v>
      </c>
      <c r="E1774" s="1" t="s">
        <v>80</v>
      </c>
      <c r="F1774" s="1" t="s">
        <v>285</v>
      </c>
      <c r="G1774" s="1" t="s">
        <v>150</v>
      </c>
      <c r="H1774" s="1" t="s">
        <v>65</v>
      </c>
      <c r="I1774" s="59">
        <v>0.96</v>
      </c>
      <c r="J1774" s="2">
        <v>0.89</v>
      </c>
      <c r="K1774" s="2">
        <f t="shared" si="258"/>
        <v>0</v>
      </c>
      <c r="L1774" s="2">
        <f t="shared" si="257"/>
        <v>0.89</v>
      </c>
      <c r="AL1774" s="5" t="str">
        <f t="shared" si="263"/>
        <v/>
      </c>
      <c r="AN1774" s="5" t="str">
        <f t="shared" si="264"/>
        <v/>
      </c>
      <c r="AP1774" s="5" t="str">
        <f t="shared" si="265"/>
        <v/>
      </c>
      <c r="AR1774" s="2">
        <v>0.89</v>
      </c>
      <c r="AS1774" s="5">
        <f t="shared" si="259"/>
        <v>0</v>
      </c>
      <c r="AT1774" s="5">
        <f t="shared" si="262"/>
        <v>0</v>
      </c>
      <c r="AU1774" s="11">
        <f t="shared" si="260"/>
        <v>0</v>
      </c>
      <c r="AV1774" s="5">
        <f t="shared" si="261"/>
        <v>0</v>
      </c>
    </row>
    <row r="1775" spans="1:48" x14ac:dyDescent="0.3">
      <c r="A1775" s="1" t="s">
        <v>2796</v>
      </c>
      <c r="B1775" s="1" t="s">
        <v>2797</v>
      </c>
      <c r="C1775" s="1" t="s">
        <v>2798</v>
      </c>
      <c r="D1775" s="1" t="s">
        <v>85</v>
      </c>
      <c r="E1775" s="1" t="s">
        <v>62</v>
      </c>
      <c r="F1775" s="1" t="s">
        <v>285</v>
      </c>
      <c r="G1775" s="1" t="s">
        <v>150</v>
      </c>
      <c r="H1775" s="1" t="s">
        <v>65</v>
      </c>
      <c r="I1775" s="59">
        <v>3.95</v>
      </c>
      <c r="J1775" s="2">
        <v>1.75</v>
      </c>
      <c r="K1775" s="2">
        <f t="shared" si="258"/>
        <v>0.13</v>
      </c>
      <c r="L1775" s="2">
        <f t="shared" si="257"/>
        <v>1.62</v>
      </c>
      <c r="Z1775" s="9">
        <v>0.13</v>
      </c>
      <c r="AA1775" s="5">
        <v>18.542549999999999</v>
      </c>
      <c r="AL1775" s="5" t="str">
        <f t="shared" si="263"/>
        <v/>
      </c>
      <c r="AN1775" s="5" t="str">
        <f t="shared" si="264"/>
        <v/>
      </c>
      <c r="AP1775" s="5" t="str">
        <f t="shared" si="265"/>
        <v/>
      </c>
      <c r="AR1775" s="2">
        <v>1.62</v>
      </c>
      <c r="AS1775" s="5">
        <f t="shared" si="259"/>
        <v>18.542549999999999</v>
      </c>
      <c r="AT1775" s="5">
        <f t="shared" si="262"/>
        <v>16.894117304999998</v>
      </c>
      <c r="AU1775" s="11">
        <f t="shared" si="260"/>
        <v>2.0260012836430071E-4</v>
      </c>
      <c r="AV1775" s="5">
        <f t="shared" si="261"/>
        <v>0.20260012836430072</v>
      </c>
    </row>
    <row r="1776" spans="1:48" x14ac:dyDescent="0.3">
      <c r="A1776" s="1" t="s">
        <v>2796</v>
      </c>
      <c r="B1776" s="1" t="s">
        <v>2797</v>
      </c>
      <c r="C1776" s="1" t="s">
        <v>2798</v>
      </c>
      <c r="D1776" s="1" t="s">
        <v>85</v>
      </c>
      <c r="E1776" s="1" t="s">
        <v>80</v>
      </c>
      <c r="F1776" s="1" t="s">
        <v>285</v>
      </c>
      <c r="G1776" s="1" t="s">
        <v>150</v>
      </c>
      <c r="H1776" s="1" t="s">
        <v>65</v>
      </c>
      <c r="I1776" s="59">
        <v>3.95</v>
      </c>
      <c r="J1776" s="2">
        <v>2.2000000000000002</v>
      </c>
      <c r="K1776" s="2">
        <f t="shared" si="258"/>
        <v>0.39</v>
      </c>
      <c r="L1776" s="2">
        <f t="shared" si="257"/>
        <v>1.81</v>
      </c>
      <c r="Z1776" s="9">
        <v>0.17</v>
      </c>
      <c r="AA1776" s="5">
        <v>24.248899999999999</v>
      </c>
      <c r="AG1776" s="9">
        <v>0.22</v>
      </c>
      <c r="AH1776" s="5">
        <v>363.24750000000012</v>
      </c>
      <c r="AL1776" s="5" t="str">
        <f t="shared" si="263"/>
        <v/>
      </c>
      <c r="AN1776" s="5" t="str">
        <f t="shared" si="264"/>
        <v/>
      </c>
      <c r="AP1776" s="5" t="str">
        <f t="shared" si="265"/>
        <v/>
      </c>
      <c r="AR1776" s="2">
        <v>1.81</v>
      </c>
      <c r="AS1776" s="5">
        <f t="shared" si="259"/>
        <v>387.49640000000011</v>
      </c>
      <c r="AT1776" s="5">
        <f t="shared" si="262"/>
        <v>353.04797004000005</v>
      </c>
      <c r="AU1776" s="11">
        <f t="shared" si="260"/>
        <v>4.2338740022653002E-3</v>
      </c>
      <c r="AV1776" s="5">
        <f t="shared" si="261"/>
        <v>4.2338740022653001</v>
      </c>
    </row>
    <row r="1777" spans="1:48" x14ac:dyDescent="0.3">
      <c r="A1777" s="1" t="s">
        <v>2799</v>
      </c>
      <c r="B1777" s="1" t="s">
        <v>2800</v>
      </c>
      <c r="C1777" s="1" t="s">
        <v>2801</v>
      </c>
      <c r="D1777" s="1" t="s">
        <v>85</v>
      </c>
      <c r="E1777" s="1" t="s">
        <v>80</v>
      </c>
      <c r="F1777" s="1" t="s">
        <v>285</v>
      </c>
      <c r="G1777" s="1" t="s">
        <v>150</v>
      </c>
      <c r="H1777" s="1" t="s">
        <v>65</v>
      </c>
      <c r="I1777" s="59">
        <v>0.94</v>
      </c>
      <c r="J1777" s="2">
        <v>0.94</v>
      </c>
      <c r="K1777" s="2">
        <f t="shared" si="258"/>
        <v>7.0000000000000007E-2</v>
      </c>
      <c r="L1777" s="2">
        <f t="shared" si="257"/>
        <v>0.87</v>
      </c>
      <c r="AG1777" s="9">
        <v>7.0000000000000007E-2</v>
      </c>
      <c r="AH1777" s="5">
        <v>115.57875</v>
      </c>
      <c r="AL1777" s="5" t="str">
        <f t="shared" si="263"/>
        <v/>
      </c>
      <c r="AN1777" s="5" t="str">
        <f t="shared" si="264"/>
        <v/>
      </c>
      <c r="AP1777" s="5" t="str">
        <f t="shared" si="265"/>
        <v/>
      </c>
      <c r="AR1777" s="2">
        <v>0.87</v>
      </c>
      <c r="AS1777" s="5">
        <f t="shared" si="259"/>
        <v>115.57875</v>
      </c>
      <c r="AT1777" s="5">
        <f t="shared" si="262"/>
        <v>105.30379912500001</v>
      </c>
      <c r="AU1777" s="11">
        <f t="shared" si="260"/>
        <v>1.2628397704838562E-3</v>
      </c>
      <c r="AV1777" s="5">
        <f t="shared" si="261"/>
        <v>1.2628397704838561</v>
      </c>
    </row>
    <row r="1778" spans="1:48" x14ac:dyDescent="0.3">
      <c r="A1778" s="1" t="s">
        <v>2802</v>
      </c>
      <c r="B1778" s="1" t="s">
        <v>2803</v>
      </c>
      <c r="C1778" s="1" t="s">
        <v>2804</v>
      </c>
      <c r="D1778" s="1" t="s">
        <v>2805</v>
      </c>
      <c r="E1778" s="1" t="s">
        <v>80</v>
      </c>
      <c r="F1778" s="1" t="s">
        <v>285</v>
      </c>
      <c r="G1778" s="1" t="s">
        <v>150</v>
      </c>
      <c r="H1778" s="1" t="s">
        <v>65</v>
      </c>
      <c r="I1778" s="59">
        <v>0.79</v>
      </c>
      <c r="J1778" s="2">
        <v>0.79</v>
      </c>
      <c r="K1778" s="2">
        <f t="shared" si="258"/>
        <v>0.46</v>
      </c>
      <c r="L1778" s="2">
        <f t="shared" si="257"/>
        <v>0.33</v>
      </c>
      <c r="Z1778" s="9">
        <v>0.34</v>
      </c>
      <c r="AA1778" s="5">
        <v>48.495900000000013</v>
      </c>
      <c r="AG1778" s="9">
        <v>0.12</v>
      </c>
      <c r="AH1778" s="5">
        <v>198.13499999999999</v>
      </c>
      <c r="AL1778" s="5" t="str">
        <f t="shared" si="263"/>
        <v/>
      </c>
      <c r="AN1778" s="5" t="str">
        <f t="shared" si="264"/>
        <v/>
      </c>
      <c r="AP1778" s="5" t="str">
        <f t="shared" si="265"/>
        <v/>
      </c>
      <c r="AR1778" s="2">
        <v>0.33</v>
      </c>
      <c r="AS1778" s="5">
        <f t="shared" si="259"/>
        <v>246.6309</v>
      </c>
      <c r="AT1778" s="5">
        <f t="shared" si="262"/>
        <v>224.70541298999996</v>
      </c>
      <c r="AU1778" s="11">
        <f t="shared" si="260"/>
        <v>2.6947454367712647E-3</v>
      </c>
      <c r="AV1778" s="5">
        <f t="shared" si="261"/>
        <v>2.6947454367712647</v>
      </c>
    </row>
    <row r="1779" spans="1:48" x14ac:dyDescent="0.3">
      <c r="A1779" s="1" t="s">
        <v>2806</v>
      </c>
      <c r="B1779" s="1" t="s">
        <v>2807</v>
      </c>
      <c r="C1779" s="1" t="s">
        <v>2808</v>
      </c>
      <c r="D1779" s="1" t="s">
        <v>85</v>
      </c>
      <c r="E1779" s="1" t="s">
        <v>108</v>
      </c>
      <c r="F1779" s="1" t="s">
        <v>285</v>
      </c>
      <c r="G1779" s="1" t="s">
        <v>150</v>
      </c>
      <c r="H1779" s="1" t="s">
        <v>65</v>
      </c>
      <c r="I1779" s="59"/>
      <c r="J1779" s="2">
        <v>0.46</v>
      </c>
      <c r="K1779" s="2">
        <f t="shared" si="258"/>
        <v>0.43</v>
      </c>
      <c r="L1779" s="2">
        <f t="shared" si="257"/>
        <v>0.04</v>
      </c>
      <c r="Z1779" s="9">
        <v>0.43</v>
      </c>
      <c r="AA1779" s="5">
        <v>61.333050000000007</v>
      </c>
      <c r="AL1779" s="5" t="str">
        <f t="shared" si="263"/>
        <v/>
      </c>
      <c r="AN1779" s="5" t="str">
        <f t="shared" si="264"/>
        <v/>
      </c>
      <c r="AP1779" s="5" t="str">
        <f t="shared" si="265"/>
        <v/>
      </c>
      <c r="AR1779" s="2">
        <v>0.04</v>
      </c>
      <c r="AS1779" s="5">
        <f t="shared" si="259"/>
        <v>61.333050000000007</v>
      </c>
      <c r="AT1779" s="5">
        <f t="shared" si="262"/>
        <v>55.880541855000004</v>
      </c>
      <c r="AU1779" s="11">
        <f t="shared" si="260"/>
        <v>6.7013888612807177E-4</v>
      </c>
      <c r="AV1779" s="5">
        <f t="shared" si="261"/>
        <v>0.67013888612807182</v>
      </c>
    </row>
    <row r="1780" spans="1:48" x14ac:dyDescent="0.3">
      <c r="A1780" s="1" t="s">
        <v>2809</v>
      </c>
      <c r="B1780" s="1" t="s">
        <v>2810</v>
      </c>
      <c r="C1780" s="1" t="s">
        <v>2811</v>
      </c>
      <c r="D1780" s="1" t="s">
        <v>85</v>
      </c>
      <c r="E1780" s="1" t="s">
        <v>108</v>
      </c>
      <c r="F1780" s="1" t="s">
        <v>285</v>
      </c>
      <c r="G1780" s="1" t="s">
        <v>150</v>
      </c>
      <c r="H1780" s="1" t="s">
        <v>65</v>
      </c>
      <c r="I1780" s="59"/>
      <c r="J1780" s="2">
        <v>0.48</v>
      </c>
      <c r="K1780" s="2">
        <f t="shared" si="258"/>
        <v>0.41</v>
      </c>
      <c r="L1780" s="2">
        <f t="shared" si="257"/>
        <v>7.0000000000000007E-2</v>
      </c>
      <c r="Z1780" s="9">
        <v>0.41</v>
      </c>
      <c r="AA1780" s="5">
        <v>58.480350000000001</v>
      </c>
      <c r="AL1780" s="5" t="str">
        <f t="shared" si="263"/>
        <v/>
      </c>
      <c r="AN1780" s="5" t="str">
        <f t="shared" si="264"/>
        <v/>
      </c>
      <c r="AP1780" s="5" t="str">
        <f t="shared" si="265"/>
        <v/>
      </c>
      <c r="AR1780" s="2">
        <v>7.0000000000000007E-2</v>
      </c>
      <c r="AS1780" s="5">
        <f t="shared" si="259"/>
        <v>58.480350000000001</v>
      </c>
      <c r="AT1780" s="5">
        <f t="shared" si="262"/>
        <v>53.281446885000001</v>
      </c>
      <c r="AU1780" s="11">
        <f t="shared" si="260"/>
        <v>6.3896963561048696E-4</v>
      </c>
      <c r="AV1780" s="5">
        <f t="shared" si="261"/>
        <v>0.63896963561048692</v>
      </c>
    </row>
    <row r="1781" spans="1:48" x14ac:dyDescent="0.3">
      <c r="A1781" s="1" t="s">
        <v>2812</v>
      </c>
      <c r="B1781" s="1" t="s">
        <v>2810</v>
      </c>
      <c r="C1781" s="1" t="s">
        <v>2811</v>
      </c>
      <c r="D1781" s="1" t="s">
        <v>85</v>
      </c>
      <c r="E1781" s="1" t="s">
        <v>108</v>
      </c>
      <c r="F1781" s="1" t="s">
        <v>285</v>
      </c>
      <c r="G1781" s="1" t="s">
        <v>150</v>
      </c>
      <c r="H1781" s="1" t="s">
        <v>65</v>
      </c>
      <c r="I1781" s="59"/>
      <c r="J1781" s="2">
        <v>0.48</v>
      </c>
      <c r="K1781" s="2">
        <f t="shared" si="258"/>
        <v>0.41</v>
      </c>
      <c r="L1781" s="2">
        <f t="shared" si="257"/>
        <v>0.08</v>
      </c>
      <c r="Z1781" s="9">
        <v>0.41</v>
      </c>
      <c r="AA1781" s="5">
        <v>58.480350000000001</v>
      </c>
      <c r="AL1781" s="5" t="str">
        <f t="shared" si="263"/>
        <v/>
      </c>
      <c r="AN1781" s="5" t="str">
        <f t="shared" si="264"/>
        <v/>
      </c>
      <c r="AP1781" s="5" t="str">
        <f t="shared" si="265"/>
        <v/>
      </c>
      <c r="AR1781" s="2">
        <v>0.08</v>
      </c>
      <c r="AS1781" s="5">
        <f t="shared" si="259"/>
        <v>58.480350000000001</v>
      </c>
      <c r="AT1781" s="5">
        <f t="shared" si="262"/>
        <v>53.281446885000001</v>
      </c>
      <c r="AU1781" s="11">
        <f t="shared" si="260"/>
        <v>6.3896963561048696E-4</v>
      </c>
      <c r="AV1781" s="5">
        <f t="shared" si="261"/>
        <v>0.63896963561048692</v>
      </c>
    </row>
    <row r="1782" spans="1:48" x14ac:dyDescent="0.3">
      <c r="A1782" s="1" t="s">
        <v>2813</v>
      </c>
      <c r="B1782" s="1" t="s">
        <v>2814</v>
      </c>
      <c r="C1782" s="1" t="s">
        <v>2815</v>
      </c>
      <c r="D1782" s="1" t="s">
        <v>85</v>
      </c>
      <c r="E1782" s="1" t="s">
        <v>108</v>
      </c>
      <c r="F1782" s="1" t="s">
        <v>285</v>
      </c>
      <c r="G1782" s="1" t="s">
        <v>150</v>
      </c>
      <c r="H1782" s="1" t="s">
        <v>65</v>
      </c>
      <c r="I1782" s="59"/>
      <c r="J1782" s="2">
        <v>0.52</v>
      </c>
      <c r="K1782" s="2">
        <f t="shared" si="258"/>
        <v>0.43</v>
      </c>
      <c r="L1782" s="2">
        <f t="shared" si="257"/>
        <v>0.09</v>
      </c>
      <c r="Z1782" s="9">
        <v>0.43</v>
      </c>
      <c r="AA1782" s="5">
        <v>61.333050000000007</v>
      </c>
      <c r="AL1782" s="5" t="str">
        <f t="shared" si="263"/>
        <v/>
      </c>
      <c r="AN1782" s="5" t="str">
        <f t="shared" si="264"/>
        <v/>
      </c>
      <c r="AP1782" s="5" t="str">
        <f t="shared" si="265"/>
        <v/>
      </c>
      <c r="AR1782" s="2">
        <v>0.09</v>
      </c>
      <c r="AS1782" s="5">
        <f t="shared" si="259"/>
        <v>61.333050000000007</v>
      </c>
      <c r="AT1782" s="5">
        <f t="shared" si="262"/>
        <v>55.880541855000004</v>
      </c>
      <c r="AU1782" s="11">
        <f t="shared" si="260"/>
        <v>6.7013888612807177E-4</v>
      </c>
      <c r="AV1782" s="5">
        <f t="shared" si="261"/>
        <v>0.67013888612807182</v>
      </c>
    </row>
    <row r="1783" spans="1:48" x14ac:dyDescent="0.3">
      <c r="A1783" s="1" t="s">
        <v>2816</v>
      </c>
      <c r="B1783" s="1" t="s">
        <v>2817</v>
      </c>
      <c r="C1783" s="1" t="s">
        <v>2818</v>
      </c>
      <c r="D1783" s="1" t="s">
        <v>174</v>
      </c>
      <c r="E1783" s="1" t="s">
        <v>108</v>
      </c>
      <c r="F1783" s="1" t="s">
        <v>285</v>
      </c>
      <c r="G1783" s="1" t="s">
        <v>150</v>
      </c>
      <c r="H1783" s="1" t="s">
        <v>65</v>
      </c>
      <c r="I1783" s="59"/>
      <c r="J1783" s="2">
        <v>0.47</v>
      </c>
      <c r="K1783" s="2">
        <f t="shared" si="258"/>
        <v>0.41</v>
      </c>
      <c r="L1783" s="2">
        <f t="shared" si="257"/>
        <v>7.0000000000000007E-2</v>
      </c>
      <c r="Z1783" s="9">
        <v>0.41</v>
      </c>
      <c r="AA1783" s="5">
        <v>58.480350000000001</v>
      </c>
      <c r="AL1783" s="5" t="str">
        <f t="shared" si="263"/>
        <v/>
      </c>
      <c r="AN1783" s="5" t="str">
        <f t="shared" si="264"/>
        <v/>
      </c>
      <c r="AP1783" s="5" t="str">
        <f t="shared" si="265"/>
        <v/>
      </c>
      <c r="AR1783" s="2">
        <v>7.0000000000000007E-2</v>
      </c>
      <c r="AS1783" s="5">
        <f t="shared" si="259"/>
        <v>58.480350000000001</v>
      </c>
      <c r="AT1783" s="5">
        <f t="shared" si="262"/>
        <v>53.281446885000001</v>
      </c>
      <c r="AU1783" s="11">
        <f t="shared" si="260"/>
        <v>6.3896963561048696E-4</v>
      </c>
      <c r="AV1783" s="5">
        <f t="shared" si="261"/>
        <v>0.63896963561048692</v>
      </c>
    </row>
    <row r="1784" spans="1:48" x14ac:dyDescent="0.3">
      <c r="A1784" s="1" t="s">
        <v>2819</v>
      </c>
      <c r="B1784" s="1" t="s">
        <v>2820</v>
      </c>
      <c r="C1784" s="1" t="s">
        <v>2821</v>
      </c>
      <c r="D1784" s="1" t="s">
        <v>174</v>
      </c>
      <c r="E1784" s="1" t="s">
        <v>108</v>
      </c>
      <c r="F1784" s="1" t="s">
        <v>285</v>
      </c>
      <c r="G1784" s="1" t="s">
        <v>150</v>
      </c>
      <c r="H1784" s="1" t="s">
        <v>65</v>
      </c>
      <c r="I1784" s="59"/>
      <c r="J1784" s="2">
        <v>0.43</v>
      </c>
      <c r="K1784" s="2">
        <f t="shared" si="258"/>
        <v>0.37</v>
      </c>
      <c r="L1784" s="2">
        <f t="shared" si="257"/>
        <v>7.0000000000000007E-2</v>
      </c>
      <c r="Z1784" s="9">
        <v>0.37</v>
      </c>
      <c r="AA1784" s="5">
        <v>52.774949999999997</v>
      </c>
      <c r="AL1784" s="5" t="str">
        <f t="shared" si="263"/>
        <v/>
      </c>
      <c r="AN1784" s="5" t="str">
        <f t="shared" si="264"/>
        <v/>
      </c>
      <c r="AP1784" s="5" t="str">
        <f t="shared" si="265"/>
        <v/>
      </c>
      <c r="AR1784" s="2">
        <v>7.0000000000000007E-2</v>
      </c>
      <c r="AS1784" s="5">
        <f t="shared" si="259"/>
        <v>52.774949999999997</v>
      </c>
      <c r="AT1784" s="5">
        <f t="shared" si="262"/>
        <v>48.083256944999995</v>
      </c>
      <c r="AU1784" s="11">
        <f t="shared" si="260"/>
        <v>5.7663113457531744E-4</v>
      </c>
      <c r="AV1784" s="5">
        <f t="shared" si="261"/>
        <v>0.57663113457531745</v>
      </c>
    </row>
    <row r="1785" spans="1:48" x14ac:dyDescent="0.3">
      <c r="A1785" s="1" t="s">
        <v>2822</v>
      </c>
      <c r="B1785" s="1" t="s">
        <v>2823</v>
      </c>
      <c r="C1785" s="1" t="s">
        <v>2824</v>
      </c>
      <c r="D1785" s="1" t="s">
        <v>192</v>
      </c>
      <c r="E1785" s="1" t="s">
        <v>108</v>
      </c>
      <c r="F1785" s="1" t="s">
        <v>285</v>
      </c>
      <c r="G1785" s="1" t="s">
        <v>150</v>
      </c>
      <c r="H1785" s="1" t="s">
        <v>65</v>
      </c>
      <c r="I1785" s="59"/>
      <c r="J1785" s="2">
        <v>0.47</v>
      </c>
      <c r="K1785" s="2">
        <f t="shared" si="258"/>
        <v>0.35</v>
      </c>
      <c r="L1785" s="2">
        <f t="shared" si="257"/>
        <v>0.12</v>
      </c>
      <c r="Z1785" s="9">
        <v>0.35</v>
      </c>
      <c r="AA1785" s="5">
        <v>49.922250000000012</v>
      </c>
      <c r="AL1785" s="5" t="str">
        <f t="shared" si="263"/>
        <v/>
      </c>
      <c r="AN1785" s="5" t="str">
        <f t="shared" si="264"/>
        <v/>
      </c>
      <c r="AP1785" s="5" t="str">
        <f t="shared" si="265"/>
        <v/>
      </c>
      <c r="AR1785" s="2">
        <v>0.12</v>
      </c>
      <c r="AS1785" s="5">
        <f t="shared" si="259"/>
        <v>49.922250000000012</v>
      </c>
      <c r="AT1785" s="5">
        <f t="shared" si="262"/>
        <v>45.484161975000006</v>
      </c>
      <c r="AU1785" s="11">
        <f t="shared" si="260"/>
        <v>5.4546188405773285E-4</v>
      </c>
      <c r="AV1785" s="5">
        <f t="shared" si="261"/>
        <v>0.54546188405773288</v>
      </c>
    </row>
    <row r="1786" spans="1:48" x14ac:dyDescent="0.3">
      <c r="A1786" s="1" t="s">
        <v>2825</v>
      </c>
      <c r="B1786" s="1" t="s">
        <v>2826</v>
      </c>
      <c r="C1786" s="1" t="s">
        <v>2827</v>
      </c>
      <c r="D1786" s="1" t="s">
        <v>2828</v>
      </c>
      <c r="E1786" s="1" t="s">
        <v>108</v>
      </c>
      <c r="F1786" s="1" t="s">
        <v>285</v>
      </c>
      <c r="G1786" s="1" t="s">
        <v>150</v>
      </c>
      <c r="H1786" s="1" t="s">
        <v>65</v>
      </c>
      <c r="I1786" s="59"/>
      <c r="J1786" s="2">
        <v>0.57999999999999996</v>
      </c>
      <c r="K1786" s="2">
        <f t="shared" si="258"/>
        <v>0.46</v>
      </c>
      <c r="L1786" s="2">
        <f t="shared" si="257"/>
        <v>0.12</v>
      </c>
      <c r="Z1786" s="9">
        <v>0.46</v>
      </c>
      <c r="AA1786" s="5">
        <v>65.612100000000012</v>
      </c>
      <c r="AL1786" s="5" t="str">
        <f t="shared" ref="AL1786:AL1813" si="266">IF(AK1786&gt;0,AK1786*$AL$1,"")</f>
        <v/>
      </c>
      <c r="AN1786" s="5" t="str">
        <f t="shared" ref="AN1786:AN1813" si="267">IF(AM1786&gt;0,AM1786*$AN$1,"")</f>
        <v/>
      </c>
      <c r="AP1786" s="5" t="str">
        <f t="shared" ref="AP1786:AP1813" si="268">IF(AO1786&gt;0,AO1786*$AP$1,"")</f>
        <v/>
      </c>
      <c r="AR1786" s="2">
        <v>0.12</v>
      </c>
      <c r="AS1786" s="5">
        <f t="shared" si="259"/>
        <v>65.612100000000012</v>
      </c>
      <c r="AT1786" s="5">
        <f t="shared" si="262"/>
        <v>59.779184310000005</v>
      </c>
      <c r="AU1786" s="11">
        <f t="shared" si="260"/>
        <v>7.1689276190444883E-4</v>
      </c>
      <c r="AV1786" s="5">
        <f t="shared" si="261"/>
        <v>0.71689276190444884</v>
      </c>
    </row>
    <row r="1787" spans="1:48" x14ac:dyDescent="0.3">
      <c r="A1787" s="1" t="s">
        <v>2829</v>
      </c>
      <c r="B1787" s="1" t="s">
        <v>2830</v>
      </c>
      <c r="C1787" s="1" t="s">
        <v>2831</v>
      </c>
      <c r="D1787" s="1" t="s">
        <v>85</v>
      </c>
      <c r="E1787" s="1" t="s">
        <v>108</v>
      </c>
      <c r="F1787" s="1" t="s">
        <v>285</v>
      </c>
      <c r="G1787" s="1" t="s">
        <v>150</v>
      </c>
      <c r="H1787" s="1" t="s">
        <v>65</v>
      </c>
      <c r="I1787" s="59"/>
      <c r="J1787" s="2">
        <v>0.6</v>
      </c>
      <c r="K1787" s="2">
        <f t="shared" si="258"/>
        <v>0.48</v>
      </c>
      <c r="L1787" s="2">
        <f t="shared" si="257"/>
        <v>0.13</v>
      </c>
      <c r="Z1787" s="9">
        <v>0.48</v>
      </c>
      <c r="AA1787" s="5">
        <v>68.464800000000011</v>
      </c>
      <c r="AL1787" s="5" t="str">
        <f t="shared" si="266"/>
        <v/>
      </c>
      <c r="AN1787" s="5" t="str">
        <f t="shared" si="267"/>
        <v/>
      </c>
      <c r="AP1787" s="5" t="str">
        <f t="shared" si="268"/>
        <v/>
      </c>
      <c r="AR1787" s="2">
        <v>0.13</v>
      </c>
      <c r="AS1787" s="5">
        <f t="shared" si="259"/>
        <v>68.464800000000011</v>
      </c>
      <c r="AT1787" s="5">
        <f t="shared" si="262"/>
        <v>62.378279280000015</v>
      </c>
      <c r="AU1787" s="11">
        <f t="shared" si="260"/>
        <v>7.4806201242203364E-4</v>
      </c>
      <c r="AV1787" s="5">
        <f t="shared" si="261"/>
        <v>0.74806201242203363</v>
      </c>
    </row>
    <row r="1788" spans="1:48" x14ac:dyDescent="0.3">
      <c r="A1788" s="1" t="s">
        <v>2832</v>
      </c>
      <c r="B1788" s="1" t="s">
        <v>2833</v>
      </c>
      <c r="C1788" s="1" t="s">
        <v>2834</v>
      </c>
      <c r="D1788" s="1" t="s">
        <v>85</v>
      </c>
      <c r="E1788" s="1" t="s">
        <v>108</v>
      </c>
      <c r="F1788" s="1" t="s">
        <v>285</v>
      </c>
      <c r="G1788" s="1" t="s">
        <v>150</v>
      </c>
      <c r="H1788" s="1" t="s">
        <v>65</v>
      </c>
      <c r="I1788" s="59"/>
      <c r="J1788" s="2">
        <v>0.56000000000000005</v>
      </c>
      <c r="K1788" s="2">
        <f t="shared" si="258"/>
        <v>0.46</v>
      </c>
      <c r="L1788" s="2">
        <f t="shared" si="257"/>
        <v>0.1</v>
      </c>
      <c r="Z1788" s="9">
        <v>0.46</v>
      </c>
      <c r="AA1788" s="5">
        <v>65.612100000000012</v>
      </c>
      <c r="AL1788" s="5" t="str">
        <f t="shared" si="266"/>
        <v/>
      </c>
      <c r="AN1788" s="5" t="str">
        <f t="shared" si="267"/>
        <v/>
      </c>
      <c r="AP1788" s="5" t="str">
        <f t="shared" si="268"/>
        <v/>
      </c>
      <c r="AR1788" s="2">
        <v>0.1</v>
      </c>
      <c r="AS1788" s="5">
        <f t="shared" si="259"/>
        <v>65.612100000000012</v>
      </c>
      <c r="AT1788" s="5">
        <f t="shared" si="262"/>
        <v>59.779184310000005</v>
      </c>
      <c r="AU1788" s="11">
        <f t="shared" si="260"/>
        <v>7.1689276190444883E-4</v>
      </c>
      <c r="AV1788" s="5">
        <f t="shared" si="261"/>
        <v>0.71689276190444884</v>
      </c>
    </row>
    <row r="1789" spans="1:48" x14ac:dyDescent="0.3">
      <c r="A1789" s="1" t="s">
        <v>2835</v>
      </c>
      <c r="B1789" s="1" t="s">
        <v>2836</v>
      </c>
      <c r="C1789" s="1" t="s">
        <v>2837</v>
      </c>
      <c r="D1789" s="1" t="s">
        <v>306</v>
      </c>
      <c r="E1789" s="1" t="s">
        <v>108</v>
      </c>
      <c r="F1789" s="1" t="s">
        <v>285</v>
      </c>
      <c r="G1789" s="1" t="s">
        <v>150</v>
      </c>
      <c r="H1789" s="1" t="s">
        <v>65</v>
      </c>
      <c r="I1789" s="59"/>
      <c r="J1789" s="2">
        <v>1</v>
      </c>
      <c r="K1789" s="2">
        <f t="shared" si="258"/>
        <v>0.81</v>
      </c>
      <c r="L1789" s="2">
        <f t="shared" ref="L1789:L1852" si="269">SUM(M1789,AD1789,AK1789,AM1789,AO1789,AQ1789,AR1789)</f>
        <v>0.19</v>
      </c>
      <c r="Z1789" s="9">
        <v>0.81</v>
      </c>
      <c r="AA1789" s="5">
        <v>115.53435</v>
      </c>
      <c r="AL1789" s="5" t="str">
        <f t="shared" si="266"/>
        <v/>
      </c>
      <c r="AN1789" s="5" t="str">
        <f t="shared" si="267"/>
        <v/>
      </c>
      <c r="AP1789" s="5" t="str">
        <f t="shared" si="268"/>
        <v/>
      </c>
      <c r="AR1789" s="2">
        <v>0.19</v>
      </c>
      <c r="AS1789" s="5">
        <f t="shared" si="259"/>
        <v>115.53435</v>
      </c>
      <c r="AT1789" s="5">
        <f t="shared" si="262"/>
        <v>105.263346285</v>
      </c>
      <c r="AU1789" s="11">
        <f t="shared" si="260"/>
        <v>1.2623546459621816E-3</v>
      </c>
      <c r="AV1789" s="5">
        <f t="shared" si="261"/>
        <v>1.2623546459621815</v>
      </c>
    </row>
    <row r="1790" spans="1:48" x14ac:dyDescent="0.3">
      <c r="A1790" s="1" t="s">
        <v>2838</v>
      </c>
      <c r="B1790" s="1" t="s">
        <v>2839</v>
      </c>
      <c r="C1790" s="1" t="s">
        <v>2840</v>
      </c>
      <c r="D1790" s="1" t="s">
        <v>61</v>
      </c>
      <c r="E1790" s="1" t="s">
        <v>108</v>
      </c>
      <c r="F1790" s="1" t="s">
        <v>285</v>
      </c>
      <c r="G1790" s="1" t="s">
        <v>150</v>
      </c>
      <c r="H1790" s="1" t="s">
        <v>65</v>
      </c>
      <c r="I1790" s="59"/>
      <c r="J1790" s="2">
        <v>0.46</v>
      </c>
      <c r="K1790" s="2">
        <f t="shared" si="258"/>
        <v>0.35</v>
      </c>
      <c r="L1790" s="2">
        <f t="shared" si="269"/>
        <v>0.11</v>
      </c>
      <c r="Z1790" s="9">
        <v>0.35</v>
      </c>
      <c r="AA1790" s="5">
        <v>49.922250000000012</v>
      </c>
      <c r="AL1790" s="5" t="str">
        <f t="shared" si="266"/>
        <v/>
      </c>
      <c r="AN1790" s="5" t="str">
        <f t="shared" si="267"/>
        <v/>
      </c>
      <c r="AP1790" s="5" t="str">
        <f t="shared" si="268"/>
        <v/>
      </c>
      <c r="AR1790" s="2">
        <v>0.11</v>
      </c>
      <c r="AS1790" s="5">
        <f t="shared" si="259"/>
        <v>49.922250000000012</v>
      </c>
      <c r="AT1790" s="5">
        <f t="shared" si="262"/>
        <v>45.484161975000006</v>
      </c>
      <c r="AU1790" s="11">
        <f t="shared" si="260"/>
        <v>5.4546188405773285E-4</v>
      </c>
      <c r="AV1790" s="5">
        <f t="shared" si="261"/>
        <v>0.54546188405773288</v>
      </c>
    </row>
    <row r="1791" spans="1:48" x14ac:dyDescent="0.3">
      <c r="A1791" s="1" t="s">
        <v>2841</v>
      </c>
      <c r="B1791" s="1" t="s">
        <v>2842</v>
      </c>
      <c r="C1791" s="1" t="s">
        <v>2843</v>
      </c>
      <c r="D1791" s="1" t="s">
        <v>1641</v>
      </c>
      <c r="E1791" s="1" t="s">
        <v>108</v>
      </c>
      <c r="F1791" s="1" t="s">
        <v>285</v>
      </c>
      <c r="G1791" s="1" t="s">
        <v>150</v>
      </c>
      <c r="H1791" s="1" t="s">
        <v>65</v>
      </c>
      <c r="I1791" s="59"/>
      <c r="J1791" s="2">
        <v>0.47</v>
      </c>
      <c r="K1791" s="2">
        <f t="shared" si="258"/>
        <v>0.31</v>
      </c>
      <c r="L1791" s="2">
        <f t="shared" si="269"/>
        <v>0.16</v>
      </c>
      <c r="Z1791" s="9">
        <v>0.31</v>
      </c>
      <c r="AA1791" s="5">
        <v>44.216850000000008</v>
      </c>
      <c r="AL1791" s="5" t="str">
        <f t="shared" si="266"/>
        <v/>
      </c>
      <c r="AN1791" s="5" t="str">
        <f t="shared" si="267"/>
        <v/>
      </c>
      <c r="AP1791" s="5" t="str">
        <f t="shared" si="268"/>
        <v/>
      </c>
      <c r="AR1791" s="2">
        <v>0.16</v>
      </c>
      <c r="AS1791" s="5">
        <f t="shared" si="259"/>
        <v>44.216850000000008</v>
      </c>
      <c r="AT1791" s="5">
        <f t="shared" si="262"/>
        <v>40.285972035000007</v>
      </c>
      <c r="AU1791" s="11">
        <f t="shared" si="260"/>
        <v>4.8312338302256339E-4</v>
      </c>
      <c r="AV1791" s="5">
        <f t="shared" si="261"/>
        <v>0.48312338302256341</v>
      </c>
    </row>
    <row r="1792" spans="1:48" x14ac:dyDescent="0.3">
      <c r="A1792" s="1" t="s">
        <v>2844</v>
      </c>
      <c r="B1792" s="1" t="s">
        <v>1490</v>
      </c>
      <c r="C1792" s="1" t="s">
        <v>1491</v>
      </c>
      <c r="D1792" s="1" t="s">
        <v>85</v>
      </c>
      <c r="E1792" s="1" t="s">
        <v>108</v>
      </c>
      <c r="F1792" s="1" t="s">
        <v>285</v>
      </c>
      <c r="G1792" s="1" t="s">
        <v>150</v>
      </c>
      <c r="H1792" s="1" t="s">
        <v>65</v>
      </c>
      <c r="I1792" s="59"/>
      <c r="J1792" s="2">
        <v>0.89</v>
      </c>
      <c r="K1792" s="2">
        <f t="shared" si="258"/>
        <v>0.57999999999999996</v>
      </c>
      <c r="L1792" s="2">
        <f t="shared" si="269"/>
        <v>0.31</v>
      </c>
      <c r="Z1792" s="9">
        <v>0.57999999999999996</v>
      </c>
      <c r="AA1792" s="5">
        <v>82.728300000000004</v>
      </c>
      <c r="AL1792" s="5" t="str">
        <f t="shared" si="266"/>
        <v/>
      </c>
      <c r="AN1792" s="5" t="str">
        <f t="shared" si="267"/>
        <v/>
      </c>
      <c r="AP1792" s="5" t="str">
        <f t="shared" si="268"/>
        <v/>
      </c>
      <c r="AR1792" s="2">
        <v>0.31</v>
      </c>
      <c r="AS1792" s="5">
        <f t="shared" si="259"/>
        <v>82.728300000000004</v>
      </c>
      <c r="AT1792" s="5">
        <f t="shared" si="262"/>
        <v>75.373754129999995</v>
      </c>
      <c r="AU1792" s="11">
        <f t="shared" si="260"/>
        <v>9.0390826500995715E-4</v>
      </c>
      <c r="AV1792" s="5">
        <f t="shared" si="261"/>
        <v>0.90390826500995713</v>
      </c>
    </row>
    <row r="1793" spans="1:48" x14ac:dyDescent="0.3">
      <c r="A1793" s="1" t="s">
        <v>2845</v>
      </c>
      <c r="B1793" s="1" t="s">
        <v>2846</v>
      </c>
      <c r="C1793" s="1" t="s">
        <v>2847</v>
      </c>
      <c r="D1793" s="1" t="s">
        <v>85</v>
      </c>
      <c r="E1793" s="1" t="s">
        <v>108</v>
      </c>
      <c r="F1793" s="1" t="s">
        <v>285</v>
      </c>
      <c r="G1793" s="1" t="s">
        <v>150</v>
      </c>
      <c r="H1793" s="1" t="s">
        <v>65</v>
      </c>
      <c r="I1793" s="59"/>
      <c r="J1793" s="2">
        <v>0.44</v>
      </c>
      <c r="K1793" s="2">
        <f t="shared" si="258"/>
        <v>0.31</v>
      </c>
      <c r="L1793" s="2">
        <f t="shared" si="269"/>
        <v>0.14000000000000001</v>
      </c>
      <c r="Z1793" s="9">
        <v>0.31</v>
      </c>
      <c r="AA1793" s="5">
        <v>44.216850000000008</v>
      </c>
      <c r="AL1793" s="5" t="str">
        <f t="shared" si="266"/>
        <v/>
      </c>
      <c r="AN1793" s="5" t="str">
        <f t="shared" si="267"/>
        <v/>
      </c>
      <c r="AP1793" s="5" t="str">
        <f t="shared" si="268"/>
        <v/>
      </c>
      <c r="AR1793" s="2">
        <v>0.14000000000000001</v>
      </c>
      <c r="AS1793" s="5">
        <f t="shared" si="259"/>
        <v>44.216850000000008</v>
      </c>
      <c r="AT1793" s="5">
        <f t="shared" si="262"/>
        <v>40.285972035000007</v>
      </c>
      <c r="AU1793" s="11">
        <f t="shared" si="260"/>
        <v>4.8312338302256339E-4</v>
      </c>
      <c r="AV1793" s="5">
        <f t="shared" si="261"/>
        <v>0.48312338302256341</v>
      </c>
    </row>
    <row r="1794" spans="1:48" x14ac:dyDescent="0.3">
      <c r="A1794" s="1" t="s">
        <v>2848</v>
      </c>
      <c r="B1794" s="1" t="s">
        <v>2849</v>
      </c>
      <c r="C1794" s="1" t="s">
        <v>2850</v>
      </c>
      <c r="D1794" s="1" t="s">
        <v>85</v>
      </c>
      <c r="E1794" s="1" t="s">
        <v>108</v>
      </c>
      <c r="F1794" s="1" t="s">
        <v>285</v>
      </c>
      <c r="G1794" s="1" t="s">
        <v>150</v>
      </c>
      <c r="H1794" s="1" t="s">
        <v>65</v>
      </c>
      <c r="I1794" s="59"/>
      <c r="J1794" s="2">
        <v>0.19</v>
      </c>
      <c r="K1794" s="2">
        <f t="shared" si="258"/>
        <v>0.14000000000000001</v>
      </c>
      <c r="L1794" s="2">
        <f t="shared" si="269"/>
        <v>0.06</v>
      </c>
      <c r="Z1794" s="9">
        <v>0.14000000000000001</v>
      </c>
      <c r="AA1794" s="5">
        <v>19.968900000000001</v>
      </c>
      <c r="AL1794" s="5" t="str">
        <f t="shared" si="266"/>
        <v/>
      </c>
      <c r="AN1794" s="5" t="str">
        <f t="shared" si="267"/>
        <v/>
      </c>
      <c r="AP1794" s="5" t="str">
        <f t="shared" si="268"/>
        <v/>
      </c>
      <c r="AR1794" s="2">
        <v>0.06</v>
      </c>
      <c r="AS1794" s="5">
        <f t="shared" si="259"/>
        <v>19.968900000000001</v>
      </c>
      <c r="AT1794" s="5">
        <f t="shared" si="262"/>
        <v>18.193664790000003</v>
      </c>
      <c r="AU1794" s="11">
        <f t="shared" si="260"/>
        <v>2.1818475362309311E-4</v>
      </c>
      <c r="AV1794" s="5">
        <f t="shared" si="261"/>
        <v>0.21818475362309314</v>
      </c>
    </row>
    <row r="1795" spans="1:48" x14ac:dyDescent="0.3">
      <c r="A1795" s="1" t="s">
        <v>2848</v>
      </c>
      <c r="B1795" s="1" t="s">
        <v>2849</v>
      </c>
      <c r="C1795" s="1" t="s">
        <v>2850</v>
      </c>
      <c r="D1795" s="1" t="s">
        <v>85</v>
      </c>
      <c r="E1795" s="1" t="s">
        <v>160</v>
      </c>
      <c r="F1795" s="1" t="s">
        <v>285</v>
      </c>
      <c r="G1795" s="1" t="s">
        <v>150</v>
      </c>
      <c r="H1795" s="1" t="s">
        <v>65</v>
      </c>
      <c r="I1795" s="59"/>
      <c r="J1795" s="2">
        <v>0.26</v>
      </c>
      <c r="K1795" s="2">
        <f t="shared" ref="K1795:K1858" si="270">SUM(N1795,P1795,R1795,T1795,V1795,X1795,Z1795,AB1795,AE1795,AG1795,AI1795,AW1795,AY1795,BA1795,BC1795,BE1795)</f>
        <v>0.17</v>
      </c>
      <c r="L1795" s="2">
        <f t="shared" si="269"/>
        <v>0.09</v>
      </c>
      <c r="Z1795" s="9">
        <v>0.17</v>
      </c>
      <c r="AA1795" s="5">
        <v>24.24795000000001</v>
      </c>
      <c r="AL1795" s="5" t="str">
        <f t="shared" si="266"/>
        <v/>
      </c>
      <c r="AN1795" s="5" t="str">
        <f t="shared" si="267"/>
        <v/>
      </c>
      <c r="AP1795" s="5" t="str">
        <f t="shared" si="268"/>
        <v/>
      </c>
      <c r="AR1795" s="2">
        <v>0.09</v>
      </c>
      <c r="AS1795" s="5">
        <f t="shared" ref="AS1795:AS1858" si="271">SUM(O1795,Q1795,S1795,U1795,W1795,Y1795,AA1795,AC1795,AF1795,AH1795,AJ1795,AX1795,AZ1795,BB1795,BD1795,BF1795)</f>
        <v>24.24795000000001</v>
      </c>
      <c r="AT1795" s="5">
        <f t="shared" si="262"/>
        <v>22.092307245000008</v>
      </c>
      <c r="AU1795" s="11">
        <f t="shared" ref="AU1795:AU1858" si="272">(AS1795/$AS$2137)*(100-8.89)</f>
        <v>2.649386293994703E-4</v>
      </c>
      <c r="AV1795" s="5">
        <f t="shared" si="261"/>
        <v>0.26493862939947033</v>
      </c>
    </row>
    <row r="1796" spans="1:48" x14ac:dyDescent="0.3">
      <c r="A1796" s="1" t="s">
        <v>2851</v>
      </c>
      <c r="B1796" s="1" t="s">
        <v>2852</v>
      </c>
      <c r="C1796" s="1" t="s">
        <v>2853</v>
      </c>
      <c r="D1796" s="1" t="s">
        <v>192</v>
      </c>
      <c r="E1796" s="1" t="s">
        <v>160</v>
      </c>
      <c r="F1796" s="1" t="s">
        <v>285</v>
      </c>
      <c r="G1796" s="1" t="s">
        <v>150</v>
      </c>
      <c r="H1796" s="1" t="s">
        <v>65</v>
      </c>
      <c r="I1796" s="59"/>
      <c r="J1796" s="2">
        <v>0.41</v>
      </c>
      <c r="K1796" s="2">
        <f t="shared" si="270"/>
        <v>0.32</v>
      </c>
      <c r="L1796" s="2">
        <f t="shared" si="269"/>
        <v>0.09</v>
      </c>
      <c r="Z1796" s="9">
        <v>0.32</v>
      </c>
      <c r="AA1796" s="5">
        <v>45.643200000000007</v>
      </c>
      <c r="AL1796" s="5" t="str">
        <f t="shared" si="266"/>
        <v/>
      </c>
      <c r="AN1796" s="5" t="str">
        <f t="shared" si="267"/>
        <v/>
      </c>
      <c r="AP1796" s="5" t="str">
        <f t="shared" si="268"/>
        <v/>
      </c>
      <c r="AR1796" s="2">
        <v>0.09</v>
      </c>
      <c r="AS1796" s="5">
        <f t="shared" si="271"/>
        <v>45.643200000000007</v>
      </c>
      <c r="AT1796" s="5">
        <f t="shared" si="262"/>
        <v>41.585519519999998</v>
      </c>
      <c r="AU1796" s="11">
        <f t="shared" si="272"/>
        <v>4.9870800828135569E-4</v>
      </c>
      <c r="AV1796" s="5">
        <f t="shared" ref="AV1796:AV1859" si="273">(AU1796/100)*$AV$1</f>
        <v>0.4987080082813557</v>
      </c>
    </row>
    <row r="1797" spans="1:48" x14ac:dyDescent="0.3">
      <c r="A1797" s="1" t="s">
        <v>2854</v>
      </c>
      <c r="B1797" s="1" t="s">
        <v>2855</v>
      </c>
      <c r="C1797" s="1" t="s">
        <v>2856</v>
      </c>
      <c r="D1797" s="1" t="s">
        <v>2857</v>
      </c>
      <c r="E1797" s="1" t="s">
        <v>160</v>
      </c>
      <c r="F1797" s="1" t="s">
        <v>285</v>
      </c>
      <c r="G1797" s="1" t="s">
        <v>150</v>
      </c>
      <c r="H1797" s="1" t="s">
        <v>65</v>
      </c>
      <c r="I1797" s="59"/>
      <c r="J1797" s="2">
        <v>0.47</v>
      </c>
      <c r="K1797" s="2">
        <f t="shared" si="270"/>
        <v>0.34</v>
      </c>
      <c r="L1797" s="2">
        <f t="shared" si="269"/>
        <v>0.14000000000000001</v>
      </c>
      <c r="Z1797" s="9">
        <v>0.34</v>
      </c>
      <c r="AA1797" s="5">
        <v>48.495900000000013</v>
      </c>
      <c r="AL1797" s="5" t="str">
        <f t="shared" si="266"/>
        <v/>
      </c>
      <c r="AN1797" s="5" t="str">
        <f t="shared" si="267"/>
        <v/>
      </c>
      <c r="AP1797" s="5" t="str">
        <f t="shared" si="268"/>
        <v/>
      </c>
      <c r="AR1797" s="2">
        <v>0.14000000000000001</v>
      </c>
      <c r="AS1797" s="5">
        <f t="shared" si="271"/>
        <v>48.495900000000013</v>
      </c>
      <c r="AT1797" s="5">
        <f t="shared" si="262"/>
        <v>44.184614490000016</v>
      </c>
      <c r="AU1797" s="11">
        <f t="shared" si="272"/>
        <v>5.2987725879894061E-4</v>
      </c>
      <c r="AV1797" s="5">
        <f t="shared" si="273"/>
        <v>0.52987725879894065</v>
      </c>
    </row>
    <row r="1798" spans="1:48" x14ac:dyDescent="0.3">
      <c r="A1798" s="1" t="s">
        <v>2858</v>
      </c>
      <c r="B1798" s="1" t="s">
        <v>2859</v>
      </c>
      <c r="C1798" s="1" t="s">
        <v>2860</v>
      </c>
      <c r="D1798" s="1" t="s">
        <v>85</v>
      </c>
      <c r="E1798" s="1" t="s">
        <v>160</v>
      </c>
      <c r="F1798" s="1" t="s">
        <v>285</v>
      </c>
      <c r="G1798" s="1" t="s">
        <v>150</v>
      </c>
      <c r="H1798" s="1" t="s">
        <v>65</v>
      </c>
      <c r="I1798" s="59"/>
      <c r="J1798" s="2">
        <v>0.49</v>
      </c>
      <c r="K1798" s="2">
        <f t="shared" si="270"/>
        <v>0.34</v>
      </c>
      <c r="L1798" s="2">
        <f t="shared" si="269"/>
        <v>0.15</v>
      </c>
      <c r="Z1798" s="9">
        <v>0.34</v>
      </c>
      <c r="AA1798" s="5">
        <v>48.495900000000013</v>
      </c>
      <c r="AL1798" s="5" t="str">
        <f t="shared" si="266"/>
        <v/>
      </c>
      <c r="AN1798" s="5" t="str">
        <f t="shared" si="267"/>
        <v/>
      </c>
      <c r="AP1798" s="5" t="str">
        <f t="shared" si="268"/>
        <v/>
      </c>
      <c r="AR1798" s="2">
        <v>0.15</v>
      </c>
      <c r="AS1798" s="5">
        <f t="shared" si="271"/>
        <v>48.495900000000013</v>
      </c>
      <c r="AT1798" s="5">
        <f t="shared" si="262"/>
        <v>44.184614490000016</v>
      </c>
      <c r="AU1798" s="11">
        <f t="shared" si="272"/>
        <v>5.2987725879894061E-4</v>
      </c>
      <c r="AV1798" s="5">
        <f t="shared" si="273"/>
        <v>0.52987725879894065</v>
      </c>
    </row>
    <row r="1799" spans="1:48" x14ac:dyDescent="0.3">
      <c r="A1799" s="1" t="s">
        <v>2861</v>
      </c>
      <c r="B1799" s="1" t="s">
        <v>2862</v>
      </c>
      <c r="C1799" s="1" t="s">
        <v>2863</v>
      </c>
      <c r="D1799" s="1" t="s">
        <v>85</v>
      </c>
      <c r="E1799" s="1" t="s">
        <v>160</v>
      </c>
      <c r="F1799" s="1" t="s">
        <v>285</v>
      </c>
      <c r="G1799" s="1" t="s">
        <v>150</v>
      </c>
      <c r="H1799" s="1" t="s">
        <v>65</v>
      </c>
      <c r="I1799" s="59"/>
      <c r="J1799" s="2">
        <v>0.53</v>
      </c>
      <c r="K1799" s="2">
        <f t="shared" si="270"/>
        <v>0.36</v>
      </c>
      <c r="L1799" s="2">
        <f t="shared" si="269"/>
        <v>0.17</v>
      </c>
      <c r="Z1799" s="9">
        <v>0.36</v>
      </c>
      <c r="AA1799" s="5">
        <v>51.348599999999998</v>
      </c>
      <c r="AL1799" s="5" t="str">
        <f t="shared" si="266"/>
        <v/>
      </c>
      <c r="AN1799" s="5" t="str">
        <f t="shared" si="267"/>
        <v/>
      </c>
      <c r="AP1799" s="5" t="str">
        <f t="shared" si="268"/>
        <v/>
      </c>
      <c r="AR1799" s="2">
        <v>0.17</v>
      </c>
      <c r="AS1799" s="5">
        <f t="shared" si="271"/>
        <v>51.348599999999998</v>
      </c>
      <c r="AT1799" s="5">
        <f t="shared" si="262"/>
        <v>46.783709459999997</v>
      </c>
      <c r="AU1799" s="11">
        <f t="shared" si="272"/>
        <v>5.6104650931652509E-4</v>
      </c>
      <c r="AV1799" s="5">
        <f t="shared" si="273"/>
        <v>0.56104650931652511</v>
      </c>
    </row>
    <row r="1800" spans="1:48" x14ac:dyDescent="0.3">
      <c r="A1800" s="1" t="s">
        <v>2864</v>
      </c>
      <c r="B1800" s="1" t="s">
        <v>2865</v>
      </c>
      <c r="C1800" s="1" t="s">
        <v>2866</v>
      </c>
      <c r="D1800" s="1" t="s">
        <v>85</v>
      </c>
      <c r="E1800" s="1" t="s">
        <v>160</v>
      </c>
      <c r="F1800" s="1" t="s">
        <v>285</v>
      </c>
      <c r="G1800" s="1" t="s">
        <v>150</v>
      </c>
      <c r="H1800" s="1" t="s">
        <v>65</v>
      </c>
      <c r="I1800" s="59"/>
      <c r="J1800" s="2">
        <v>0.69</v>
      </c>
      <c r="K1800" s="2">
        <f t="shared" si="270"/>
        <v>0.34</v>
      </c>
      <c r="L1800" s="2">
        <f t="shared" si="269"/>
        <v>0.35</v>
      </c>
      <c r="T1800" s="8">
        <v>0.02</v>
      </c>
      <c r="U1800" s="5">
        <v>7.1262000000000016</v>
      </c>
      <c r="Z1800" s="9">
        <v>0.32</v>
      </c>
      <c r="AA1800" s="5">
        <v>45.643200000000007</v>
      </c>
      <c r="AL1800" s="5" t="str">
        <f t="shared" si="266"/>
        <v/>
      </c>
      <c r="AN1800" s="5" t="str">
        <f t="shared" si="267"/>
        <v/>
      </c>
      <c r="AP1800" s="5" t="str">
        <f t="shared" si="268"/>
        <v/>
      </c>
      <c r="AR1800" s="2">
        <v>0.35</v>
      </c>
      <c r="AS1800" s="5">
        <f t="shared" si="271"/>
        <v>52.769400000000012</v>
      </c>
      <c r="AT1800" s="5">
        <f t="shared" ref="AT1800:AT1863" si="274">$AS$2137*(AU1800/100)</f>
        <v>48.078200340000009</v>
      </c>
      <c r="AU1800" s="11">
        <f t="shared" si="272"/>
        <v>5.7657049401010831E-4</v>
      </c>
      <c r="AV1800" s="5">
        <f t="shared" si="273"/>
        <v>0.5765704940101084</v>
      </c>
    </row>
    <row r="1801" spans="1:48" x14ac:dyDescent="0.3">
      <c r="A1801" s="1" t="s">
        <v>2867</v>
      </c>
      <c r="B1801" s="1" t="s">
        <v>665</v>
      </c>
      <c r="C1801" s="1" t="s">
        <v>666</v>
      </c>
      <c r="D1801" s="1" t="s">
        <v>61</v>
      </c>
      <c r="E1801" s="1" t="s">
        <v>74</v>
      </c>
      <c r="F1801" s="1" t="s">
        <v>285</v>
      </c>
      <c r="G1801" s="1" t="s">
        <v>150</v>
      </c>
      <c r="H1801" s="1" t="s">
        <v>65</v>
      </c>
      <c r="I1801" s="59">
        <v>1.61</v>
      </c>
      <c r="J1801" s="2">
        <v>1.61</v>
      </c>
      <c r="K1801" s="2">
        <f t="shared" si="270"/>
        <v>0.86</v>
      </c>
      <c r="L1801" s="2">
        <f t="shared" si="269"/>
        <v>0.75</v>
      </c>
      <c r="Z1801" s="9">
        <v>0.86</v>
      </c>
      <c r="AA1801" s="5">
        <v>122.6661</v>
      </c>
      <c r="AL1801" s="5" t="str">
        <f t="shared" si="266"/>
        <v/>
      </c>
      <c r="AN1801" s="5" t="str">
        <f t="shared" si="267"/>
        <v/>
      </c>
      <c r="AP1801" s="5" t="str">
        <f t="shared" si="268"/>
        <v/>
      </c>
      <c r="AR1801" s="2">
        <v>0.75</v>
      </c>
      <c r="AS1801" s="5">
        <f t="shared" si="271"/>
        <v>122.6661</v>
      </c>
      <c r="AT1801" s="5">
        <f t="shared" si="274"/>
        <v>111.76108370999999</v>
      </c>
      <c r="AU1801" s="11">
        <f t="shared" si="272"/>
        <v>1.3402777722561433E-3</v>
      </c>
      <c r="AV1801" s="5">
        <f t="shared" si="273"/>
        <v>1.3402777722561434</v>
      </c>
    </row>
    <row r="1802" spans="1:48" x14ac:dyDescent="0.3">
      <c r="A1802" s="1" t="s">
        <v>2868</v>
      </c>
      <c r="B1802" s="1" t="s">
        <v>2869</v>
      </c>
      <c r="C1802" s="1" t="s">
        <v>2870</v>
      </c>
      <c r="D1802" s="1" t="s">
        <v>61</v>
      </c>
      <c r="E1802" s="1" t="s">
        <v>74</v>
      </c>
      <c r="F1802" s="1" t="s">
        <v>285</v>
      </c>
      <c r="G1802" s="1" t="s">
        <v>150</v>
      </c>
      <c r="H1802" s="1" t="s">
        <v>65</v>
      </c>
      <c r="I1802" s="59">
        <v>1.22</v>
      </c>
      <c r="J1802" s="2">
        <v>1.22</v>
      </c>
      <c r="K1802" s="2">
        <f t="shared" si="270"/>
        <v>0.85</v>
      </c>
      <c r="L1802" s="2">
        <f t="shared" si="269"/>
        <v>0.37</v>
      </c>
      <c r="Z1802" s="9">
        <v>0.85</v>
      </c>
      <c r="AA1802" s="5">
        <v>121.23975</v>
      </c>
      <c r="AL1802" s="5" t="str">
        <f t="shared" si="266"/>
        <v/>
      </c>
      <c r="AN1802" s="5" t="str">
        <f t="shared" si="267"/>
        <v/>
      </c>
      <c r="AP1802" s="5" t="str">
        <f t="shared" si="268"/>
        <v/>
      </c>
      <c r="AR1802" s="2">
        <v>0.37</v>
      </c>
      <c r="AS1802" s="5">
        <f t="shared" si="271"/>
        <v>121.23975</v>
      </c>
      <c r="AT1802" s="5">
        <f t="shared" si="274"/>
        <v>110.461536225</v>
      </c>
      <c r="AU1802" s="11">
        <f t="shared" si="272"/>
        <v>1.324693146997351E-3</v>
      </c>
      <c r="AV1802" s="5">
        <f t="shared" si="273"/>
        <v>1.3246931469973511</v>
      </c>
    </row>
    <row r="1803" spans="1:48" x14ac:dyDescent="0.3">
      <c r="A1803" s="1" t="s">
        <v>2871</v>
      </c>
      <c r="B1803" s="1" t="s">
        <v>2872</v>
      </c>
      <c r="C1803" s="1" t="s">
        <v>2873</v>
      </c>
      <c r="D1803" s="1" t="s">
        <v>61</v>
      </c>
      <c r="E1803" s="1" t="s">
        <v>74</v>
      </c>
      <c r="F1803" s="1" t="s">
        <v>285</v>
      </c>
      <c r="G1803" s="1" t="s">
        <v>150</v>
      </c>
      <c r="H1803" s="1" t="s">
        <v>65</v>
      </c>
      <c r="I1803" s="59">
        <v>1.85</v>
      </c>
      <c r="J1803" s="2">
        <v>1.85</v>
      </c>
      <c r="K1803" s="2">
        <f t="shared" si="270"/>
        <v>1</v>
      </c>
      <c r="L1803" s="2">
        <f t="shared" si="269"/>
        <v>0.85</v>
      </c>
      <c r="Z1803" s="9">
        <v>1</v>
      </c>
      <c r="AA1803" s="5">
        <v>142.63499999999999</v>
      </c>
      <c r="AL1803" s="5" t="str">
        <f t="shared" si="266"/>
        <v/>
      </c>
      <c r="AN1803" s="5" t="str">
        <f t="shared" si="267"/>
        <v/>
      </c>
      <c r="AP1803" s="5" t="str">
        <f t="shared" si="268"/>
        <v/>
      </c>
      <c r="AR1803" s="2">
        <v>0.85</v>
      </c>
      <c r="AS1803" s="5">
        <f t="shared" si="271"/>
        <v>142.63499999999999</v>
      </c>
      <c r="AT1803" s="5">
        <f t="shared" si="274"/>
        <v>129.95474849999999</v>
      </c>
      <c r="AU1803" s="11">
        <f t="shared" si="272"/>
        <v>1.5584625258792365E-3</v>
      </c>
      <c r="AV1803" s="5">
        <f t="shared" si="273"/>
        <v>1.5584625258792366</v>
      </c>
    </row>
    <row r="1804" spans="1:48" x14ac:dyDescent="0.3">
      <c r="A1804" s="1" t="s">
        <v>2874</v>
      </c>
      <c r="B1804" s="1" t="s">
        <v>2875</v>
      </c>
      <c r="C1804" s="1" t="s">
        <v>2876</v>
      </c>
      <c r="D1804" s="1" t="s">
        <v>85</v>
      </c>
      <c r="E1804" s="1" t="s">
        <v>117</v>
      </c>
      <c r="F1804" s="1" t="s">
        <v>240</v>
      </c>
      <c r="G1804" s="1" t="s">
        <v>150</v>
      </c>
      <c r="H1804" s="1" t="s">
        <v>65</v>
      </c>
      <c r="I1804" s="59"/>
      <c r="J1804" s="2">
        <v>0.82</v>
      </c>
      <c r="K1804" s="2">
        <f t="shared" si="270"/>
        <v>0.53</v>
      </c>
      <c r="L1804" s="2">
        <f t="shared" si="269"/>
        <v>0.28999999999999998</v>
      </c>
      <c r="Z1804" s="9">
        <v>0.53</v>
      </c>
      <c r="AA1804" s="5">
        <v>75.596550000000008</v>
      </c>
      <c r="AL1804" s="5" t="str">
        <f t="shared" si="266"/>
        <v/>
      </c>
      <c r="AN1804" s="5" t="str">
        <f t="shared" si="267"/>
        <v/>
      </c>
      <c r="AP1804" s="5" t="str">
        <f t="shared" si="268"/>
        <v/>
      </c>
      <c r="AR1804" s="2">
        <v>0.28999999999999998</v>
      </c>
      <c r="AS1804" s="5">
        <f t="shared" si="271"/>
        <v>75.596550000000008</v>
      </c>
      <c r="AT1804" s="5">
        <f t="shared" si="274"/>
        <v>68.876016705000012</v>
      </c>
      <c r="AU1804" s="11">
        <f t="shared" si="272"/>
        <v>8.259851387159955E-4</v>
      </c>
      <c r="AV1804" s="5">
        <f t="shared" si="273"/>
        <v>0.82598513871599555</v>
      </c>
    </row>
    <row r="1805" spans="1:48" x14ac:dyDescent="0.3">
      <c r="A1805" s="1" t="s">
        <v>2874</v>
      </c>
      <c r="B1805" s="1" t="s">
        <v>2875</v>
      </c>
      <c r="C1805" s="1" t="s">
        <v>2876</v>
      </c>
      <c r="D1805" s="1" t="s">
        <v>85</v>
      </c>
      <c r="E1805" s="1" t="s">
        <v>62</v>
      </c>
      <c r="F1805" s="1" t="s">
        <v>240</v>
      </c>
      <c r="G1805" s="1" t="s">
        <v>150</v>
      </c>
      <c r="H1805" s="1" t="s">
        <v>65</v>
      </c>
      <c r="I1805" s="59"/>
      <c r="J1805" s="2">
        <v>0.27</v>
      </c>
      <c r="K1805" s="2">
        <f t="shared" si="270"/>
        <v>0.27</v>
      </c>
      <c r="L1805" s="2">
        <f t="shared" si="269"/>
        <v>0.01</v>
      </c>
      <c r="Z1805" s="9">
        <v>0.27</v>
      </c>
      <c r="AA1805" s="5">
        <v>38.511450000000011</v>
      </c>
      <c r="AL1805" s="5" t="str">
        <f t="shared" si="266"/>
        <v/>
      </c>
      <c r="AN1805" s="5" t="str">
        <f t="shared" si="267"/>
        <v/>
      </c>
      <c r="AP1805" s="5" t="str">
        <f t="shared" si="268"/>
        <v/>
      </c>
      <c r="AR1805" s="2">
        <v>0.01</v>
      </c>
      <c r="AS1805" s="5">
        <f t="shared" si="271"/>
        <v>38.511450000000011</v>
      </c>
      <c r="AT1805" s="5">
        <f t="shared" si="274"/>
        <v>35.087782095000009</v>
      </c>
      <c r="AU1805" s="11">
        <f t="shared" si="272"/>
        <v>4.2078488198739398E-4</v>
      </c>
      <c r="AV1805" s="5">
        <f t="shared" si="273"/>
        <v>0.420784881987394</v>
      </c>
    </row>
    <row r="1806" spans="1:48" x14ac:dyDescent="0.3">
      <c r="A1806" s="1" t="s">
        <v>2877</v>
      </c>
      <c r="B1806" s="1" t="s">
        <v>2635</v>
      </c>
      <c r="C1806" s="1" t="s">
        <v>2636</v>
      </c>
      <c r="D1806" s="1" t="s">
        <v>192</v>
      </c>
      <c r="E1806" s="1" t="s">
        <v>117</v>
      </c>
      <c r="F1806" s="1" t="s">
        <v>240</v>
      </c>
      <c r="G1806" s="1" t="s">
        <v>150</v>
      </c>
      <c r="H1806" s="1" t="s">
        <v>65</v>
      </c>
      <c r="I1806" s="59"/>
      <c r="J1806" s="2">
        <v>0.63</v>
      </c>
      <c r="K1806" s="2">
        <f t="shared" si="270"/>
        <v>0.01</v>
      </c>
      <c r="L1806" s="2">
        <f t="shared" si="269"/>
        <v>0.62</v>
      </c>
      <c r="Z1806" s="9">
        <v>0.01</v>
      </c>
      <c r="AA1806" s="5">
        <v>1.42635</v>
      </c>
      <c r="AL1806" s="5" t="str">
        <f t="shared" si="266"/>
        <v/>
      </c>
      <c r="AN1806" s="5" t="str">
        <f t="shared" si="267"/>
        <v/>
      </c>
      <c r="AP1806" s="5" t="str">
        <f t="shared" si="268"/>
        <v/>
      </c>
      <c r="AR1806" s="2">
        <v>0.62</v>
      </c>
      <c r="AS1806" s="5">
        <f t="shared" si="271"/>
        <v>1.42635</v>
      </c>
      <c r="AT1806" s="5">
        <f t="shared" si="274"/>
        <v>1.2995474849999999</v>
      </c>
      <c r="AU1806" s="11">
        <f t="shared" si="272"/>
        <v>1.5584625258792365E-5</v>
      </c>
      <c r="AV1806" s="5">
        <f t="shared" si="273"/>
        <v>1.5584625258792366E-2</v>
      </c>
    </row>
    <row r="1807" spans="1:48" x14ac:dyDescent="0.3">
      <c r="A1807" s="1" t="s">
        <v>2877</v>
      </c>
      <c r="B1807" s="1" t="s">
        <v>2635</v>
      </c>
      <c r="C1807" s="1" t="s">
        <v>2636</v>
      </c>
      <c r="D1807" s="1" t="s">
        <v>192</v>
      </c>
      <c r="E1807" s="1" t="s">
        <v>62</v>
      </c>
      <c r="F1807" s="1" t="s">
        <v>240</v>
      </c>
      <c r="G1807" s="1" t="s">
        <v>150</v>
      </c>
      <c r="H1807" s="1" t="s">
        <v>65</v>
      </c>
      <c r="I1807" s="59"/>
      <c r="J1807" s="2">
        <v>0.3</v>
      </c>
      <c r="K1807" s="2">
        <f t="shared" si="270"/>
        <v>0.01</v>
      </c>
      <c r="L1807" s="2">
        <f t="shared" si="269"/>
        <v>0.28999999999999998</v>
      </c>
      <c r="Z1807" s="9">
        <v>0.01</v>
      </c>
      <c r="AA1807" s="5">
        <v>1.42635</v>
      </c>
      <c r="AL1807" s="5" t="str">
        <f t="shared" si="266"/>
        <v/>
      </c>
      <c r="AN1807" s="5" t="str">
        <f t="shared" si="267"/>
        <v/>
      </c>
      <c r="AP1807" s="5" t="str">
        <f t="shared" si="268"/>
        <v/>
      </c>
      <c r="AR1807" s="2">
        <v>0.28999999999999998</v>
      </c>
      <c r="AS1807" s="5">
        <f t="shared" si="271"/>
        <v>1.42635</v>
      </c>
      <c r="AT1807" s="5">
        <f t="shared" si="274"/>
        <v>1.2995474849999999</v>
      </c>
      <c r="AU1807" s="11">
        <f t="shared" si="272"/>
        <v>1.5584625258792365E-5</v>
      </c>
      <c r="AV1807" s="5">
        <f t="shared" si="273"/>
        <v>1.5584625258792366E-2</v>
      </c>
    </row>
    <row r="1808" spans="1:48" x14ac:dyDescent="0.3">
      <c r="A1808" s="1" t="s">
        <v>2878</v>
      </c>
      <c r="B1808" s="1" t="s">
        <v>2635</v>
      </c>
      <c r="C1808" s="1" t="s">
        <v>2636</v>
      </c>
      <c r="D1808" s="1" t="s">
        <v>192</v>
      </c>
      <c r="E1808" s="1" t="s">
        <v>117</v>
      </c>
      <c r="F1808" s="1" t="s">
        <v>240</v>
      </c>
      <c r="G1808" s="1" t="s">
        <v>150</v>
      </c>
      <c r="H1808" s="1" t="s">
        <v>65</v>
      </c>
      <c r="I1808" s="59"/>
      <c r="J1808" s="2">
        <v>0.68</v>
      </c>
      <c r="K1808" s="2">
        <f t="shared" si="270"/>
        <v>0.42</v>
      </c>
      <c r="L1808" s="2">
        <f t="shared" si="269"/>
        <v>0.26</v>
      </c>
      <c r="Z1808" s="9">
        <v>0.42</v>
      </c>
      <c r="AA1808" s="5">
        <v>59.906700000000008</v>
      </c>
      <c r="AL1808" s="5" t="str">
        <f t="shared" si="266"/>
        <v/>
      </c>
      <c r="AN1808" s="5" t="str">
        <f t="shared" si="267"/>
        <v/>
      </c>
      <c r="AP1808" s="5" t="str">
        <f t="shared" si="268"/>
        <v/>
      </c>
      <c r="AR1808" s="2">
        <v>0.26</v>
      </c>
      <c r="AS1808" s="5">
        <f t="shared" si="271"/>
        <v>59.906700000000008</v>
      </c>
      <c r="AT1808" s="5">
        <f t="shared" si="274"/>
        <v>54.580994370000006</v>
      </c>
      <c r="AU1808" s="11">
        <f t="shared" si="272"/>
        <v>6.5455426086927942E-4</v>
      </c>
      <c r="AV1808" s="5">
        <f t="shared" si="273"/>
        <v>0.65455426086927937</v>
      </c>
    </row>
    <row r="1809" spans="1:48" x14ac:dyDescent="0.3">
      <c r="A1809" s="1" t="s">
        <v>2878</v>
      </c>
      <c r="B1809" s="1" t="s">
        <v>2635</v>
      </c>
      <c r="C1809" s="1" t="s">
        <v>2636</v>
      </c>
      <c r="D1809" s="1" t="s">
        <v>192</v>
      </c>
      <c r="E1809" s="1" t="s">
        <v>62</v>
      </c>
      <c r="F1809" s="1" t="s">
        <v>240</v>
      </c>
      <c r="G1809" s="1" t="s">
        <v>150</v>
      </c>
      <c r="H1809" s="1" t="s">
        <v>65</v>
      </c>
      <c r="I1809" s="59"/>
      <c r="J1809" s="2">
        <v>0.33</v>
      </c>
      <c r="K1809" s="2">
        <f t="shared" si="270"/>
        <v>0.33</v>
      </c>
      <c r="L1809" s="2">
        <f t="shared" si="269"/>
        <v>0</v>
      </c>
      <c r="Z1809" s="9">
        <v>0.33</v>
      </c>
      <c r="AA1809" s="5">
        <v>47.069550000000007</v>
      </c>
      <c r="AL1809" s="5" t="str">
        <f t="shared" si="266"/>
        <v/>
      </c>
      <c r="AN1809" s="5" t="str">
        <f t="shared" si="267"/>
        <v/>
      </c>
      <c r="AP1809" s="5" t="str">
        <f t="shared" si="268"/>
        <v/>
      </c>
      <c r="AS1809" s="5">
        <f t="shared" si="271"/>
        <v>47.069550000000007</v>
      </c>
      <c r="AT1809" s="5">
        <f t="shared" si="274"/>
        <v>42.88506700500001</v>
      </c>
      <c r="AU1809" s="11">
        <f t="shared" si="272"/>
        <v>5.1429263354014815E-4</v>
      </c>
      <c r="AV1809" s="5">
        <f t="shared" si="273"/>
        <v>0.5142926335401482</v>
      </c>
    </row>
    <row r="1810" spans="1:48" x14ac:dyDescent="0.3">
      <c r="A1810" s="1" t="s">
        <v>2879</v>
      </c>
      <c r="B1810" s="1" t="s">
        <v>2880</v>
      </c>
      <c r="C1810" s="1" t="s">
        <v>2881</v>
      </c>
      <c r="D1810" s="1" t="s">
        <v>85</v>
      </c>
      <c r="E1810" s="1" t="s">
        <v>117</v>
      </c>
      <c r="F1810" s="1" t="s">
        <v>240</v>
      </c>
      <c r="G1810" s="1" t="s">
        <v>150</v>
      </c>
      <c r="H1810" s="1" t="s">
        <v>65</v>
      </c>
      <c r="I1810" s="59"/>
      <c r="J1810" s="2">
        <v>0.61</v>
      </c>
      <c r="K1810" s="2">
        <f t="shared" si="270"/>
        <v>0.4</v>
      </c>
      <c r="L1810" s="2">
        <f t="shared" si="269"/>
        <v>0.21</v>
      </c>
      <c r="Z1810" s="9">
        <v>0.4</v>
      </c>
      <c r="AA1810" s="5">
        <v>57.054000000000009</v>
      </c>
      <c r="AL1810" s="5" t="str">
        <f t="shared" si="266"/>
        <v/>
      </c>
      <c r="AN1810" s="5" t="str">
        <f t="shared" si="267"/>
        <v/>
      </c>
      <c r="AP1810" s="5" t="str">
        <f t="shared" si="268"/>
        <v/>
      </c>
      <c r="AR1810" s="2">
        <v>0.21</v>
      </c>
      <c r="AS1810" s="5">
        <f t="shared" si="271"/>
        <v>57.054000000000009</v>
      </c>
      <c r="AT1810" s="5">
        <f t="shared" si="274"/>
        <v>51.98189940000001</v>
      </c>
      <c r="AU1810" s="11">
        <f t="shared" si="272"/>
        <v>6.2338501035169472E-4</v>
      </c>
      <c r="AV1810" s="5">
        <f t="shared" si="273"/>
        <v>0.62338501035169469</v>
      </c>
    </row>
    <row r="1811" spans="1:48" x14ac:dyDescent="0.3">
      <c r="A1811" s="1" t="s">
        <v>2879</v>
      </c>
      <c r="B1811" s="1" t="s">
        <v>2880</v>
      </c>
      <c r="C1811" s="1" t="s">
        <v>2881</v>
      </c>
      <c r="D1811" s="1" t="s">
        <v>85</v>
      </c>
      <c r="E1811" s="1" t="s">
        <v>62</v>
      </c>
      <c r="F1811" s="1" t="s">
        <v>240</v>
      </c>
      <c r="G1811" s="1" t="s">
        <v>150</v>
      </c>
      <c r="H1811" s="1" t="s">
        <v>65</v>
      </c>
      <c r="I1811" s="59"/>
      <c r="J1811" s="2">
        <v>0.38</v>
      </c>
      <c r="K1811" s="2">
        <f t="shared" si="270"/>
        <v>0.38</v>
      </c>
      <c r="L1811" s="2">
        <f t="shared" si="269"/>
        <v>0</v>
      </c>
      <c r="Z1811" s="9">
        <v>0.38</v>
      </c>
      <c r="AA1811" s="5">
        <v>54.20130000000001</v>
      </c>
      <c r="AL1811" s="5" t="str">
        <f t="shared" si="266"/>
        <v/>
      </c>
      <c r="AN1811" s="5" t="str">
        <f t="shared" si="267"/>
        <v/>
      </c>
      <c r="AP1811" s="5" t="str">
        <f t="shared" si="268"/>
        <v/>
      </c>
      <c r="AS1811" s="5">
        <f t="shared" si="271"/>
        <v>54.20130000000001</v>
      </c>
      <c r="AT1811" s="5">
        <f t="shared" si="274"/>
        <v>49.382804430000014</v>
      </c>
      <c r="AU1811" s="11">
        <f t="shared" si="272"/>
        <v>5.9221575983411001E-4</v>
      </c>
      <c r="AV1811" s="5">
        <f t="shared" si="273"/>
        <v>0.59221575983411001</v>
      </c>
    </row>
    <row r="1812" spans="1:48" x14ac:dyDescent="0.3">
      <c r="A1812" s="1" t="s">
        <v>2882</v>
      </c>
      <c r="B1812" s="1" t="s">
        <v>2883</v>
      </c>
      <c r="C1812" s="1" t="s">
        <v>2884</v>
      </c>
      <c r="D1812" s="1" t="s">
        <v>85</v>
      </c>
      <c r="E1812" s="1" t="s">
        <v>108</v>
      </c>
      <c r="F1812" s="1" t="s">
        <v>240</v>
      </c>
      <c r="G1812" s="1" t="s">
        <v>150</v>
      </c>
      <c r="H1812" s="1" t="s">
        <v>65</v>
      </c>
      <c r="I1812" s="59"/>
      <c r="J1812" s="2">
        <v>0.42</v>
      </c>
      <c r="K1812" s="2">
        <f t="shared" si="270"/>
        <v>0.3</v>
      </c>
      <c r="L1812" s="2">
        <f t="shared" si="269"/>
        <v>0.13</v>
      </c>
      <c r="Z1812" s="9">
        <v>0.3</v>
      </c>
      <c r="AA1812" s="5">
        <v>42.790500000000002</v>
      </c>
      <c r="AL1812" s="5" t="str">
        <f t="shared" si="266"/>
        <v/>
      </c>
      <c r="AN1812" s="5" t="str">
        <f t="shared" si="267"/>
        <v/>
      </c>
      <c r="AP1812" s="5" t="str">
        <f t="shared" si="268"/>
        <v/>
      </c>
      <c r="AR1812" s="2">
        <v>0.13</v>
      </c>
      <c r="AS1812" s="5">
        <f t="shared" si="271"/>
        <v>42.790500000000002</v>
      </c>
      <c r="AT1812" s="5">
        <f t="shared" si="274"/>
        <v>38.98642455000001</v>
      </c>
      <c r="AU1812" s="11">
        <f t="shared" si="272"/>
        <v>4.6753875776377098E-4</v>
      </c>
      <c r="AV1812" s="5">
        <f t="shared" si="273"/>
        <v>0.46753875776377102</v>
      </c>
    </row>
    <row r="1813" spans="1:48" x14ac:dyDescent="0.3">
      <c r="A1813" s="1" t="s">
        <v>2882</v>
      </c>
      <c r="B1813" s="1" t="s">
        <v>2883</v>
      </c>
      <c r="C1813" s="1" t="s">
        <v>2884</v>
      </c>
      <c r="D1813" s="1" t="s">
        <v>85</v>
      </c>
      <c r="E1813" s="1" t="s">
        <v>80</v>
      </c>
      <c r="F1813" s="1" t="s">
        <v>240</v>
      </c>
      <c r="G1813" s="1" t="s">
        <v>150</v>
      </c>
      <c r="H1813" s="1" t="s">
        <v>65</v>
      </c>
      <c r="I1813" s="59"/>
      <c r="J1813" s="2">
        <v>0.38</v>
      </c>
      <c r="K1813" s="2">
        <f t="shared" si="270"/>
        <v>0.38</v>
      </c>
      <c r="L1813" s="2">
        <f t="shared" si="269"/>
        <v>0</v>
      </c>
      <c r="Z1813" s="9">
        <v>0.38</v>
      </c>
      <c r="AA1813" s="5">
        <v>54.20130000000001</v>
      </c>
      <c r="AL1813" s="5" t="str">
        <f t="shared" si="266"/>
        <v/>
      </c>
      <c r="AN1813" s="5" t="str">
        <f t="shared" si="267"/>
        <v/>
      </c>
      <c r="AP1813" s="5" t="str">
        <f t="shared" si="268"/>
        <v/>
      </c>
      <c r="AS1813" s="5">
        <f t="shared" si="271"/>
        <v>54.20130000000001</v>
      </c>
      <c r="AT1813" s="5">
        <f t="shared" si="274"/>
        <v>49.382804430000014</v>
      </c>
      <c r="AU1813" s="11">
        <f t="shared" si="272"/>
        <v>5.9221575983411001E-4</v>
      </c>
      <c r="AV1813" s="5">
        <f t="shared" si="273"/>
        <v>0.59221575983411001</v>
      </c>
    </row>
    <row r="1814" spans="1:48" x14ac:dyDescent="0.3">
      <c r="A1814" s="1" t="s">
        <v>2882</v>
      </c>
      <c r="B1814" s="1" t="s">
        <v>2883</v>
      </c>
      <c r="C1814" s="1" t="s">
        <v>2884</v>
      </c>
      <c r="D1814" s="1" t="s">
        <v>85</v>
      </c>
      <c r="E1814" s="1" t="s">
        <v>117</v>
      </c>
      <c r="F1814" s="1" t="s">
        <v>240</v>
      </c>
      <c r="G1814" s="1" t="s">
        <v>150</v>
      </c>
      <c r="H1814" s="1" t="s">
        <v>65</v>
      </c>
      <c r="I1814" s="59"/>
      <c r="J1814" s="2">
        <v>0.12</v>
      </c>
      <c r="K1814" s="2">
        <f t="shared" si="270"/>
        <v>0.08</v>
      </c>
      <c r="L1814" s="2">
        <f t="shared" si="269"/>
        <v>0.04</v>
      </c>
      <c r="Z1814" s="9">
        <v>0.08</v>
      </c>
      <c r="AA1814" s="5">
        <v>11.4108</v>
      </c>
      <c r="AL1814" s="5" t="str">
        <f t="shared" ref="AL1814:AL1877" si="275">IF(AK1814&gt;0,AK1814*$AL$1,"")</f>
        <v/>
      </c>
      <c r="AN1814" s="5" t="str">
        <f t="shared" ref="AN1814:AN1877" si="276">IF(AM1814&gt;0,AM1814*$AN$1,"")</f>
        <v/>
      </c>
      <c r="AP1814" s="5" t="str">
        <f t="shared" ref="AP1814:AP1877" si="277">IF(AO1814&gt;0,AO1814*$AP$1,"")</f>
        <v/>
      </c>
      <c r="AR1814" s="2">
        <v>0.04</v>
      </c>
      <c r="AS1814" s="5">
        <f t="shared" si="271"/>
        <v>11.4108</v>
      </c>
      <c r="AT1814" s="5">
        <f t="shared" si="274"/>
        <v>10.39637988</v>
      </c>
      <c r="AU1814" s="11">
        <f t="shared" si="272"/>
        <v>1.2467700207033892E-4</v>
      </c>
      <c r="AV1814" s="5">
        <f t="shared" si="273"/>
        <v>0.12467700207033892</v>
      </c>
    </row>
    <row r="1815" spans="1:48" x14ac:dyDescent="0.3">
      <c r="A1815" s="1" t="s">
        <v>2882</v>
      </c>
      <c r="B1815" s="1" t="s">
        <v>2883</v>
      </c>
      <c r="C1815" s="1" t="s">
        <v>2884</v>
      </c>
      <c r="D1815" s="1" t="s">
        <v>85</v>
      </c>
      <c r="E1815" s="1" t="s">
        <v>62</v>
      </c>
      <c r="F1815" s="1" t="s">
        <v>240</v>
      </c>
      <c r="G1815" s="1" t="s">
        <v>150</v>
      </c>
      <c r="H1815" s="1" t="s">
        <v>65</v>
      </c>
      <c r="I1815" s="59"/>
      <c r="J1815" s="2">
        <v>0.08</v>
      </c>
      <c r="K1815" s="2">
        <f t="shared" si="270"/>
        <v>0.08</v>
      </c>
      <c r="L1815" s="2">
        <f t="shared" si="269"/>
        <v>0</v>
      </c>
      <c r="Z1815" s="9">
        <v>0.08</v>
      </c>
      <c r="AA1815" s="5">
        <v>11.4108</v>
      </c>
      <c r="AL1815" s="5" t="str">
        <f t="shared" si="275"/>
        <v/>
      </c>
      <c r="AN1815" s="5" t="str">
        <f t="shared" si="276"/>
        <v/>
      </c>
      <c r="AP1815" s="5" t="str">
        <f t="shared" si="277"/>
        <v/>
      </c>
      <c r="AS1815" s="5">
        <f t="shared" si="271"/>
        <v>11.4108</v>
      </c>
      <c r="AT1815" s="5">
        <f t="shared" si="274"/>
        <v>10.39637988</v>
      </c>
      <c r="AU1815" s="11">
        <f t="shared" si="272"/>
        <v>1.2467700207033892E-4</v>
      </c>
      <c r="AV1815" s="5">
        <f t="shared" si="273"/>
        <v>0.12467700207033892</v>
      </c>
    </row>
    <row r="1816" spans="1:48" x14ac:dyDescent="0.3">
      <c r="A1816" s="1" t="s">
        <v>2885</v>
      </c>
      <c r="B1816" s="1" t="s">
        <v>2886</v>
      </c>
      <c r="C1816" s="1" t="s">
        <v>2887</v>
      </c>
      <c r="D1816" s="1" t="s">
        <v>85</v>
      </c>
      <c r="E1816" s="1" t="s">
        <v>108</v>
      </c>
      <c r="F1816" s="1" t="s">
        <v>240</v>
      </c>
      <c r="G1816" s="1" t="s">
        <v>150</v>
      </c>
      <c r="H1816" s="1" t="s">
        <v>65</v>
      </c>
      <c r="I1816" s="59"/>
      <c r="J1816" s="2">
        <v>0.46</v>
      </c>
      <c r="K1816" s="2">
        <f t="shared" si="270"/>
        <v>0.31</v>
      </c>
      <c r="L1816" s="2">
        <f t="shared" si="269"/>
        <v>0.15</v>
      </c>
      <c r="Z1816" s="9">
        <v>0.31</v>
      </c>
      <c r="AA1816" s="5">
        <v>44.216850000000008</v>
      </c>
      <c r="AL1816" s="5" t="str">
        <f t="shared" si="275"/>
        <v/>
      </c>
      <c r="AN1816" s="5" t="str">
        <f t="shared" si="276"/>
        <v/>
      </c>
      <c r="AP1816" s="5" t="str">
        <f t="shared" si="277"/>
        <v/>
      </c>
      <c r="AR1816" s="2">
        <v>0.15</v>
      </c>
      <c r="AS1816" s="5">
        <f t="shared" si="271"/>
        <v>44.216850000000008</v>
      </c>
      <c r="AT1816" s="5">
        <f t="shared" si="274"/>
        <v>40.285972035000007</v>
      </c>
      <c r="AU1816" s="11">
        <f t="shared" si="272"/>
        <v>4.8312338302256339E-4</v>
      </c>
      <c r="AV1816" s="5">
        <f t="shared" si="273"/>
        <v>0.48312338302256341</v>
      </c>
    </row>
    <row r="1817" spans="1:48" x14ac:dyDescent="0.3">
      <c r="A1817" s="1" t="s">
        <v>2885</v>
      </c>
      <c r="B1817" s="1" t="s">
        <v>2886</v>
      </c>
      <c r="C1817" s="1" t="s">
        <v>2887</v>
      </c>
      <c r="D1817" s="1" t="s">
        <v>85</v>
      </c>
      <c r="E1817" s="1" t="s">
        <v>80</v>
      </c>
      <c r="F1817" s="1" t="s">
        <v>240</v>
      </c>
      <c r="G1817" s="1" t="s">
        <v>150</v>
      </c>
      <c r="H1817" s="1" t="s">
        <v>65</v>
      </c>
      <c r="I1817" s="59"/>
      <c r="J1817" s="2">
        <v>0.51</v>
      </c>
      <c r="K1817" s="2">
        <f t="shared" si="270"/>
        <v>0.51</v>
      </c>
      <c r="L1817" s="2">
        <f t="shared" si="269"/>
        <v>0</v>
      </c>
      <c r="Z1817" s="9">
        <v>0.51</v>
      </c>
      <c r="AA1817" s="5">
        <v>72.743850000000009</v>
      </c>
      <c r="AL1817" s="5" t="str">
        <f t="shared" si="275"/>
        <v/>
      </c>
      <c r="AN1817" s="5" t="str">
        <f t="shared" si="276"/>
        <v/>
      </c>
      <c r="AP1817" s="5" t="str">
        <f t="shared" si="277"/>
        <v/>
      </c>
      <c r="AS1817" s="5">
        <f t="shared" si="271"/>
        <v>72.743850000000009</v>
      </c>
      <c r="AT1817" s="5">
        <f t="shared" si="274"/>
        <v>66.276921735000002</v>
      </c>
      <c r="AU1817" s="11">
        <f t="shared" si="272"/>
        <v>7.9481588819841069E-4</v>
      </c>
      <c r="AV1817" s="5">
        <f t="shared" si="273"/>
        <v>0.79481588819841065</v>
      </c>
    </row>
    <row r="1818" spans="1:48" x14ac:dyDescent="0.3">
      <c r="A1818" s="1" t="s">
        <v>2888</v>
      </c>
      <c r="B1818" s="1" t="s">
        <v>2889</v>
      </c>
      <c r="C1818" s="1" t="s">
        <v>2890</v>
      </c>
      <c r="D1818" s="1" t="s">
        <v>85</v>
      </c>
      <c r="E1818" s="1" t="s">
        <v>108</v>
      </c>
      <c r="F1818" s="1" t="s">
        <v>240</v>
      </c>
      <c r="G1818" s="1" t="s">
        <v>150</v>
      </c>
      <c r="H1818" s="1" t="s">
        <v>65</v>
      </c>
      <c r="I1818" s="59"/>
      <c r="J1818" s="2">
        <v>0.47</v>
      </c>
      <c r="K1818" s="2">
        <f t="shared" si="270"/>
        <v>0.28999999999999998</v>
      </c>
      <c r="L1818" s="2">
        <f t="shared" si="269"/>
        <v>0.18</v>
      </c>
      <c r="Z1818" s="9">
        <v>0.28999999999999998</v>
      </c>
      <c r="AA1818" s="5">
        <v>41.364150000000002</v>
      </c>
      <c r="AL1818" s="5" t="str">
        <f t="shared" si="275"/>
        <v/>
      </c>
      <c r="AN1818" s="5" t="str">
        <f t="shared" si="276"/>
        <v/>
      </c>
      <c r="AP1818" s="5" t="str">
        <f t="shared" si="277"/>
        <v/>
      </c>
      <c r="AR1818" s="2">
        <v>0.18</v>
      </c>
      <c r="AS1818" s="5">
        <f t="shared" si="271"/>
        <v>41.364150000000002</v>
      </c>
      <c r="AT1818" s="5">
        <f t="shared" si="274"/>
        <v>37.686877064999997</v>
      </c>
      <c r="AU1818" s="11">
        <f t="shared" si="272"/>
        <v>4.5195413250497858E-4</v>
      </c>
      <c r="AV1818" s="5">
        <f t="shared" si="273"/>
        <v>0.45195413250497857</v>
      </c>
    </row>
    <row r="1819" spans="1:48" x14ac:dyDescent="0.3">
      <c r="A1819" s="1" t="s">
        <v>2888</v>
      </c>
      <c r="B1819" s="1" t="s">
        <v>2889</v>
      </c>
      <c r="C1819" s="1" t="s">
        <v>2890</v>
      </c>
      <c r="D1819" s="1" t="s">
        <v>85</v>
      </c>
      <c r="E1819" s="1" t="s">
        <v>80</v>
      </c>
      <c r="F1819" s="1" t="s">
        <v>240</v>
      </c>
      <c r="G1819" s="1" t="s">
        <v>150</v>
      </c>
      <c r="H1819" s="1" t="s">
        <v>65</v>
      </c>
      <c r="I1819" s="59"/>
      <c r="J1819" s="2">
        <v>0.47</v>
      </c>
      <c r="K1819" s="2">
        <f t="shared" si="270"/>
        <v>0.47</v>
      </c>
      <c r="L1819" s="2">
        <f t="shared" si="269"/>
        <v>0</v>
      </c>
      <c r="Z1819" s="9">
        <v>0.47</v>
      </c>
      <c r="AA1819" s="5">
        <v>67.038450000000012</v>
      </c>
      <c r="AL1819" s="5" t="str">
        <f t="shared" si="275"/>
        <v/>
      </c>
      <c r="AN1819" s="5" t="str">
        <f t="shared" si="276"/>
        <v/>
      </c>
      <c r="AP1819" s="5" t="str">
        <f t="shared" si="277"/>
        <v/>
      </c>
      <c r="AS1819" s="5">
        <f t="shared" si="271"/>
        <v>67.038450000000012</v>
      </c>
      <c r="AT1819" s="5">
        <f t="shared" si="274"/>
        <v>61.078731795000017</v>
      </c>
      <c r="AU1819" s="11">
        <f t="shared" si="272"/>
        <v>7.3247738716324139E-4</v>
      </c>
      <c r="AV1819" s="5">
        <f t="shared" si="273"/>
        <v>0.7324773871632414</v>
      </c>
    </row>
    <row r="1820" spans="1:48" x14ac:dyDescent="0.3">
      <c r="A1820" s="1" t="s">
        <v>2891</v>
      </c>
      <c r="B1820" s="1" t="s">
        <v>2892</v>
      </c>
      <c r="C1820" s="1" t="s">
        <v>2893</v>
      </c>
      <c r="D1820" s="1" t="s">
        <v>85</v>
      </c>
      <c r="E1820" s="1" t="s">
        <v>108</v>
      </c>
      <c r="F1820" s="1" t="s">
        <v>240</v>
      </c>
      <c r="G1820" s="1" t="s">
        <v>150</v>
      </c>
      <c r="H1820" s="1" t="s">
        <v>65</v>
      </c>
      <c r="I1820" s="59"/>
      <c r="J1820" s="2">
        <v>0.56000000000000005</v>
      </c>
      <c r="K1820" s="2">
        <f t="shared" si="270"/>
        <v>0.35</v>
      </c>
      <c r="L1820" s="2">
        <f t="shared" si="269"/>
        <v>0.21</v>
      </c>
      <c r="Z1820" s="9">
        <v>0.35</v>
      </c>
      <c r="AA1820" s="5">
        <v>49.922250000000012</v>
      </c>
      <c r="AL1820" s="5" t="str">
        <f t="shared" si="275"/>
        <v/>
      </c>
      <c r="AN1820" s="5" t="str">
        <f t="shared" si="276"/>
        <v/>
      </c>
      <c r="AP1820" s="5" t="str">
        <f t="shared" si="277"/>
        <v/>
      </c>
      <c r="AR1820" s="2">
        <v>0.21</v>
      </c>
      <c r="AS1820" s="5">
        <f t="shared" si="271"/>
        <v>49.922250000000012</v>
      </c>
      <c r="AT1820" s="5">
        <f t="shared" si="274"/>
        <v>45.484161975000006</v>
      </c>
      <c r="AU1820" s="11">
        <f t="shared" si="272"/>
        <v>5.4546188405773285E-4</v>
      </c>
      <c r="AV1820" s="5">
        <f t="shared" si="273"/>
        <v>0.54546188405773288</v>
      </c>
    </row>
    <row r="1821" spans="1:48" x14ac:dyDescent="0.3">
      <c r="A1821" s="1" t="s">
        <v>2891</v>
      </c>
      <c r="B1821" s="1" t="s">
        <v>2892</v>
      </c>
      <c r="C1821" s="1" t="s">
        <v>2893</v>
      </c>
      <c r="D1821" s="1" t="s">
        <v>85</v>
      </c>
      <c r="E1821" s="1" t="s">
        <v>80</v>
      </c>
      <c r="F1821" s="1" t="s">
        <v>240</v>
      </c>
      <c r="G1821" s="1" t="s">
        <v>150</v>
      </c>
      <c r="H1821" s="1" t="s">
        <v>65</v>
      </c>
      <c r="I1821" s="59"/>
      <c r="J1821" s="2">
        <v>0.28999999999999998</v>
      </c>
      <c r="K1821" s="2">
        <f t="shared" si="270"/>
        <v>0.28999999999999998</v>
      </c>
      <c r="L1821" s="2">
        <f t="shared" si="269"/>
        <v>0</v>
      </c>
      <c r="Z1821" s="9">
        <v>0.28999999999999998</v>
      </c>
      <c r="AA1821" s="5">
        <v>41.364150000000002</v>
      </c>
      <c r="AL1821" s="5" t="str">
        <f t="shared" si="275"/>
        <v/>
      </c>
      <c r="AN1821" s="5" t="str">
        <f t="shared" si="276"/>
        <v/>
      </c>
      <c r="AP1821" s="5" t="str">
        <f t="shared" si="277"/>
        <v/>
      </c>
      <c r="AS1821" s="5">
        <f t="shared" si="271"/>
        <v>41.364150000000002</v>
      </c>
      <c r="AT1821" s="5">
        <f t="shared" si="274"/>
        <v>37.686877064999997</v>
      </c>
      <c r="AU1821" s="11">
        <f t="shared" si="272"/>
        <v>4.5195413250497858E-4</v>
      </c>
      <c r="AV1821" s="5">
        <f t="shared" si="273"/>
        <v>0.45195413250497857</v>
      </c>
    </row>
    <row r="1822" spans="1:48" x14ac:dyDescent="0.3">
      <c r="A1822" s="1" t="s">
        <v>2894</v>
      </c>
      <c r="B1822" s="1" t="s">
        <v>2895</v>
      </c>
      <c r="C1822" s="1" t="s">
        <v>2896</v>
      </c>
      <c r="D1822" s="1" t="s">
        <v>310</v>
      </c>
      <c r="E1822" s="1" t="s">
        <v>108</v>
      </c>
      <c r="F1822" s="1" t="s">
        <v>240</v>
      </c>
      <c r="G1822" s="1" t="s">
        <v>150</v>
      </c>
      <c r="H1822" s="1" t="s">
        <v>65</v>
      </c>
      <c r="I1822" s="59"/>
      <c r="J1822" s="2">
        <v>1.92</v>
      </c>
      <c r="K1822" s="2">
        <f t="shared" si="270"/>
        <v>0.56000000000000005</v>
      </c>
      <c r="L1822" s="2">
        <f t="shared" si="269"/>
        <v>1.37</v>
      </c>
      <c r="Z1822" s="9">
        <v>0.56000000000000005</v>
      </c>
      <c r="AA1822" s="5">
        <v>79.87560000000002</v>
      </c>
      <c r="AL1822" s="5" t="str">
        <f t="shared" si="275"/>
        <v/>
      </c>
      <c r="AN1822" s="5" t="str">
        <f t="shared" si="276"/>
        <v/>
      </c>
      <c r="AP1822" s="5" t="str">
        <f t="shared" si="277"/>
        <v/>
      </c>
      <c r="AR1822" s="2">
        <v>1.37</v>
      </c>
      <c r="AS1822" s="5">
        <f t="shared" si="271"/>
        <v>79.87560000000002</v>
      </c>
      <c r="AT1822" s="5">
        <f t="shared" si="274"/>
        <v>72.774659160000027</v>
      </c>
      <c r="AU1822" s="11">
        <f t="shared" si="272"/>
        <v>8.7273901449237267E-4</v>
      </c>
      <c r="AV1822" s="5">
        <f t="shared" si="273"/>
        <v>0.87273901449237268</v>
      </c>
    </row>
    <row r="1823" spans="1:48" x14ac:dyDescent="0.3">
      <c r="A1823" s="1" t="s">
        <v>2894</v>
      </c>
      <c r="B1823" s="1" t="s">
        <v>2895</v>
      </c>
      <c r="C1823" s="1" t="s">
        <v>2896</v>
      </c>
      <c r="D1823" s="1" t="s">
        <v>310</v>
      </c>
      <c r="E1823" s="1" t="s">
        <v>80</v>
      </c>
      <c r="F1823" s="1" t="s">
        <v>240</v>
      </c>
      <c r="G1823" s="1" t="s">
        <v>150</v>
      </c>
      <c r="H1823" s="1" t="s">
        <v>65</v>
      </c>
      <c r="I1823" s="59"/>
      <c r="J1823" s="2">
        <v>0.41</v>
      </c>
      <c r="K1823" s="2">
        <f t="shared" si="270"/>
        <v>0.17</v>
      </c>
      <c r="L1823" s="2">
        <f t="shared" si="269"/>
        <v>0.24</v>
      </c>
      <c r="Z1823" s="9">
        <v>0.17</v>
      </c>
      <c r="AA1823" s="5">
        <v>24.24795000000001</v>
      </c>
      <c r="AL1823" s="5" t="str">
        <f t="shared" si="275"/>
        <v/>
      </c>
      <c r="AN1823" s="5" t="str">
        <f t="shared" si="276"/>
        <v/>
      </c>
      <c r="AP1823" s="5" t="str">
        <f t="shared" si="277"/>
        <v/>
      </c>
      <c r="AR1823" s="2">
        <v>0.24</v>
      </c>
      <c r="AS1823" s="5">
        <f t="shared" si="271"/>
        <v>24.24795000000001</v>
      </c>
      <c r="AT1823" s="5">
        <f t="shared" si="274"/>
        <v>22.092307245000008</v>
      </c>
      <c r="AU1823" s="11">
        <f t="shared" si="272"/>
        <v>2.649386293994703E-4</v>
      </c>
      <c r="AV1823" s="5">
        <f t="shared" si="273"/>
        <v>0.26493862939947033</v>
      </c>
    </row>
    <row r="1824" spans="1:48" x14ac:dyDescent="0.3">
      <c r="A1824" s="1" t="s">
        <v>2897</v>
      </c>
      <c r="B1824" s="1" t="s">
        <v>2635</v>
      </c>
      <c r="C1824" s="1" t="s">
        <v>2636</v>
      </c>
      <c r="D1824" s="1" t="s">
        <v>192</v>
      </c>
      <c r="E1824" s="1" t="s">
        <v>80</v>
      </c>
      <c r="F1824" s="1" t="s">
        <v>240</v>
      </c>
      <c r="G1824" s="1" t="s">
        <v>150</v>
      </c>
      <c r="H1824" s="1" t="s">
        <v>65</v>
      </c>
      <c r="I1824" s="59"/>
      <c r="J1824" s="2">
        <v>0.1</v>
      </c>
      <c r="K1824" s="2">
        <f t="shared" si="270"/>
        <v>0.1</v>
      </c>
      <c r="L1824" s="2">
        <f t="shared" si="269"/>
        <v>0</v>
      </c>
      <c r="R1824" s="7">
        <v>0.1</v>
      </c>
      <c r="S1824" s="5">
        <v>118.82550000000001</v>
      </c>
      <c r="AL1824" s="5" t="str">
        <f t="shared" si="275"/>
        <v/>
      </c>
      <c r="AN1824" s="5" t="str">
        <f t="shared" si="276"/>
        <v/>
      </c>
      <c r="AP1824" s="5" t="str">
        <f t="shared" si="277"/>
        <v/>
      </c>
      <c r="AS1824" s="5">
        <f t="shared" si="271"/>
        <v>118.82550000000001</v>
      </c>
      <c r="AT1824" s="5">
        <f t="shared" si="274"/>
        <v>108.26191305</v>
      </c>
      <c r="AU1824" s="11">
        <f t="shared" si="272"/>
        <v>1.2983145011313017E-3</v>
      </c>
      <c r="AV1824" s="5">
        <f t="shared" si="273"/>
        <v>1.2983145011313018</v>
      </c>
    </row>
    <row r="1825" spans="1:48" x14ac:dyDescent="0.3">
      <c r="A1825" s="1" t="s">
        <v>2897</v>
      </c>
      <c r="B1825" s="1" t="s">
        <v>2635</v>
      </c>
      <c r="C1825" s="1" t="s">
        <v>2636</v>
      </c>
      <c r="D1825" s="1" t="s">
        <v>192</v>
      </c>
      <c r="E1825" s="1" t="s">
        <v>62</v>
      </c>
      <c r="F1825" s="1" t="s">
        <v>240</v>
      </c>
      <c r="G1825" s="1" t="s">
        <v>150</v>
      </c>
      <c r="H1825" s="1" t="s">
        <v>65</v>
      </c>
      <c r="I1825" s="59"/>
      <c r="J1825" s="2">
        <v>1.69</v>
      </c>
      <c r="K1825" s="2">
        <f t="shared" si="270"/>
        <v>1.6900000000000002</v>
      </c>
      <c r="L1825" s="2">
        <f t="shared" si="269"/>
        <v>0</v>
      </c>
      <c r="R1825" s="7">
        <v>0.36</v>
      </c>
      <c r="S1825" s="5">
        <v>427.77179999999998</v>
      </c>
      <c r="T1825" s="8">
        <v>1.32</v>
      </c>
      <c r="U1825" s="5">
        <v>470.32920000000013</v>
      </c>
      <c r="Z1825" s="9">
        <v>0.01</v>
      </c>
      <c r="AA1825" s="5">
        <v>1.42635</v>
      </c>
      <c r="AL1825" s="5" t="str">
        <f t="shared" si="275"/>
        <v/>
      </c>
      <c r="AN1825" s="5" t="str">
        <f t="shared" si="276"/>
        <v/>
      </c>
      <c r="AP1825" s="5" t="str">
        <f t="shared" si="277"/>
        <v/>
      </c>
      <c r="AS1825" s="5">
        <f t="shared" si="271"/>
        <v>899.52735000000007</v>
      </c>
      <c r="AT1825" s="5">
        <f t="shared" si="274"/>
        <v>819.55936858500002</v>
      </c>
      <c r="AU1825" s="11">
        <f t="shared" si="272"/>
        <v>9.8284408874291448E-3</v>
      </c>
      <c r="AV1825" s="5">
        <f t="shared" si="273"/>
        <v>9.828440887429144</v>
      </c>
    </row>
    <row r="1826" spans="1:48" x14ac:dyDescent="0.3">
      <c r="A1826" s="1" t="s">
        <v>2898</v>
      </c>
      <c r="B1826" s="1" t="s">
        <v>83</v>
      </c>
      <c r="C1826" s="1" t="s">
        <v>84</v>
      </c>
      <c r="D1826" s="1" t="s">
        <v>85</v>
      </c>
      <c r="E1826" s="1" t="s">
        <v>80</v>
      </c>
      <c r="F1826" s="1" t="s">
        <v>240</v>
      </c>
      <c r="G1826" s="1" t="s">
        <v>150</v>
      </c>
      <c r="H1826" s="1" t="s">
        <v>65</v>
      </c>
      <c r="I1826" s="59"/>
      <c r="J1826" s="2">
        <v>0.82</v>
      </c>
      <c r="K1826" s="2">
        <f t="shared" si="270"/>
        <v>0</v>
      </c>
      <c r="L1826" s="2">
        <f t="shared" si="269"/>
        <v>0.82</v>
      </c>
      <c r="AL1826" s="5" t="str">
        <f t="shared" si="275"/>
        <v/>
      </c>
      <c r="AN1826" s="5" t="str">
        <f t="shared" si="276"/>
        <v/>
      </c>
      <c r="AP1826" s="5" t="str">
        <f t="shared" si="277"/>
        <v/>
      </c>
      <c r="AR1826" s="2">
        <v>0.82</v>
      </c>
      <c r="AS1826" s="5">
        <f t="shared" si="271"/>
        <v>0</v>
      </c>
      <c r="AT1826" s="5">
        <f t="shared" si="274"/>
        <v>0</v>
      </c>
      <c r="AU1826" s="11">
        <f t="shared" si="272"/>
        <v>0</v>
      </c>
      <c r="AV1826" s="5">
        <f t="shared" si="273"/>
        <v>0</v>
      </c>
    </row>
    <row r="1827" spans="1:48" x14ac:dyDescent="0.3">
      <c r="A1827" s="1" t="s">
        <v>2899</v>
      </c>
      <c r="B1827" s="1" t="s">
        <v>2900</v>
      </c>
      <c r="C1827" s="1" t="s">
        <v>2901</v>
      </c>
      <c r="D1827" s="1" t="s">
        <v>85</v>
      </c>
      <c r="E1827" s="1" t="s">
        <v>80</v>
      </c>
      <c r="F1827" s="1" t="s">
        <v>240</v>
      </c>
      <c r="G1827" s="1" t="s">
        <v>150</v>
      </c>
      <c r="H1827" s="1" t="s">
        <v>65</v>
      </c>
      <c r="I1827" s="59"/>
      <c r="J1827" s="2">
        <v>0.88</v>
      </c>
      <c r="K1827" s="2">
        <f t="shared" si="270"/>
        <v>0.72</v>
      </c>
      <c r="L1827" s="2">
        <f t="shared" si="269"/>
        <v>0.16</v>
      </c>
      <c r="Z1827" s="9">
        <v>0.72</v>
      </c>
      <c r="AA1827" s="5">
        <v>102.6972</v>
      </c>
      <c r="AL1827" s="5" t="str">
        <f t="shared" si="275"/>
        <v/>
      </c>
      <c r="AN1827" s="5" t="str">
        <f t="shared" si="276"/>
        <v/>
      </c>
      <c r="AP1827" s="5" t="str">
        <f t="shared" si="277"/>
        <v/>
      </c>
      <c r="AR1827" s="2">
        <v>0.16</v>
      </c>
      <c r="AS1827" s="5">
        <f t="shared" si="271"/>
        <v>102.6972</v>
      </c>
      <c r="AT1827" s="5">
        <f t="shared" si="274"/>
        <v>93.567418919999994</v>
      </c>
      <c r="AU1827" s="11">
        <f t="shared" si="272"/>
        <v>1.1220930186330502E-3</v>
      </c>
      <c r="AV1827" s="5">
        <f t="shared" si="273"/>
        <v>1.1220930186330502</v>
      </c>
    </row>
    <row r="1828" spans="1:48" x14ac:dyDescent="0.3">
      <c r="A1828" s="1" t="s">
        <v>2902</v>
      </c>
      <c r="B1828" s="1" t="s">
        <v>2903</v>
      </c>
      <c r="C1828" s="1" t="s">
        <v>2904</v>
      </c>
      <c r="D1828" s="1" t="s">
        <v>85</v>
      </c>
      <c r="E1828" s="1" t="s">
        <v>80</v>
      </c>
      <c r="F1828" s="1" t="s">
        <v>240</v>
      </c>
      <c r="G1828" s="1" t="s">
        <v>150</v>
      </c>
      <c r="H1828" s="1" t="s">
        <v>65</v>
      </c>
      <c r="I1828" s="59"/>
      <c r="J1828" s="2">
        <v>0.93</v>
      </c>
      <c r="K1828" s="2">
        <f t="shared" si="270"/>
        <v>0.6</v>
      </c>
      <c r="L1828" s="2">
        <f t="shared" si="269"/>
        <v>0.33</v>
      </c>
      <c r="Z1828" s="9">
        <v>0.6</v>
      </c>
      <c r="AA1828" s="5">
        <v>85.581000000000003</v>
      </c>
      <c r="AL1828" s="5" t="str">
        <f t="shared" si="275"/>
        <v/>
      </c>
      <c r="AN1828" s="5" t="str">
        <f t="shared" si="276"/>
        <v/>
      </c>
      <c r="AP1828" s="5" t="str">
        <f t="shared" si="277"/>
        <v/>
      </c>
      <c r="AR1828" s="2">
        <v>0.33</v>
      </c>
      <c r="AS1828" s="5">
        <f t="shared" si="271"/>
        <v>85.581000000000003</v>
      </c>
      <c r="AT1828" s="5">
        <f t="shared" si="274"/>
        <v>77.972849100000019</v>
      </c>
      <c r="AU1828" s="11">
        <f t="shared" si="272"/>
        <v>9.3507751552754197E-4</v>
      </c>
      <c r="AV1828" s="5">
        <f t="shared" si="273"/>
        <v>0.93507751552754204</v>
      </c>
    </row>
    <row r="1829" spans="1:48" x14ac:dyDescent="0.3">
      <c r="A1829" s="1" t="s">
        <v>2905</v>
      </c>
      <c r="B1829" s="1" t="s">
        <v>2903</v>
      </c>
      <c r="C1829" s="1" t="s">
        <v>2904</v>
      </c>
      <c r="D1829" s="1" t="s">
        <v>85</v>
      </c>
      <c r="E1829" s="1" t="s">
        <v>80</v>
      </c>
      <c r="F1829" s="1" t="s">
        <v>240</v>
      </c>
      <c r="G1829" s="1" t="s">
        <v>150</v>
      </c>
      <c r="H1829" s="1" t="s">
        <v>65</v>
      </c>
      <c r="I1829" s="59"/>
      <c r="J1829" s="2">
        <v>0.72</v>
      </c>
      <c r="K1829" s="2">
        <f t="shared" si="270"/>
        <v>0.3</v>
      </c>
      <c r="L1829" s="2">
        <f t="shared" si="269"/>
        <v>0.42</v>
      </c>
      <c r="Z1829" s="9">
        <v>0.3</v>
      </c>
      <c r="AA1829" s="5">
        <v>42.790500000000002</v>
      </c>
      <c r="AL1829" s="5" t="str">
        <f t="shared" si="275"/>
        <v/>
      </c>
      <c r="AN1829" s="5" t="str">
        <f t="shared" si="276"/>
        <v/>
      </c>
      <c r="AP1829" s="5" t="str">
        <f t="shared" si="277"/>
        <v/>
      </c>
      <c r="AR1829" s="2">
        <v>0.42</v>
      </c>
      <c r="AS1829" s="5">
        <f t="shared" si="271"/>
        <v>42.790500000000002</v>
      </c>
      <c r="AT1829" s="5">
        <f t="shared" si="274"/>
        <v>38.98642455000001</v>
      </c>
      <c r="AU1829" s="11">
        <f t="shared" si="272"/>
        <v>4.6753875776377098E-4</v>
      </c>
      <c r="AV1829" s="5">
        <f t="shared" si="273"/>
        <v>0.46753875776377102</v>
      </c>
    </row>
    <row r="1830" spans="1:48" x14ac:dyDescent="0.3">
      <c r="A1830" s="1" t="s">
        <v>2905</v>
      </c>
      <c r="B1830" s="1" t="s">
        <v>2903</v>
      </c>
      <c r="C1830" s="1" t="s">
        <v>2904</v>
      </c>
      <c r="D1830" s="1" t="s">
        <v>85</v>
      </c>
      <c r="E1830" s="1" t="s">
        <v>62</v>
      </c>
      <c r="F1830" s="1" t="s">
        <v>240</v>
      </c>
      <c r="G1830" s="1" t="s">
        <v>150</v>
      </c>
      <c r="H1830" s="1" t="s">
        <v>65</v>
      </c>
      <c r="I1830" s="59"/>
      <c r="J1830" s="2">
        <v>1.1299999999999999</v>
      </c>
      <c r="K1830" s="2">
        <f t="shared" si="270"/>
        <v>0.28000000000000003</v>
      </c>
      <c r="L1830" s="2">
        <f t="shared" si="269"/>
        <v>0.85</v>
      </c>
      <c r="Z1830" s="9">
        <v>0.28000000000000003</v>
      </c>
      <c r="AA1830" s="5">
        <v>39.93780000000001</v>
      </c>
      <c r="AL1830" s="5" t="str">
        <f t="shared" si="275"/>
        <v/>
      </c>
      <c r="AN1830" s="5" t="str">
        <f t="shared" si="276"/>
        <v/>
      </c>
      <c r="AP1830" s="5" t="str">
        <f t="shared" si="277"/>
        <v/>
      </c>
      <c r="AR1830" s="2">
        <v>0.85</v>
      </c>
      <c r="AS1830" s="5">
        <f t="shared" si="271"/>
        <v>39.93780000000001</v>
      </c>
      <c r="AT1830" s="5">
        <f t="shared" si="274"/>
        <v>36.387329580000014</v>
      </c>
      <c r="AU1830" s="11">
        <f t="shared" si="272"/>
        <v>4.3636950724618633E-4</v>
      </c>
      <c r="AV1830" s="5">
        <f t="shared" si="273"/>
        <v>0.43636950724618634</v>
      </c>
    </row>
    <row r="1831" spans="1:48" x14ac:dyDescent="0.3">
      <c r="A1831" s="1" t="s">
        <v>2906</v>
      </c>
      <c r="B1831" s="1" t="s">
        <v>2907</v>
      </c>
      <c r="C1831" s="1" t="s">
        <v>2908</v>
      </c>
      <c r="D1831" s="1" t="s">
        <v>85</v>
      </c>
      <c r="E1831" s="1" t="s">
        <v>62</v>
      </c>
      <c r="F1831" s="1" t="s">
        <v>240</v>
      </c>
      <c r="G1831" s="1" t="s">
        <v>150</v>
      </c>
      <c r="H1831" s="1" t="s">
        <v>65</v>
      </c>
      <c r="I1831" s="59"/>
      <c r="J1831" s="2">
        <v>0.95</v>
      </c>
      <c r="K1831" s="2">
        <f t="shared" si="270"/>
        <v>0.71</v>
      </c>
      <c r="L1831" s="2">
        <f t="shared" si="269"/>
        <v>0.24</v>
      </c>
      <c r="Z1831" s="9">
        <v>0.71</v>
      </c>
      <c r="AA1831" s="5">
        <v>101.27085</v>
      </c>
      <c r="AL1831" s="5" t="str">
        <f t="shared" si="275"/>
        <v/>
      </c>
      <c r="AN1831" s="5" t="str">
        <f t="shared" si="276"/>
        <v/>
      </c>
      <c r="AP1831" s="5" t="str">
        <f t="shared" si="277"/>
        <v/>
      </c>
      <c r="AR1831" s="2">
        <v>0.24</v>
      </c>
      <c r="AS1831" s="5">
        <f t="shared" si="271"/>
        <v>101.27085</v>
      </c>
      <c r="AT1831" s="5">
        <f t="shared" si="274"/>
        <v>92.267871435000004</v>
      </c>
      <c r="AU1831" s="11">
        <f t="shared" si="272"/>
        <v>1.1065083933742578E-3</v>
      </c>
      <c r="AV1831" s="5">
        <f t="shared" si="273"/>
        <v>1.1065083933742579</v>
      </c>
    </row>
    <row r="1832" spans="1:48" x14ac:dyDescent="0.3">
      <c r="A1832" s="1" t="s">
        <v>2909</v>
      </c>
      <c r="B1832" s="1" t="s">
        <v>2635</v>
      </c>
      <c r="C1832" s="1" t="s">
        <v>2636</v>
      </c>
      <c r="D1832" s="1" t="s">
        <v>192</v>
      </c>
      <c r="E1832" s="1" t="s">
        <v>62</v>
      </c>
      <c r="F1832" s="1" t="s">
        <v>240</v>
      </c>
      <c r="G1832" s="1" t="s">
        <v>150</v>
      </c>
      <c r="H1832" s="1" t="s">
        <v>65</v>
      </c>
      <c r="I1832" s="59"/>
      <c r="J1832" s="2">
        <v>1.1599999999999999</v>
      </c>
      <c r="K1832" s="2">
        <f t="shared" si="270"/>
        <v>0.01</v>
      </c>
      <c r="L1832" s="2">
        <f t="shared" si="269"/>
        <v>1.1499999999999999</v>
      </c>
      <c r="Z1832" s="9">
        <v>0.01</v>
      </c>
      <c r="AA1832" s="5">
        <v>1.42635</v>
      </c>
      <c r="AL1832" s="5" t="str">
        <f t="shared" si="275"/>
        <v/>
      </c>
      <c r="AN1832" s="5" t="str">
        <f t="shared" si="276"/>
        <v/>
      </c>
      <c r="AP1832" s="5" t="str">
        <f t="shared" si="277"/>
        <v/>
      </c>
      <c r="AR1832" s="2">
        <v>1.1499999999999999</v>
      </c>
      <c r="AS1832" s="5">
        <f t="shared" si="271"/>
        <v>1.42635</v>
      </c>
      <c r="AT1832" s="5">
        <f t="shared" si="274"/>
        <v>1.2995474849999999</v>
      </c>
      <c r="AU1832" s="11">
        <f t="shared" si="272"/>
        <v>1.5584625258792365E-5</v>
      </c>
      <c r="AV1832" s="5">
        <f t="shared" si="273"/>
        <v>1.5584625258792366E-2</v>
      </c>
    </row>
    <row r="1833" spans="1:48" x14ac:dyDescent="0.3">
      <c r="A1833" s="1" t="s">
        <v>2910</v>
      </c>
      <c r="B1833" s="1" t="s">
        <v>2635</v>
      </c>
      <c r="C1833" s="1" t="s">
        <v>2636</v>
      </c>
      <c r="D1833" s="1" t="s">
        <v>192</v>
      </c>
      <c r="E1833" s="1" t="s">
        <v>62</v>
      </c>
      <c r="F1833" s="1" t="s">
        <v>240</v>
      </c>
      <c r="G1833" s="1" t="s">
        <v>150</v>
      </c>
      <c r="H1833" s="1" t="s">
        <v>65</v>
      </c>
      <c r="I1833" s="59"/>
      <c r="J1833" s="2">
        <v>1.23</v>
      </c>
      <c r="K1833" s="2">
        <f t="shared" si="270"/>
        <v>0</v>
      </c>
      <c r="L1833" s="2">
        <f t="shared" si="269"/>
        <v>1.23</v>
      </c>
      <c r="AL1833" s="5" t="str">
        <f t="shared" si="275"/>
        <v/>
      </c>
      <c r="AN1833" s="5" t="str">
        <f t="shared" si="276"/>
        <v/>
      </c>
      <c r="AP1833" s="5" t="str">
        <f t="shared" si="277"/>
        <v/>
      </c>
      <c r="AR1833" s="2">
        <v>1.23</v>
      </c>
      <c r="AS1833" s="5">
        <f t="shared" si="271"/>
        <v>0</v>
      </c>
      <c r="AT1833" s="5">
        <f t="shared" si="274"/>
        <v>0</v>
      </c>
      <c r="AU1833" s="11">
        <f t="shared" si="272"/>
        <v>0</v>
      </c>
      <c r="AV1833" s="5">
        <f t="shared" si="273"/>
        <v>0</v>
      </c>
    </row>
    <row r="1834" spans="1:48" x14ac:dyDescent="0.3">
      <c r="A1834" s="1" t="s">
        <v>2911</v>
      </c>
      <c r="B1834" s="1" t="s">
        <v>2635</v>
      </c>
      <c r="C1834" s="1" t="s">
        <v>2636</v>
      </c>
      <c r="D1834" s="1" t="s">
        <v>192</v>
      </c>
      <c r="E1834" s="1" t="s">
        <v>62</v>
      </c>
      <c r="F1834" s="1" t="s">
        <v>240</v>
      </c>
      <c r="G1834" s="1" t="s">
        <v>150</v>
      </c>
      <c r="H1834" s="1" t="s">
        <v>65</v>
      </c>
      <c r="I1834" s="59"/>
      <c r="J1834" s="2">
        <v>1.01</v>
      </c>
      <c r="K1834" s="2">
        <f t="shared" si="270"/>
        <v>0.02</v>
      </c>
      <c r="L1834" s="2">
        <f t="shared" si="269"/>
        <v>1</v>
      </c>
      <c r="Z1834" s="9">
        <v>0.02</v>
      </c>
      <c r="AA1834" s="5">
        <v>2.8527</v>
      </c>
      <c r="AL1834" s="5" t="str">
        <f t="shared" si="275"/>
        <v/>
      </c>
      <c r="AN1834" s="5" t="str">
        <f t="shared" si="276"/>
        <v/>
      </c>
      <c r="AP1834" s="5" t="str">
        <f t="shared" si="277"/>
        <v/>
      </c>
      <c r="AR1834" s="2">
        <v>1</v>
      </c>
      <c r="AS1834" s="5">
        <f t="shared" si="271"/>
        <v>2.8527</v>
      </c>
      <c r="AT1834" s="5">
        <f t="shared" si="274"/>
        <v>2.5990949699999999</v>
      </c>
      <c r="AU1834" s="11">
        <f t="shared" si="272"/>
        <v>3.116925051758473E-5</v>
      </c>
      <c r="AV1834" s="5">
        <f t="shared" si="273"/>
        <v>3.1169250517584731E-2</v>
      </c>
    </row>
    <row r="1835" spans="1:48" x14ac:dyDescent="0.3">
      <c r="A1835" s="1" t="s">
        <v>2912</v>
      </c>
      <c r="B1835" s="1" t="s">
        <v>2913</v>
      </c>
      <c r="C1835" s="1" t="s">
        <v>2914</v>
      </c>
      <c r="D1835" s="1" t="s">
        <v>2915</v>
      </c>
      <c r="E1835" s="1" t="s">
        <v>160</v>
      </c>
      <c r="F1835" s="1" t="s">
        <v>149</v>
      </c>
      <c r="G1835" s="1" t="s">
        <v>150</v>
      </c>
      <c r="H1835" s="1" t="s">
        <v>65</v>
      </c>
      <c r="I1835" s="59"/>
      <c r="J1835" s="2">
        <v>0.17</v>
      </c>
      <c r="K1835" s="2">
        <f t="shared" si="270"/>
        <v>0.12</v>
      </c>
      <c r="L1835" s="2">
        <f t="shared" si="269"/>
        <v>0.05</v>
      </c>
      <c r="Z1835" s="9">
        <v>0.12</v>
      </c>
      <c r="AA1835" s="5">
        <v>18.658200000000001</v>
      </c>
      <c r="AL1835" s="5" t="str">
        <f t="shared" si="275"/>
        <v/>
      </c>
      <c r="AN1835" s="5" t="str">
        <f t="shared" si="276"/>
        <v/>
      </c>
      <c r="AP1835" s="5" t="str">
        <f t="shared" si="277"/>
        <v/>
      </c>
      <c r="AR1835" s="2">
        <v>0.05</v>
      </c>
      <c r="AS1835" s="5">
        <f t="shared" si="271"/>
        <v>18.658200000000001</v>
      </c>
      <c r="AT1835" s="5">
        <f t="shared" si="274"/>
        <v>16.999486019999999</v>
      </c>
      <c r="AU1835" s="11">
        <f t="shared" si="272"/>
        <v>2.0386374662852713E-4</v>
      </c>
      <c r="AV1835" s="5">
        <f t="shared" si="273"/>
        <v>0.20386374662852713</v>
      </c>
    </row>
    <row r="1836" spans="1:48" x14ac:dyDescent="0.3">
      <c r="A1836" s="1" t="s">
        <v>2916</v>
      </c>
      <c r="B1836" s="1" t="s">
        <v>2917</v>
      </c>
      <c r="C1836" s="1" t="s">
        <v>2918</v>
      </c>
      <c r="D1836" s="1" t="s">
        <v>1584</v>
      </c>
      <c r="E1836" s="1" t="s">
        <v>160</v>
      </c>
      <c r="F1836" s="1" t="s">
        <v>149</v>
      </c>
      <c r="G1836" s="1" t="s">
        <v>150</v>
      </c>
      <c r="H1836" s="1" t="s">
        <v>65</v>
      </c>
      <c r="I1836" s="59"/>
      <c r="J1836" s="2">
        <v>0.51</v>
      </c>
      <c r="K1836" s="2">
        <f t="shared" si="270"/>
        <v>0.36</v>
      </c>
      <c r="L1836" s="2">
        <f t="shared" si="269"/>
        <v>0.15</v>
      </c>
      <c r="Z1836" s="9">
        <v>0.36</v>
      </c>
      <c r="AA1836" s="5">
        <v>55.974600000000002</v>
      </c>
      <c r="AL1836" s="5" t="str">
        <f t="shared" si="275"/>
        <v/>
      </c>
      <c r="AN1836" s="5" t="str">
        <f t="shared" si="276"/>
        <v/>
      </c>
      <c r="AP1836" s="5" t="str">
        <f t="shared" si="277"/>
        <v/>
      </c>
      <c r="AR1836" s="2">
        <v>0.15</v>
      </c>
      <c r="AS1836" s="5">
        <f t="shared" si="271"/>
        <v>55.974600000000002</v>
      </c>
      <c r="AT1836" s="5">
        <f t="shared" si="274"/>
        <v>50.998458060000004</v>
      </c>
      <c r="AU1836" s="11">
        <f t="shared" si="272"/>
        <v>6.1159123988558154E-4</v>
      </c>
      <c r="AV1836" s="5">
        <f t="shared" si="273"/>
        <v>0.61159123988558151</v>
      </c>
    </row>
    <row r="1837" spans="1:48" x14ac:dyDescent="0.3">
      <c r="A1837" s="1" t="s">
        <v>2919</v>
      </c>
      <c r="B1837" s="1" t="s">
        <v>2920</v>
      </c>
      <c r="C1837" s="1" t="s">
        <v>2921</v>
      </c>
      <c r="D1837" s="1" t="s">
        <v>796</v>
      </c>
      <c r="E1837" s="1" t="s">
        <v>160</v>
      </c>
      <c r="F1837" s="1" t="s">
        <v>149</v>
      </c>
      <c r="G1837" s="1" t="s">
        <v>150</v>
      </c>
      <c r="H1837" s="1" t="s">
        <v>65</v>
      </c>
      <c r="I1837" s="59"/>
      <c r="J1837" s="2">
        <v>0.18</v>
      </c>
      <c r="K1837" s="2">
        <f t="shared" si="270"/>
        <v>0.14000000000000001</v>
      </c>
      <c r="L1837" s="2">
        <f t="shared" si="269"/>
        <v>0.04</v>
      </c>
      <c r="Z1837" s="9">
        <v>0.14000000000000001</v>
      </c>
      <c r="AA1837" s="5">
        <v>21.767900000000001</v>
      </c>
      <c r="AL1837" s="5" t="str">
        <f t="shared" si="275"/>
        <v/>
      </c>
      <c r="AN1837" s="5" t="str">
        <f t="shared" si="276"/>
        <v/>
      </c>
      <c r="AP1837" s="5" t="str">
        <f t="shared" si="277"/>
        <v/>
      </c>
      <c r="AR1837" s="2">
        <v>0.04</v>
      </c>
      <c r="AS1837" s="5">
        <f t="shared" si="271"/>
        <v>21.767900000000001</v>
      </c>
      <c r="AT1837" s="5">
        <f t="shared" si="274"/>
        <v>19.832733690000001</v>
      </c>
      <c r="AU1837" s="11">
        <f t="shared" si="272"/>
        <v>2.378410377332817E-4</v>
      </c>
      <c r="AV1837" s="5">
        <f t="shared" si="273"/>
        <v>0.23784103773328169</v>
      </c>
    </row>
    <row r="1838" spans="1:48" x14ac:dyDescent="0.3">
      <c r="A1838" s="1" t="s">
        <v>2922</v>
      </c>
      <c r="B1838" s="1" t="s">
        <v>2923</v>
      </c>
      <c r="C1838" s="1" t="s">
        <v>2924</v>
      </c>
      <c r="D1838" s="1" t="s">
        <v>79</v>
      </c>
      <c r="E1838" s="1" t="s">
        <v>160</v>
      </c>
      <c r="F1838" s="1" t="s">
        <v>149</v>
      </c>
      <c r="G1838" s="1" t="s">
        <v>150</v>
      </c>
      <c r="H1838" s="1" t="s">
        <v>65</v>
      </c>
      <c r="I1838" s="59"/>
      <c r="J1838" s="2">
        <v>0.18</v>
      </c>
      <c r="K1838" s="2">
        <f t="shared" si="270"/>
        <v>0.14000000000000001</v>
      </c>
      <c r="L1838" s="2">
        <f t="shared" si="269"/>
        <v>0.04</v>
      </c>
      <c r="Z1838" s="9">
        <v>0.14000000000000001</v>
      </c>
      <c r="AA1838" s="5">
        <v>21.767900000000001</v>
      </c>
      <c r="AL1838" s="5" t="str">
        <f t="shared" si="275"/>
        <v/>
      </c>
      <c r="AN1838" s="5" t="str">
        <f t="shared" si="276"/>
        <v/>
      </c>
      <c r="AP1838" s="5" t="str">
        <f t="shared" si="277"/>
        <v/>
      </c>
      <c r="AR1838" s="2">
        <v>0.04</v>
      </c>
      <c r="AS1838" s="5">
        <f t="shared" si="271"/>
        <v>21.767900000000001</v>
      </c>
      <c r="AT1838" s="5">
        <f t="shared" si="274"/>
        <v>19.832733690000001</v>
      </c>
      <c r="AU1838" s="11">
        <f t="shared" si="272"/>
        <v>2.378410377332817E-4</v>
      </c>
      <c r="AV1838" s="5">
        <f t="shared" si="273"/>
        <v>0.23784103773328169</v>
      </c>
    </row>
    <row r="1839" spans="1:48" x14ac:dyDescent="0.3">
      <c r="A1839" s="1" t="s">
        <v>2925</v>
      </c>
      <c r="B1839" s="1" t="s">
        <v>2926</v>
      </c>
      <c r="C1839" s="1" t="s">
        <v>2927</v>
      </c>
      <c r="D1839" s="1" t="s">
        <v>783</v>
      </c>
      <c r="E1839" s="1" t="s">
        <v>160</v>
      </c>
      <c r="F1839" s="1" t="s">
        <v>149</v>
      </c>
      <c r="G1839" s="1" t="s">
        <v>150</v>
      </c>
      <c r="H1839" s="1" t="s">
        <v>65</v>
      </c>
      <c r="I1839" s="59"/>
      <c r="J1839" s="2">
        <v>0.17</v>
      </c>
      <c r="K1839" s="2">
        <f t="shared" si="270"/>
        <v>0.15</v>
      </c>
      <c r="L1839" s="2">
        <f t="shared" si="269"/>
        <v>0.02</v>
      </c>
      <c r="Z1839" s="9">
        <v>0.15</v>
      </c>
      <c r="AA1839" s="5">
        <v>23.322749999999999</v>
      </c>
      <c r="AL1839" s="5" t="str">
        <f t="shared" si="275"/>
        <v/>
      </c>
      <c r="AN1839" s="5" t="str">
        <f t="shared" si="276"/>
        <v/>
      </c>
      <c r="AP1839" s="5" t="str">
        <f t="shared" si="277"/>
        <v/>
      </c>
      <c r="AR1839" s="2">
        <v>0.02</v>
      </c>
      <c r="AS1839" s="5">
        <f t="shared" si="271"/>
        <v>23.322749999999999</v>
      </c>
      <c r="AT1839" s="5">
        <f t="shared" si="274"/>
        <v>21.249357525000001</v>
      </c>
      <c r="AU1839" s="11">
        <f t="shared" si="272"/>
        <v>2.5482968328565894E-4</v>
      </c>
      <c r="AV1839" s="5">
        <f t="shared" si="273"/>
        <v>0.25482968328565891</v>
      </c>
    </row>
    <row r="1840" spans="1:48" x14ac:dyDescent="0.3">
      <c r="A1840" s="1" t="s">
        <v>2928</v>
      </c>
      <c r="B1840" s="1" t="s">
        <v>2929</v>
      </c>
      <c r="C1840" s="1" t="s">
        <v>2930</v>
      </c>
      <c r="D1840" s="1" t="s">
        <v>1309</v>
      </c>
      <c r="E1840" s="1" t="s">
        <v>160</v>
      </c>
      <c r="F1840" s="1" t="s">
        <v>149</v>
      </c>
      <c r="G1840" s="1" t="s">
        <v>150</v>
      </c>
      <c r="H1840" s="1" t="s">
        <v>65</v>
      </c>
      <c r="I1840" s="59"/>
      <c r="J1840" s="2">
        <v>0.17</v>
      </c>
      <c r="K1840" s="2">
        <f t="shared" si="270"/>
        <v>0.15</v>
      </c>
      <c r="L1840" s="2">
        <f t="shared" si="269"/>
        <v>0.02</v>
      </c>
      <c r="Z1840" s="9">
        <v>0.15</v>
      </c>
      <c r="AA1840" s="5">
        <v>23.322749999999999</v>
      </c>
      <c r="AL1840" s="5" t="str">
        <f t="shared" si="275"/>
        <v/>
      </c>
      <c r="AN1840" s="5" t="str">
        <f t="shared" si="276"/>
        <v/>
      </c>
      <c r="AP1840" s="5" t="str">
        <f t="shared" si="277"/>
        <v/>
      </c>
      <c r="AR1840" s="2">
        <v>0.02</v>
      </c>
      <c r="AS1840" s="5">
        <f t="shared" si="271"/>
        <v>23.322749999999999</v>
      </c>
      <c r="AT1840" s="5">
        <f t="shared" si="274"/>
        <v>21.249357525000001</v>
      </c>
      <c r="AU1840" s="11">
        <f t="shared" si="272"/>
        <v>2.5482968328565894E-4</v>
      </c>
      <c r="AV1840" s="5">
        <f t="shared" si="273"/>
        <v>0.25482968328565891</v>
      </c>
    </row>
    <row r="1841" spans="1:48" x14ac:dyDescent="0.3">
      <c r="A1841" s="1" t="s">
        <v>2931</v>
      </c>
      <c r="B1841" s="1" t="s">
        <v>2932</v>
      </c>
      <c r="C1841" s="1" t="s">
        <v>2933</v>
      </c>
      <c r="D1841" s="1" t="s">
        <v>192</v>
      </c>
      <c r="E1841" s="1" t="s">
        <v>160</v>
      </c>
      <c r="F1841" s="1" t="s">
        <v>149</v>
      </c>
      <c r="G1841" s="1" t="s">
        <v>150</v>
      </c>
      <c r="H1841" s="1" t="s">
        <v>65</v>
      </c>
      <c r="I1841" s="59"/>
      <c r="J1841" s="2">
        <v>0.18</v>
      </c>
      <c r="K1841" s="2">
        <f t="shared" si="270"/>
        <v>0.17</v>
      </c>
      <c r="L1841" s="2">
        <f t="shared" si="269"/>
        <v>0.02</v>
      </c>
      <c r="Z1841" s="9">
        <v>0.17</v>
      </c>
      <c r="AA1841" s="5">
        <v>26.432449999999999</v>
      </c>
      <c r="AL1841" s="5" t="str">
        <f t="shared" si="275"/>
        <v/>
      </c>
      <c r="AN1841" s="5" t="str">
        <f t="shared" si="276"/>
        <v/>
      </c>
      <c r="AP1841" s="5" t="str">
        <f t="shared" si="277"/>
        <v/>
      </c>
      <c r="AR1841" s="2">
        <v>0.02</v>
      </c>
      <c r="AS1841" s="5">
        <f t="shared" si="271"/>
        <v>26.432449999999999</v>
      </c>
      <c r="AT1841" s="5">
        <f t="shared" si="274"/>
        <v>24.082605194999999</v>
      </c>
      <c r="AU1841" s="11">
        <f t="shared" si="272"/>
        <v>2.8880697439041342E-4</v>
      </c>
      <c r="AV1841" s="5">
        <f t="shared" si="273"/>
        <v>0.28880697439041342</v>
      </c>
    </row>
    <row r="1842" spans="1:48" x14ac:dyDescent="0.3">
      <c r="A1842" s="1" t="s">
        <v>2934</v>
      </c>
      <c r="B1842" s="1" t="s">
        <v>2935</v>
      </c>
      <c r="C1842" s="1" t="s">
        <v>2936</v>
      </c>
      <c r="D1842" s="1" t="s">
        <v>178</v>
      </c>
      <c r="E1842" s="1" t="s">
        <v>160</v>
      </c>
      <c r="F1842" s="1" t="s">
        <v>149</v>
      </c>
      <c r="G1842" s="1" t="s">
        <v>150</v>
      </c>
      <c r="H1842" s="1" t="s">
        <v>65</v>
      </c>
      <c r="I1842" s="59"/>
      <c r="J1842" s="2">
        <v>0.17</v>
      </c>
      <c r="K1842" s="2">
        <f t="shared" si="270"/>
        <v>0.14000000000000001</v>
      </c>
      <c r="L1842" s="2">
        <f t="shared" si="269"/>
        <v>0.03</v>
      </c>
      <c r="Z1842" s="9">
        <v>0.14000000000000001</v>
      </c>
      <c r="AA1842" s="5">
        <v>21.767900000000001</v>
      </c>
      <c r="AL1842" s="5" t="str">
        <f t="shared" si="275"/>
        <v/>
      </c>
      <c r="AN1842" s="5" t="str">
        <f t="shared" si="276"/>
        <v/>
      </c>
      <c r="AP1842" s="5" t="str">
        <f t="shared" si="277"/>
        <v/>
      </c>
      <c r="AR1842" s="2">
        <v>0.03</v>
      </c>
      <c r="AS1842" s="5">
        <f t="shared" si="271"/>
        <v>21.767900000000001</v>
      </c>
      <c r="AT1842" s="5">
        <f t="shared" si="274"/>
        <v>19.832733690000001</v>
      </c>
      <c r="AU1842" s="11">
        <f t="shared" si="272"/>
        <v>2.378410377332817E-4</v>
      </c>
      <c r="AV1842" s="5">
        <f t="shared" si="273"/>
        <v>0.23784103773328169</v>
      </c>
    </row>
    <row r="1843" spans="1:48" x14ac:dyDescent="0.3">
      <c r="A1843" s="1" t="s">
        <v>2937</v>
      </c>
      <c r="B1843" s="1" t="s">
        <v>2938</v>
      </c>
      <c r="C1843" s="1" t="s">
        <v>2939</v>
      </c>
      <c r="D1843" s="1" t="s">
        <v>1531</v>
      </c>
      <c r="E1843" s="1" t="s">
        <v>160</v>
      </c>
      <c r="F1843" s="1" t="s">
        <v>149</v>
      </c>
      <c r="G1843" s="1" t="s">
        <v>150</v>
      </c>
      <c r="H1843" s="1" t="s">
        <v>65</v>
      </c>
      <c r="I1843" s="59"/>
      <c r="J1843" s="2">
        <v>0.16</v>
      </c>
      <c r="K1843" s="2">
        <f t="shared" si="270"/>
        <v>0.13</v>
      </c>
      <c r="L1843" s="2">
        <f t="shared" si="269"/>
        <v>0.03</v>
      </c>
      <c r="Z1843" s="9">
        <v>0.13</v>
      </c>
      <c r="AA1843" s="5">
        <v>20.213049999999999</v>
      </c>
      <c r="AL1843" s="5" t="str">
        <f t="shared" si="275"/>
        <v/>
      </c>
      <c r="AN1843" s="5" t="str">
        <f t="shared" si="276"/>
        <v/>
      </c>
      <c r="AP1843" s="5" t="str">
        <f t="shared" si="277"/>
        <v/>
      </c>
      <c r="AR1843" s="2">
        <v>0.03</v>
      </c>
      <c r="AS1843" s="5">
        <f t="shared" si="271"/>
        <v>20.213049999999999</v>
      </c>
      <c r="AT1843" s="5">
        <f t="shared" si="274"/>
        <v>18.416109855000002</v>
      </c>
      <c r="AU1843" s="11">
        <f t="shared" si="272"/>
        <v>2.2085239218090443E-4</v>
      </c>
      <c r="AV1843" s="5">
        <f t="shared" si="273"/>
        <v>0.22085239218090444</v>
      </c>
    </row>
    <row r="1844" spans="1:48" x14ac:dyDescent="0.3">
      <c r="A1844" s="1" t="s">
        <v>2940</v>
      </c>
      <c r="B1844" s="1" t="s">
        <v>2941</v>
      </c>
      <c r="C1844" s="1" t="s">
        <v>2942</v>
      </c>
      <c r="D1844" s="1" t="s">
        <v>85</v>
      </c>
      <c r="E1844" s="1" t="s">
        <v>160</v>
      </c>
      <c r="F1844" s="1" t="s">
        <v>149</v>
      </c>
      <c r="G1844" s="1" t="s">
        <v>150</v>
      </c>
      <c r="H1844" s="1" t="s">
        <v>65</v>
      </c>
      <c r="I1844" s="59"/>
      <c r="J1844" s="2">
        <v>0.16</v>
      </c>
      <c r="K1844" s="2">
        <f t="shared" si="270"/>
        <v>0.11</v>
      </c>
      <c r="L1844" s="2">
        <f t="shared" si="269"/>
        <v>0.04</v>
      </c>
      <c r="Z1844" s="9">
        <v>0.11</v>
      </c>
      <c r="AA1844" s="5">
        <v>17.103349999999999</v>
      </c>
      <c r="AL1844" s="5" t="str">
        <f t="shared" si="275"/>
        <v/>
      </c>
      <c r="AN1844" s="5" t="str">
        <f t="shared" si="276"/>
        <v/>
      </c>
      <c r="AP1844" s="5" t="str">
        <f t="shared" si="277"/>
        <v/>
      </c>
      <c r="AR1844" s="2">
        <v>0.04</v>
      </c>
      <c r="AS1844" s="5">
        <f t="shared" si="271"/>
        <v>17.103349999999999</v>
      </c>
      <c r="AT1844" s="5">
        <f t="shared" si="274"/>
        <v>15.582862184999998</v>
      </c>
      <c r="AU1844" s="11">
        <f t="shared" si="272"/>
        <v>1.8687510107614987E-4</v>
      </c>
      <c r="AV1844" s="5">
        <f t="shared" si="273"/>
        <v>0.18687510107614988</v>
      </c>
    </row>
    <row r="1845" spans="1:48" x14ac:dyDescent="0.3">
      <c r="A1845" s="1" t="s">
        <v>2943</v>
      </c>
      <c r="B1845" s="1" t="s">
        <v>2944</v>
      </c>
      <c r="C1845" s="1" t="s">
        <v>2945</v>
      </c>
      <c r="D1845" s="1" t="s">
        <v>796</v>
      </c>
      <c r="E1845" s="1" t="s">
        <v>160</v>
      </c>
      <c r="F1845" s="1" t="s">
        <v>149</v>
      </c>
      <c r="G1845" s="1" t="s">
        <v>150</v>
      </c>
      <c r="H1845" s="1" t="s">
        <v>65</v>
      </c>
      <c r="I1845" s="59"/>
      <c r="J1845" s="2">
        <v>0.13</v>
      </c>
      <c r="K1845" s="2">
        <f t="shared" si="270"/>
        <v>0.08</v>
      </c>
      <c r="L1845" s="2">
        <f t="shared" si="269"/>
        <v>0.05</v>
      </c>
      <c r="Z1845" s="9">
        <v>0.08</v>
      </c>
      <c r="AA1845" s="5">
        <v>12.438800000000001</v>
      </c>
      <c r="AL1845" s="5" t="str">
        <f t="shared" si="275"/>
        <v/>
      </c>
      <c r="AN1845" s="5" t="str">
        <f t="shared" si="276"/>
        <v/>
      </c>
      <c r="AP1845" s="5" t="str">
        <f t="shared" si="277"/>
        <v/>
      </c>
      <c r="AR1845" s="2">
        <v>0.05</v>
      </c>
      <c r="AS1845" s="5">
        <f t="shared" si="271"/>
        <v>12.438800000000001</v>
      </c>
      <c r="AT1845" s="5">
        <f t="shared" si="274"/>
        <v>11.332990680000002</v>
      </c>
      <c r="AU1845" s="11">
        <f t="shared" si="272"/>
        <v>1.3590916441901812E-4</v>
      </c>
      <c r="AV1845" s="5">
        <f t="shared" si="273"/>
        <v>0.13590916441901812</v>
      </c>
    </row>
    <row r="1846" spans="1:48" x14ac:dyDescent="0.3">
      <c r="A1846" s="1" t="s">
        <v>2943</v>
      </c>
      <c r="B1846" s="1" t="s">
        <v>2944</v>
      </c>
      <c r="C1846" s="1" t="s">
        <v>2945</v>
      </c>
      <c r="D1846" s="1" t="s">
        <v>796</v>
      </c>
      <c r="E1846" s="1" t="s">
        <v>108</v>
      </c>
      <c r="F1846" s="1" t="s">
        <v>149</v>
      </c>
      <c r="G1846" s="1" t="s">
        <v>150</v>
      </c>
      <c r="H1846" s="1" t="s">
        <v>65</v>
      </c>
      <c r="I1846" s="59"/>
      <c r="J1846" s="2">
        <v>0.02</v>
      </c>
      <c r="K1846" s="2">
        <f t="shared" si="270"/>
        <v>0.02</v>
      </c>
      <c r="L1846" s="2">
        <f t="shared" si="269"/>
        <v>0</v>
      </c>
      <c r="Z1846" s="9">
        <v>0.02</v>
      </c>
      <c r="AA1846" s="5">
        <v>3.1097000000000001</v>
      </c>
      <c r="AL1846" s="5" t="str">
        <f t="shared" si="275"/>
        <v/>
      </c>
      <c r="AN1846" s="5" t="str">
        <f t="shared" si="276"/>
        <v/>
      </c>
      <c r="AP1846" s="5" t="str">
        <f t="shared" si="277"/>
        <v/>
      </c>
      <c r="AS1846" s="5">
        <f t="shared" si="271"/>
        <v>3.1097000000000001</v>
      </c>
      <c r="AT1846" s="5">
        <f t="shared" si="274"/>
        <v>2.8332476700000004</v>
      </c>
      <c r="AU1846" s="11">
        <f t="shared" si="272"/>
        <v>3.3977291104754529E-5</v>
      </c>
      <c r="AV1846" s="5">
        <f t="shared" si="273"/>
        <v>3.3977291104754531E-2</v>
      </c>
    </row>
    <row r="1847" spans="1:48" x14ac:dyDescent="0.3">
      <c r="A1847" s="1" t="s">
        <v>2946</v>
      </c>
      <c r="B1847" s="1" t="s">
        <v>2947</v>
      </c>
      <c r="C1847" s="1" t="s">
        <v>2948</v>
      </c>
      <c r="D1847" s="1" t="s">
        <v>2949</v>
      </c>
      <c r="E1847" s="1" t="s">
        <v>160</v>
      </c>
      <c r="F1847" s="1" t="s">
        <v>149</v>
      </c>
      <c r="G1847" s="1" t="s">
        <v>150</v>
      </c>
      <c r="H1847" s="1" t="s">
        <v>65</v>
      </c>
      <c r="I1847" s="59"/>
      <c r="J1847" s="2">
        <v>7.0000000000000007E-2</v>
      </c>
      <c r="K1847" s="2">
        <f t="shared" si="270"/>
        <v>0.02</v>
      </c>
      <c r="L1847" s="2">
        <f t="shared" si="269"/>
        <v>0.05</v>
      </c>
      <c r="Z1847" s="9">
        <v>0.02</v>
      </c>
      <c r="AA1847" s="5">
        <v>3.1097000000000001</v>
      </c>
      <c r="AL1847" s="5" t="str">
        <f t="shared" si="275"/>
        <v/>
      </c>
      <c r="AN1847" s="5" t="str">
        <f t="shared" si="276"/>
        <v/>
      </c>
      <c r="AP1847" s="5" t="str">
        <f t="shared" si="277"/>
        <v/>
      </c>
      <c r="AR1847" s="2">
        <v>0.05</v>
      </c>
      <c r="AS1847" s="5">
        <f t="shared" si="271"/>
        <v>3.1097000000000001</v>
      </c>
      <c r="AT1847" s="5">
        <f t="shared" si="274"/>
        <v>2.8332476700000004</v>
      </c>
      <c r="AU1847" s="11">
        <f t="shared" si="272"/>
        <v>3.3977291104754529E-5</v>
      </c>
      <c r="AV1847" s="5">
        <f t="shared" si="273"/>
        <v>3.3977291104754531E-2</v>
      </c>
    </row>
    <row r="1848" spans="1:48" x14ac:dyDescent="0.3">
      <c r="A1848" s="1" t="s">
        <v>2946</v>
      </c>
      <c r="B1848" s="1" t="s">
        <v>2947</v>
      </c>
      <c r="C1848" s="1" t="s">
        <v>2948</v>
      </c>
      <c r="D1848" s="1" t="s">
        <v>2949</v>
      </c>
      <c r="E1848" s="1" t="s">
        <v>108</v>
      </c>
      <c r="F1848" s="1" t="s">
        <v>149</v>
      </c>
      <c r="G1848" s="1" t="s">
        <v>150</v>
      </c>
      <c r="H1848" s="1" t="s">
        <v>65</v>
      </c>
      <c r="I1848" s="59"/>
      <c r="J1848" s="2">
        <v>0.08</v>
      </c>
      <c r="K1848" s="2">
        <f t="shared" si="270"/>
        <v>0.08</v>
      </c>
      <c r="L1848" s="2">
        <f t="shared" si="269"/>
        <v>0</v>
      </c>
      <c r="Z1848" s="9">
        <v>0.08</v>
      </c>
      <c r="AA1848" s="5">
        <v>12.438800000000001</v>
      </c>
      <c r="AL1848" s="5" t="str">
        <f t="shared" si="275"/>
        <v/>
      </c>
      <c r="AN1848" s="5" t="str">
        <f t="shared" si="276"/>
        <v/>
      </c>
      <c r="AP1848" s="5" t="str">
        <f t="shared" si="277"/>
        <v/>
      </c>
      <c r="AS1848" s="5">
        <f t="shared" si="271"/>
        <v>12.438800000000001</v>
      </c>
      <c r="AT1848" s="5">
        <f t="shared" si="274"/>
        <v>11.332990680000002</v>
      </c>
      <c r="AU1848" s="11">
        <f t="shared" si="272"/>
        <v>1.3590916441901812E-4</v>
      </c>
      <c r="AV1848" s="5">
        <f t="shared" si="273"/>
        <v>0.13590916441901812</v>
      </c>
    </row>
    <row r="1849" spans="1:48" x14ac:dyDescent="0.3">
      <c r="A1849" s="1" t="s">
        <v>2950</v>
      </c>
      <c r="B1849" s="1" t="s">
        <v>2951</v>
      </c>
      <c r="C1849" s="1" t="s">
        <v>2952</v>
      </c>
      <c r="D1849" s="1" t="s">
        <v>61</v>
      </c>
      <c r="E1849" s="1" t="s">
        <v>160</v>
      </c>
      <c r="F1849" s="1" t="s">
        <v>149</v>
      </c>
      <c r="G1849" s="1" t="s">
        <v>150</v>
      </c>
      <c r="H1849" s="1" t="s">
        <v>65</v>
      </c>
      <c r="I1849" s="59"/>
      <c r="J1849" s="2">
        <v>0.02</v>
      </c>
      <c r="K1849" s="2">
        <f t="shared" si="270"/>
        <v>0</v>
      </c>
      <c r="L1849" s="2">
        <f t="shared" si="269"/>
        <v>0.02</v>
      </c>
      <c r="AL1849" s="5" t="str">
        <f t="shared" si="275"/>
        <v/>
      </c>
      <c r="AN1849" s="5" t="str">
        <f t="shared" si="276"/>
        <v/>
      </c>
      <c r="AP1849" s="5" t="str">
        <f t="shared" si="277"/>
        <v/>
      </c>
      <c r="AR1849" s="2">
        <v>0.02</v>
      </c>
      <c r="AS1849" s="5">
        <f t="shared" si="271"/>
        <v>0</v>
      </c>
      <c r="AT1849" s="5">
        <f t="shared" si="274"/>
        <v>0</v>
      </c>
      <c r="AU1849" s="11">
        <f t="shared" si="272"/>
        <v>0</v>
      </c>
      <c r="AV1849" s="5">
        <f t="shared" si="273"/>
        <v>0</v>
      </c>
    </row>
    <row r="1850" spans="1:48" x14ac:dyDescent="0.3">
      <c r="A1850" s="1" t="s">
        <v>2950</v>
      </c>
      <c r="B1850" s="1" t="s">
        <v>2951</v>
      </c>
      <c r="C1850" s="1" t="s">
        <v>2952</v>
      </c>
      <c r="D1850" s="1" t="s">
        <v>61</v>
      </c>
      <c r="E1850" s="1" t="s">
        <v>108</v>
      </c>
      <c r="F1850" s="1" t="s">
        <v>149</v>
      </c>
      <c r="G1850" s="1" t="s">
        <v>150</v>
      </c>
      <c r="H1850" s="1" t="s">
        <v>65</v>
      </c>
      <c r="I1850" s="59"/>
      <c r="J1850" s="2">
        <v>0.13</v>
      </c>
      <c r="K1850" s="2">
        <f t="shared" si="270"/>
        <v>0.11</v>
      </c>
      <c r="L1850" s="2">
        <f t="shared" si="269"/>
        <v>0.02</v>
      </c>
      <c r="Z1850" s="9">
        <v>0.11</v>
      </c>
      <c r="AA1850" s="5">
        <v>17.103349999999999</v>
      </c>
      <c r="AL1850" s="5" t="str">
        <f t="shared" si="275"/>
        <v/>
      </c>
      <c r="AN1850" s="5" t="str">
        <f t="shared" si="276"/>
        <v/>
      </c>
      <c r="AP1850" s="5" t="str">
        <f t="shared" si="277"/>
        <v/>
      </c>
      <c r="AR1850" s="2">
        <v>0.02</v>
      </c>
      <c r="AS1850" s="5">
        <f t="shared" si="271"/>
        <v>17.103349999999999</v>
      </c>
      <c r="AT1850" s="5">
        <f t="shared" si="274"/>
        <v>15.582862184999998</v>
      </c>
      <c r="AU1850" s="11">
        <f t="shared" si="272"/>
        <v>1.8687510107614987E-4</v>
      </c>
      <c r="AV1850" s="5">
        <f t="shared" si="273"/>
        <v>0.18687510107614988</v>
      </c>
    </row>
    <row r="1851" spans="1:48" x14ac:dyDescent="0.3">
      <c r="A1851" s="1" t="s">
        <v>2953</v>
      </c>
      <c r="B1851" s="1" t="s">
        <v>2954</v>
      </c>
      <c r="C1851" s="1" t="s">
        <v>2955</v>
      </c>
      <c r="D1851" s="1" t="s">
        <v>2956</v>
      </c>
      <c r="E1851" s="1" t="s">
        <v>108</v>
      </c>
      <c r="F1851" s="1" t="s">
        <v>149</v>
      </c>
      <c r="G1851" s="1" t="s">
        <v>150</v>
      </c>
      <c r="H1851" s="1" t="s">
        <v>65</v>
      </c>
      <c r="I1851" s="59"/>
      <c r="J1851" s="2">
        <v>0.16</v>
      </c>
      <c r="K1851" s="2">
        <f t="shared" si="270"/>
        <v>0.13</v>
      </c>
      <c r="L1851" s="2">
        <f t="shared" si="269"/>
        <v>0.03</v>
      </c>
      <c r="Z1851" s="9">
        <v>0.13</v>
      </c>
      <c r="AA1851" s="5">
        <v>20.213049999999999</v>
      </c>
      <c r="AL1851" s="5" t="str">
        <f t="shared" si="275"/>
        <v/>
      </c>
      <c r="AN1851" s="5" t="str">
        <f t="shared" si="276"/>
        <v/>
      </c>
      <c r="AP1851" s="5" t="str">
        <f t="shared" si="277"/>
        <v/>
      </c>
      <c r="AR1851" s="2">
        <v>0.03</v>
      </c>
      <c r="AS1851" s="5">
        <f t="shared" si="271"/>
        <v>20.213049999999999</v>
      </c>
      <c r="AT1851" s="5">
        <f t="shared" si="274"/>
        <v>18.416109855000002</v>
      </c>
      <c r="AU1851" s="11">
        <f t="shared" si="272"/>
        <v>2.2085239218090443E-4</v>
      </c>
      <c r="AV1851" s="5">
        <f t="shared" si="273"/>
        <v>0.22085239218090444</v>
      </c>
    </row>
    <row r="1852" spans="1:48" x14ac:dyDescent="0.3">
      <c r="A1852" s="1" t="s">
        <v>2957</v>
      </c>
      <c r="B1852" s="1" t="s">
        <v>3517</v>
      </c>
      <c r="C1852" s="1" t="s">
        <v>3518</v>
      </c>
      <c r="D1852" s="1" t="s">
        <v>3519</v>
      </c>
      <c r="E1852" s="1" t="s">
        <v>108</v>
      </c>
      <c r="F1852" s="1" t="s">
        <v>149</v>
      </c>
      <c r="G1852" s="1" t="s">
        <v>150</v>
      </c>
      <c r="H1852" s="1" t="s">
        <v>65</v>
      </c>
      <c r="I1852" s="59"/>
      <c r="J1852" s="2">
        <v>0.17</v>
      </c>
      <c r="K1852" s="2">
        <f t="shared" si="270"/>
        <v>0.13</v>
      </c>
      <c r="L1852" s="2">
        <f t="shared" si="269"/>
        <v>0.04</v>
      </c>
      <c r="Z1852" s="9">
        <v>0.13</v>
      </c>
      <c r="AA1852" s="5">
        <v>20.213049999999999</v>
      </c>
      <c r="AL1852" s="5" t="str">
        <f t="shared" si="275"/>
        <v/>
      </c>
      <c r="AN1852" s="5" t="str">
        <f t="shared" si="276"/>
        <v/>
      </c>
      <c r="AP1852" s="5" t="str">
        <f t="shared" si="277"/>
        <v/>
      </c>
      <c r="AR1852" s="2">
        <v>0.04</v>
      </c>
      <c r="AS1852" s="5">
        <f t="shared" si="271"/>
        <v>20.213049999999999</v>
      </c>
      <c r="AT1852" s="5">
        <f t="shared" si="274"/>
        <v>18.416109855000002</v>
      </c>
      <c r="AU1852" s="11">
        <f t="shared" si="272"/>
        <v>2.2085239218090443E-4</v>
      </c>
      <c r="AV1852" s="5">
        <f t="shared" si="273"/>
        <v>0.22085239218090444</v>
      </c>
    </row>
    <row r="1853" spans="1:48" x14ac:dyDescent="0.3">
      <c r="A1853" s="1" t="s">
        <v>2958</v>
      </c>
      <c r="B1853" s="1" t="s">
        <v>2959</v>
      </c>
      <c r="C1853" s="1" t="s">
        <v>2960</v>
      </c>
      <c r="D1853" s="1" t="s">
        <v>174</v>
      </c>
      <c r="E1853" s="1" t="s">
        <v>108</v>
      </c>
      <c r="F1853" s="1" t="s">
        <v>149</v>
      </c>
      <c r="G1853" s="1" t="s">
        <v>150</v>
      </c>
      <c r="H1853" s="1" t="s">
        <v>65</v>
      </c>
      <c r="I1853" s="59"/>
      <c r="J1853" s="2">
        <v>0.17</v>
      </c>
      <c r="K1853" s="2">
        <f t="shared" si="270"/>
        <v>0.13</v>
      </c>
      <c r="L1853" s="2">
        <f t="shared" ref="L1853:L1916" si="278">SUM(M1853,AD1853,AK1853,AM1853,AO1853,AQ1853,AR1853)</f>
        <v>0.04</v>
      </c>
      <c r="Z1853" s="9">
        <v>0.13</v>
      </c>
      <c r="AA1853" s="5">
        <v>20.213049999999999</v>
      </c>
      <c r="AL1853" s="5" t="str">
        <f t="shared" si="275"/>
        <v/>
      </c>
      <c r="AN1853" s="5" t="str">
        <f t="shared" si="276"/>
        <v/>
      </c>
      <c r="AP1853" s="5" t="str">
        <f t="shared" si="277"/>
        <v/>
      </c>
      <c r="AR1853" s="2">
        <v>0.04</v>
      </c>
      <c r="AS1853" s="5">
        <f t="shared" si="271"/>
        <v>20.213049999999999</v>
      </c>
      <c r="AT1853" s="5">
        <f t="shared" si="274"/>
        <v>18.416109855000002</v>
      </c>
      <c r="AU1853" s="11">
        <f t="shared" si="272"/>
        <v>2.2085239218090443E-4</v>
      </c>
      <c r="AV1853" s="5">
        <f t="shared" si="273"/>
        <v>0.22085239218090444</v>
      </c>
    </row>
    <row r="1854" spans="1:48" x14ac:dyDescent="0.3">
      <c r="A1854" s="1" t="s">
        <v>2961</v>
      </c>
      <c r="B1854" s="1" t="s">
        <v>2962</v>
      </c>
      <c r="C1854" s="1" t="s">
        <v>2963</v>
      </c>
      <c r="D1854" s="1" t="s">
        <v>783</v>
      </c>
      <c r="E1854" s="1" t="s">
        <v>108</v>
      </c>
      <c r="F1854" s="1" t="s">
        <v>149</v>
      </c>
      <c r="G1854" s="1" t="s">
        <v>150</v>
      </c>
      <c r="H1854" s="1" t="s">
        <v>65</v>
      </c>
      <c r="I1854" s="59"/>
      <c r="J1854" s="2">
        <v>0.35</v>
      </c>
      <c r="K1854" s="2">
        <f t="shared" si="270"/>
        <v>0.24</v>
      </c>
      <c r="L1854" s="2">
        <f t="shared" si="278"/>
        <v>0.11</v>
      </c>
      <c r="Z1854" s="9">
        <v>0.24</v>
      </c>
      <c r="AA1854" s="5">
        <v>37.316399999999987</v>
      </c>
      <c r="AL1854" s="5" t="str">
        <f t="shared" si="275"/>
        <v/>
      </c>
      <c r="AN1854" s="5" t="str">
        <f t="shared" si="276"/>
        <v/>
      </c>
      <c r="AP1854" s="5" t="str">
        <f t="shared" si="277"/>
        <v/>
      </c>
      <c r="AR1854" s="2">
        <v>0.11</v>
      </c>
      <c r="AS1854" s="5">
        <f t="shared" si="271"/>
        <v>37.316399999999987</v>
      </c>
      <c r="AT1854" s="5">
        <f t="shared" si="274"/>
        <v>33.998972039999991</v>
      </c>
      <c r="AU1854" s="11">
        <f t="shared" si="272"/>
        <v>4.0772749325705416E-4</v>
      </c>
      <c r="AV1854" s="5">
        <f t="shared" si="273"/>
        <v>0.40772749325705421</v>
      </c>
    </row>
    <row r="1855" spans="1:48" x14ac:dyDescent="0.3">
      <c r="A1855" s="1" t="s">
        <v>2964</v>
      </c>
      <c r="B1855" s="1" t="s">
        <v>2965</v>
      </c>
      <c r="C1855" s="1" t="s">
        <v>2966</v>
      </c>
      <c r="D1855" s="1" t="s">
        <v>174</v>
      </c>
      <c r="E1855" s="1" t="s">
        <v>107</v>
      </c>
      <c r="F1855" s="1" t="s">
        <v>149</v>
      </c>
      <c r="G1855" s="1" t="s">
        <v>150</v>
      </c>
      <c r="H1855" s="1" t="s">
        <v>65</v>
      </c>
      <c r="I1855" s="59"/>
      <c r="J1855" s="2">
        <v>0.05</v>
      </c>
      <c r="K1855" s="2">
        <f t="shared" si="270"/>
        <v>0.01</v>
      </c>
      <c r="L1855" s="2">
        <f t="shared" si="278"/>
        <v>0.04</v>
      </c>
      <c r="Z1855" s="9">
        <v>0.01</v>
      </c>
      <c r="AA1855" s="5">
        <v>1.5548500000000001</v>
      </c>
      <c r="AL1855" s="5" t="str">
        <f t="shared" si="275"/>
        <v/>
      </c>
      <c r="AN1855" s="5" t="str">
        <f t="shared" si="276"/>
        <v/>
      </c>
      <c r="AP1855" s="5" t="str">
        <f t="shared" si="277"/>
        <v/>
      </c>
      <c r="AR1855" s="2">
        <v>0.04</v>
      </c>
      <c r="AS1855" s="5">
        <f t="shared" si="271"/>
        <v>1.5548500000000001</v>
      </c>
      <c r="AT1855" s="5">
        <f t="shared" si="274"/>
        <v>1.4166238350000002</v>
      </c>
      <c r="AU1855" s="11">
        <f t="shared" si="272"/>
        <v>1.6988645552377265E-5</v>
      </c>
      <c r="AV1855" s="5">
        <f t="shared" si="273"/>
        <v>1.6988645552377266E-2</v>
      </c>
    </row>
    <row r="1856" spans="1:48" x14ac:dyDescent="0.3">
      <c r="A1856" s="1" t="s">
        <v>2964</v>
      </c>
      <c r="B1856" s="1" t="s">
        <v>2965</v>
      </c>
      <c r="C1856" s="1" t="s">
        <v>2966</v>
      </c>
      <c r="D1856" s="1" t="s">
        <v>174</v>
      </c>
      <c r="E1856" s="1" t="s">
        <v>108</v>
      </c>
      <c r="F1856" s="1" t="s">
        <v>149</v>
      </c>
      <c r="G1856" s="1" t="s">
        <v>150</v>
      </c>
      <c r="H1856" s="1" t="s">
        <v>65</v>
      </c>
      <c r="I1856" s="59"/>
      <c r="J1856" s="2">
        <v>0.12</v>
      </c>
      <c r="K1856" s="2">
        <f t="shared" si="270"/>
        <v>0.1</v>
      </c>
      <c r="L1856" s="2">
        <f t="shared" si="278"/>
        <v>0.02</v>
      </c>
      <c r="Z1856" s="9">
        <v>0.1</v>
      </c>
      <c r="AA1856" s="5">
        <v>15.548500000000001</v>
      </c>
      <c r="AL1856" s="5" t="str">
        <f t="shared" si="275"/>
        <v/>
      </c>
      <c r="AN1856" s="5" t="str">
        <f t="shared" si="276"/>
        <v/>
      </c>
      <c r="AP1856" s="5" t="str">
        <f t="shared" si="277"/>
        <v/>
      </c>
      <c r="AR1856" s="2">
        <v>0.02</v>
      </c>
      <c r="AS1856" s="5">
        <f t="shared" si="271"/>
        <v>15.548500000000001</v>
      </c>
      <c r="AT1856" s="5">
        <f t="shared" si="274"/>
        <v>14.166238349999999</v>
      </c>
      <c r="AU1856" s="11">
        <f t="shared" si="272"/>
        <v>1.6988645552377263E-4</v>
      </c>
      <c r="AV1856" s="5">
        <f t="shared" si="273"/>
        <v>0.16988645552377263</v>
      </c>
    </row>
    <row r="1857" spans="1:48" x14ac:dyDescent="0.3">
      <c r="A1857" s="1" t="s">
        <v>2967</v>
      </c>
      <c r="B1857" s="1" t="s">
        <v>2968</v>
      </c>
      <c r="C1857" s="1" t="s">
        <v>2969</v>
      </c>
      <c r="D1857" s="1" t="s">
        <v>2970</v>
      </c>
      <c r="E1857" s="1" t="s">
        <v>107</v>
      </c>
      <c r="F1857" s="1" t="s">
        <v>149</v>
      </c>
      <c r="G1857" s="1" t="s">
        <v>150</v>
      </c>
      <c r="H1857" s="1" t="s">
        <v>65</v>
      </c>
      <c r="I1857" s="59"/>
      <c r="J1857" s="2">
        <v>0.16</v>
      </c>
      <c r="K1857" s="2">
        <f t="shared" si="270"/>
        <v>0.1</v>
      </c>
      <c r="L1857" s="2">
        <f t="shared" si="278"/>
        <v>0.06</v>
      </c>
      <c r="Z1857" s="9">
        <v>0.1</v>
      </c>
      <c r="AA1857" s="5">
        <v>15.548500000000001</v>
      </c>
      <c r="AL1857" s="5" t="str">
        <f t="shared" si="275"/>
        <v/>
      </c>
      <c r="AN1857" s="5" t="str">
        <f t="shared" si="276"/>
        <v/>
      </c>
      <c r="AP1857" s="5" t="str">
        <f t="shared" si="277"/>
        <v/>
      </c>
      <c r="AR1857" s="2">
        <v>0.06</v>
      </c>
      <c r="AS1857" s="5">
        <f t="shared" si="271"/>
        <v>15.548500000000001</v>
      </c>
      <c r="AT1857" s="5">
        <f t="shared" si="274"/>
        <v>14.166238349999999</v>
      </c>
      <c r="AU1857" s="11">
        <f t="shared" si="272"/>
        <v>1.6988645552377263E-4</v>
      </c>
      <c r="AV1857" s="5">
        <f t="shared" si="273"/>
        <v>0.16988645552377263</v>
      </c>
    </row>
    <row r="1858" spans="1:48" x14ac:dyDescent="0.3">
      <c r="A1858" s="1" t="s">
        <v>2967</v>
      </c>
      <c r="B1858" s="1" t="s">
        <v>2968</v>
      </c>
      <c r="C1858" s="1" t="s">
        <v>2969</v>
      </c>
      <c r="D1858" s="1" t="s">
        <v>2970</v>
      </c>
      <c r="E1858" s="1" t="s">
        <v>108</v>
      </c>
      <c r="F1858" s="1" t="s">
        <v>149</v>
      </c>
      <c r="G1858" s="1" t="s">
        <v>150</v>
      </c>
      <c r="H1858" s="1" t="s">
        <v>65</v>
      </c>
      <c r="I1858" s="59"/>
      <c r="J1858" s="2">
        <v>0.02</v>
      </c>
      <c r="K1858" s="2">
        <f t="shared" si="270"/>
        <v>0.02</v>
      </c>
      <c r="L1858" s="2">
        <f t="shared" si="278"/>
        <v>0</v>
      </c>
      <c r="Z1858" s="9">
        <v>0.02</v>
      </c>
      <c r="AA1858" s="5">
        <v>3.1097000000000001</v>
      </c>
      <c r="AL1858" s="5" t="str">
        <f t="shared" si="275"/>
        <v/>
      </c>
      <c r="AN1858" s="5" t="str">
        <f t="shared" si="276"/>
        <v/>
      </c>
      <c r="AP1858" s="5" t="str">
        <f t="shared" si="277"/>
        <v/>
      </c>
      <c r="AS1858" s="5">
        <f t="shared" si="271"/>
        <v>3.1097000000000001</v>
      </c>
      <c r="AT1858" s="5">
        <f t="shared" si="274"/>
        <v>2.8332476700000004</v>
      </c>
      <c r="AU1858" s="11">
        <f t="shared" si="272"/>
        <v>3.3977291104754529E-5</v>
      </c>
      <c r="AV1858" s="5">
        <f t="shared" si="273"/>
        <v>3.3977291104754531E-2</v>
      </c>
    </row>
    <row r="1859" spans="1:48" x14ac:dyDescent="0.3">
      <c r="A1859" s="1" t="s">
        <v>2971</v>
      </c>
      <c r="B1859" s="1" t="s">
        <v>2972</v>
      </c>
      <c r="C1859" s="1" t="s">
        <v>2973</v>
      </c>
      <c r="D1859" s="1" t="s">
        <v>85</v>
      </c>
      <c r="E1859" s="1" t="s">
        <v>107</v>
      </c>
      <c r="F1859" s="1" t="s">
        <v>149</v>
      </c>
      <c r="G1859" s="1" t="s">
        <v>150</v>
      </c>
      <c r="H1859" s="1" t="s">
        <v>65</v>
      </c>
      <c r="I1859" s="59"/>
      <c r="J1859" s="2">
        <v>0.71</v>
      </c>
      <c r="K1859" s="2">
        <f t="shared" ref="K1859:K1922" si="279">SUM(N1859,P1859,R1859,T1859,V1859,X1859,Z1859,AB1859,AE1859,AG1859,AI1859,AW1859,AY1859,BA1859,BC1859,BE1859)</f>
        <v>0.63</v>
      </c>
      <c r="L1859" s="2">
        <f t="shared" si="278"/>
        <v>0.08</v>
      </c>
      <c r="Z1859" s="9">
        <v>0.63</v>
      </c>
      <c r="AA1859" s="5">
        <v>97.955549999999988</v>
      </c>
      <c r="AL1859" s="5" t="str">
        <f t="shared" si="275"/>
        <v/>
      </c>
      <c r="AN1859" s="5" t="str">
        <f t="shared" si="276"/>
        <v/>
      </c>
      <c r="AP1859" s="5" t="str">
        <f t="shared" si="277"/>
        <v/>
      </c>
      <c r="AR1859" s="2">
        <v>0.08</v>
      </c>
      <c r="AS1859" s="5">
        <f t="shared" ref="AS1859:AS1922" si="280">SUM(O1859,Q1859,S1859,U1859,W1859,Y1859,AA1859,AC1859,AF1859,AH1859,AJ1859,AX1859,AZ1859,BB1859,BD1859,BF1859)</f>
        <v>97.955549999999988</v>
      </c>
      <c r="AT1859" s="5">
        <f t="shared" si="274"/>
        <v>89.24730160499999</v>
      </c>
      <c r="AU1859" s="11">
        <f t="shared" ref="AU1859:AU1922" si="281">(AS1859/$AS$2137)*(100-8.89)</f>
        <v>1.0702846697997674E-3</v>
      </c>
      <c r="AV1859" s="5">
        <f t="shared" si="273"/>
        <v>1.0702846697997674</v>
      </c>
    </row>
    <row r="1860" spans="1:48" x14ac:dyDescent="0.3">
      <c r="A1860" s="1" t="s">
        <v>2974</v>
      </c>
      <c r="B1860" s="1" t="s">
        <v>2975</v>
      </c>
      <c r="C1860" s="1" t="s">
        <v>2976</v>
      </c>
      <c r="D1860" s="1" t="s">
        <v>2977</v>
      </c>
      <c r="E1860" s="1" t="s">
        <v>107</v>
      </c>
      <c r="F1860" s="1" t="s">
        <v>149</v>
      </c>
      <c r="G1860" s="1" t="s">
        <v>150</v>
      </c>
      <c r="H1860" s="1" t="s">
        <v>65</v>
      </c>
      <c r="I1860" s="59"/>
      <c r="J1860" s="2">
        <v>0.21</v>
      </c>
      <c r="K1860" s="2">
        <f t="shared" si="279"/>
        <v>0.2</v>
      </c>
      <c r="L1860" s="2">
        <f t="shared" si="278"/>
        <v>0</v>
      </c>
      <c r="Z1860" s="9">
        <v>0.2</v>
      </c>
      <c r="AA1860" s="5">
        <v>31.097000000000001</v>
      </c>
      <c r="AL1860" s="5" t="str">
        <f t="shared" si="275"/>
        <v/>
      </c>
      <c r="AN1860" s="5" t="str">
        <f t="shared" si="276"/>
        <v/>
      </c>
      <c r="AP1860" s="5" t="str">
        <f t="shared" si="277"/>
        <v/>
      </c>
      <c r="AS1860" s="5">
        <f t="shared" si="280"/>
        <v>31.097000000000001</v>
      </c>
      <c r="AT1860" s="5">
        <f t="shared" si="274"/>
        <v>28.332476699999997</v>
      </c>
      <c r="AU1860" s="11">
        <f t="shared" si="281"/>
        <v>3.3977291104754525E-4</v>
      </c>
      <c r="AV1860" s="5">
        <f t="shared" ref="AV1860:AV1923" si="282">(AU1860/100)*$AV$1</f>
        <v>0.33977291104754526</v>
      </c>
    </row>
    <row r="1861" spans="1:48" x14ac:dyDescent="0.3">
      <c r="A1861" s="1" t="s">
        <v>2978</v>
      </c>
      <c r="B1861" s="1" t="s">
        <v>3520</v>
      </c>
      <c r="C1861" s="1" t="s">
        <v>2979</v>
      </c>
      <c r="D1861" s="1" t="s">
        <v>310</v>
      </c>
      <c r="E1861" s="1" t="s">
        <v>107</v>
      </c>
      <c r="F1861" s="1" t="s">
        <v>149</v>
      </c>
      <c r="G1861" s="1" t="s">
        <v>150</v>
      </c>
      <c r="H1861" s="1" t="s">
        <v>65</v>
      </c>
      <c r="I1861" s="59"/>
      <c r="J1861" s="2">
        <v>0.3</v>
      </c>
      <c r="K1861" s="2">
        <f t="shared" si="279"/>
        <v>0.25</v>
      </c>
      <c r="L1861" s="2">
        <f t="shared" si="278"/>
        <v>0.06</v>
      </c>
      <c r="Z1861" s="9">
        <v>0.25</v>
      </c>
      <c r="AA1861" s="5">
        <v>38.871250000000003</v>
      </c>
      <c r="AL1861" s="5" t="str">
        <f t="shared" si="275"/>
        <v/>
      </c>
      <c r="AN1861" s="5" t="str">
        <f t="shared" si="276"/>
        <v/>
      </c>
      <c r="AP1861" s="5" t="str">
        <f t="shared" si="277"/>
        <v/>
      </c>
      <c r="AR1861" s="2">
        <v>0.06</v>
      </c>
      <c r="AS1861" s="5">
        <f t="shared" si="280"/>
        <v>38.871250000000003</v>
      </c>
      <c r="AT1861" s="5">
        <f t="shared" si="274"/>
        <v>35.415595874999994</v>
      </c>
      <c r="AU1861" s="11">
        <f t="shared" si="281"/>
        <v>4.2471613880943156E-4</v>
      </c>
      <c r="AV1861" s="5">
        <f t="shared" si="282"/>
        <v>0.42471613880943154</v>
      </c>
    </row>
    <row r="1862" spans="1:48" x14ac:dyDescent="0.3">
      <c r="A1862" s="1" t="s">
        <v>2980</v>
      </c>
      <c r="B1862" s="1" t="s">
        <v>2981</v>
      </c>
      <c r="C1862" s="1" t="s">
        <v>2982</v>
      </c>
      <c r="D1862" s="1" t="s">
        <v>85</v>
      </c>
      <c r="E1862" s="1" t="s">
        <v>107</v>
      </c>
      <c r="F1862" s="1" t="s">
        <v>149</v>
      </c>
      <c r="G1862" s="1" t="s">
        <v>150</v>
      </c>
      <c r="H1862" s="1" t="s">
        <v>65</v>
      </c>
      <c r="I1862" s="59"/>
      <c r="J1862" s="2">
        <v>0.31</v>
      </c>
      <c r="K1862" s="2">
        <f t="shared" si="279"/>
        <v>0.24</v>
      </c>
      <c r="L1862" s="2">
        <f t="shared" si="278"/>
        <v>7.0000000000000007E-2</v>
      </c>
      <c r="Z1862" s="9">
        <v>0.24</v>
      </c>
      <c r="AA1862" s="5">
        <v>37.316399999999987</v>
      </c>
      <c r="AL1862" s="5" t="str">
        <f t="shared" si="275"/>
        <v/>
      </c>
      <c r="AN1862" s="5" t="str">
        <f t="shared" si="276"/>
        <v/>
      </c>
      <c r="AP1862" s="5" t="str">
        <f t="shared" si="277"/>
        <v/>
      </c>
      <c r="AR1862" s="2">
        <v>7.0000000000000007E-2</v>
      </c>
      <c r="AS1862" s="5">
        <f t="shared" si="280"/>
        <v>37.316399999999987</v>
      </c>
      <c r="AT1862" s="5">
        <f t="shared" si="274"/>
        <v>33.998972039999991</v>
      </c>
      <c r="AU1862" s="11">
        <f t="shared" si="281"/>
        <v>4.0772749325705416E-4</v>
      </c>
      <c r="AV1862" s="5">
        <f t="shared" si="282"/>
        <v>0.40772749325705421</v>
      </c>
    </row>
    <row r="1863" spans="1:48" x14ac:dyDescent="0.3">
      <c r="A1863" s="1" t="s">
        <v>2983</v>
      </c>
      <c r="B1863" s="1" t="s">
        <v>3521</v>
      </c>
      <c r="C1863" s="1" t="s">
        <v>2979</v>
      </c>
      <c r="D1863" s="1" t="s">
        <v>310</v>
      </c>
      <c r="E1863" s="1" t="s">
        <v>107</v>
      </c>
      <c r="F1863" s="1" t="s">
        <v>149</v>
      </c>
      <c r="G1863" s="1" t="s">
        <v>150</v>
      </c>
      <c r="H1863" s="1" t="s">
        <v>65</v>
      </c>
      <c r="I1863" s="59"/>
      <c r="J1863" s="2">
        <v>0.31</v>
      </c>
      <c r="K1863" s="2">
        <f t="shared" si="279"/>
        <v>0.24</v>
      </c>
      <c r="L1863" s="2">
        <f t="shared" si="278"/>
        <v>7.0000000000000007E-2</v>
      </c>
      <c r="Z1863" s="9">
        <v>0.24</v>
      </c>
      <c r="AA1863" s="5">
        <v>37.316399999999987</v>
      </c>
      <c r="AL1863" s="5" t="str">
        <f t="shared" si="275"/>
        <v/>
      </c>
      <c r="AN1863" s="5" t="str">
        <f t="shared" si="276"/>
        <v/>
      </c>
      <c r="AP1863" s="5" t="str">
        <f t="shared" si="277"/>
        <v/>
      </c>
      <c r="AR1863" s="2">
        <v>7.0000000000000007E-2</v>
      </c>
      <c r="AS1863" s="5">
        <f t="shared" si="280"/>
        <v>37.316399999999987</v>
      </c>
      <c r="AT1863" s="5">
        <f t="shared" si="274"/>
        <v>33.998972039999991</v>
      </c>
      <c r="AU1863" s="11">
        <f t="shared" si="281"/>
        <v>4.0772749325705416E-4</v>
      </c>
      <c r="AV1863" s="5">
        <f t="shared" si="282"/>
        <v>0.40772749325705421</v>
      </c>
    </row>
    <row r="1864" spans="1:48" x14ac:dyDescent="0.3">
      <c r="A1864" s="1" t="s">
        <v>2984</v>
      </c>
      <c r="B1864" s="1" t="s">
        <v>1508</v>
      </c>
      <c r="C1864" s="1" t="s">
        <v>1509</v>
      </c>
      <c r="D1864" s="1" t="s">
        <v>174</v>
      </c>
      <c r="E1864" s="1" t="s">
        <v>107</v>
      </c>
      <c r="F1864" s="1" t="s">
        <v>149</v>
      </c>
      <c r="G1864" s="1" t="s">
        <v>150</v>
      </c>
      <c r="H1864" s="1" t="s">
        <v>65</v>
      </c>
      <c r="I1864" s="59"/>
      <c r="J1864" s="2">
        <v>0.31</v>
      </c>
      <c r="K1864" s="2">
        <f t="shared" si="279"/>
        <v>0.22</v>
      </c>
      <c r="L1864" s="2">
        <f t="shared" si="278"/>
        <v>0.09</v>
      </c>
      <c r="Z1864" s="9">
        <v>0.22</v>
      </c>
      <c r="AA1864" s="5">
        <v>34.206699999999998</v>
      </c>
      <c r="AL1864" s="5" t="str">
        <f t="shared" si="275"/>
        <v/>
      </c>
      <c r="AN1864" s="5" t="str">
        <f t="shared" si="276"/>
        <v/>
      </c>
      <c r="AP1864" s="5" t="str">
        <f t="shared" si="277"/>
        <v/>
      </c>
      <c r="AR1864" s="2">
        <v>0.09</v>
      </c>
      <c r="AS1864" s="5">
        <f t="shared" si="280"/>
        <v>34.206699999999998</v>
      </c>
      <c r="AT1864" s="5">
        <f t="shared" ref="AT1864:AT1927" si="283">$AS$2137*(AU1864/100)</f>
        <v>31.165724369999996</v>
      </c>
      <c r="AU1864" s="11">
        <f t="shared" si="281"/>
        <v>3.7375020215229973E-4</v>
      </c>
      <c r="AV1864" s="5">
        <f t="shared" si="282"/>
        <v>0.37375020215229976</v>
      </c>
    </row>
    <row r="1865" spans="1:48" x14ac:dyDescent="0.3">
      <c r="A1865" s="1" t="s">
        <v>2985</v>
      </c>
      <c r="B1865" s="1" t="s">
        <v>2986</v>
      </c>
      <c r="C1865" s="1" t="s">
        <v>2987</v>
      </c>
      <c r="D1865" s="1" t="s">
        <v>2444</v>
      </c>
      <c r="E1865" s="1" t="s">
        <v>107</v>
      </c>
      <c r="F1865" s="1" t="s">
        <v>149</v>
      </c>
      <c r="G1865" s="1" t="s">
        <v>150</v>
      </c>
      <c r="H1865" s="1" t="s">
        <v>65</v>
      </c>
      <c r="I1865" s="59"/>
      <c r="J1865" s="2">
        <v>0.18</v>
      </c>
      <c r="K1865" s="2">
        <f t="shared" si="279"/>
        <v>0.12</v>
      </c>
      <c r="L1865" s="2">
        <f t="shared" si="278"/>
        <v>0.06</v>
      </c>
      <c r="Z1865" s="9">
        <v>0.12</v>
      </c>
      <c r="AA1865" s="5">
        <v>18.658200000000001</v>
      </c>
      <c r="AL1865" s="5" t="str">
        <f t="shared" si="275"/>
        <v/>
      </c>
      <c r="AN1865" s="5" t="str">
        <f t="shared" si="276"/>
        <v/>
      </c>
      <c r="AP1865" s="5" t="str">
        <f t="shared" si="277"/>
        <v/>
      </c>
      <c r="AR1865" s="2">
        <v>0.06</v>
      </c>
      <c r="AS1865" s="5">
        <f t="shared" si="280"/>
        <v>18.658200000000001</v>
      </c>
      <c r="AT1865" s="5">
        <f t="shared" si="283"/>
        <v>16.999486019999999</v>
      </c>
      <c r="AU1865" s="11">
        <f t="shared" si="281"/>
        <v>2.0386374662852713E-4</v>
      </c>
      <c r="AV1865" s="5">
        <f t="shared" si="282"/>
        <v>0.20386374662852713</v>
      </c>
    </row>
    <row r="1866" spans="1:48" x14ac:dyDescent="0.3">
      <c r="A1866" s="1" t="s">
        <v>2988</v>
      </c>
      <c r="B1866" s="1" t="s">
        <v>2989</v>
      </c>
      <c r="C1866" s="1" t="s">
        <v>2990</v>
      </c>
      <c r="D1866" s="1" t="s">
        <v>2549</v>
      </c>
      <c r="E1866" s="1" t="s">
        <v>107</v>
      </c>
      <c r="F1866" s="1" t="s">
        <v>149</v>
      </c>
      <c r="G1866" s="1" t="s">
        <v>150</v>
      </c>
      <c r="H1866" s="1" t="s">
        <v>65</v>
      </c>
      <c r="I1866" s="59"/>
      <c r="J1866" s="2">
        <v>0.19</v>
      </c>
      <c r="K1866" s="2">
        <f t="shared" si="279"/>
        <v>0.14000000000000001</v>
      </c>
      <c r="L1866" s="2">
        <f t="shared" si="278"/>
        <v>0.05</v>
      </c>
      <c r="Z1866" s="9">
        <v>0.14000000000000001</v>
      </c>
      <c r="AA1866" s="5">
        <v>21.767900000000001</v>
      </c>
      <c r="AL1866" s="5" t="str">
        <f t="shared" si="275"/>
        <v/>
      </c>
      <c r="AN1866" s="5" t="str">
        <f t="shared" si="276"/>
        <v/>
      </c>
      <c r="AP1866" s="5" t="str">
        <f t="shared" si="277"/>
        <v/>
      </c>
      <c r="AR1866" s="2">
        <v>0.05</v>
      </c>
      <c r="AS1866" s="5">
        <f t="shared" si="280"/>
        <v>21.767900000000001</v>
      </c>
      <c r="AT1866" s="5">
        <f t="shared" si="283"/>
        <v>19.832733690000001</v>
      </c>
      <c r="AU1866" s="11">
        <f t="shared" si="281"/>
        <v>2.378410377332817E-4</v>
      </c>
      <c r="AV1866" s="5">
        <f t="shared" si="282"/>
        <v>0.23784103773328169</v>
      </c>
    </row>
    <row r="1867" spans="1:48" x14ac:dyDescent="0.3">
      <c r="A1867" s="1" t="s">
        <v>2991</v>
      </c>
      <c r="B1867" s="1" t="s">
        <v>2992</v>
      </c>
      <c r="C1867" s="1" t="s">
        <v>2993</v>
      </c>
      <c r="D1867" s="1" t="s">
        <v>1309</v>
      </c>
      <c r="E1867" s="1" t="s">
        <v>107</v>
      </c>
      <c r="F1867" s="1" t="s">
        <v>149</v>
      </c>
      <c r="G1867" s="1" t="s">
        <v>150</v>
      </c>
      <c r="H1867" s="1" t="s">
        <v>65</v>
      </c>
      <c r="I1867" s="59"/>
      <c r="J1867" s="2">
        <v>0.19</v>
      </c>
      <c r="K1867" s="2">
        <f t="shared" si="279"/>
        <v>0.16</v>
      </c>
      <c r="L1867" s="2">
        <f t="shared" si="278"/>
        <v>0.03</v>
      </c>
      <c r="Z1867" s="9">
        <v>0.16</v>
      </c>
      <c r="AA1867" s="5">
        <v>24.877600000000001</v>
      </c>
      <c r="AL1867" s="5" t="str">
        <f t="shared" si="275"/>
        <v/>
      </c>
      <c r="AN1867" s="5" t="str">
        <f t="shared" si="276"/>
        <v/>
      </c>
      <c r="AP1867" s="5" t="str">
        <f t="shared" si="277"/>
        <v/>
      </c>
      <c r="AR1867" s="2">
        <v>0.03</v>
      </c>
      <c r="AS1867" s="5">
        <f t="shared" si="280"/>
        <v>24.877600000000001</v>
      </c>
      <c r="AT1867" s="5">
        <f t="shared" si="283"/>
        <v>22.665981360000004</v>
      </c>
      <c r="AU1867" s="11">
        <f t="shared" si="281"/>
        <v>2.7181832883803623E-4</v>
      </c>
      <c r="AV1867" s="5">
        <f t="shared" si="282"/>
        <v>0.27181832883803625</v>
      </c>
    </row>
    <row r="1868" spans="1:48" x14ac:dyDescent="0.3">
      <c r="A1868" s="1" t="s">
        <v>2994</v>
      </c>
      <c r="B1868" s="1" t="s">
        <v>2995</v>
      </c>
      <c r="C1868" s="1" t="s">
        <v>2996</v>
      </c>
      <c r="D1868" s="1" t="s">
        <v>174</v>
      </c>
      <c r="E1868" s="1" t="s">
        <v>107</v>
      </c>
      <c r="F1868" s="1" t="s">
        <v>149</v>
      </c>
      <c r="G1868" s="1" t="s">
        <v>150</v>
      </c>
      <c r="H1868" s="1" t="s">
        <v>65</v>
      </c>
      <c r="I1868" s="59"/>
      <c r="J1868" s="2">
        <v>0.19</v>
      </c>
      <c r="K1868" s="2">
        <f t="shared" si="279"/>
        <v>0.16</v>
      </c>
      <c r="L1868" s="2">
        <f t="shared" si="278"/>
        <v>0.02</v>
      </c>
      <c r="Z1868" s="9">
        <v>0.16</v>
      </c>
      <c r="AA1868" s="5">
        <v>24.877600000000001</v>
      </c>
      <c r="AL1868" s="5" t="str">
        <f t="shared" si="275"/>
        <v/>
      </c>
      <c r="AN1868" s="5" t="str">
        <f t="shared" si="276"/>
        <v/>
      </c>
      <c r="AP1868" s="5" t="str">
        <f t="shared" si="277"/>
        <v/>
      </c>
      <c r="AR1868" s="2">
        <v>0.02</v>
      </c>
      <c r="AS1868" s="5">
        <f t="shared" si="280"/>
        <v>24.877600000000001</v>
      </c>
      <c r="AT1868" s="5">
        <f t="shared" si="283"/>
        <v>22.665981360000004</v>
      </c>
      <c r="AU1868" s="11">
        <f t="shared" si="281"/>
        <v>2.7181832883803623E-4</v>
      </c>
      <c r="AV1868" s="5">
        <f t="shared" si="282"/>
        <v>0.27181832883803625</v>
      </c>
    </row>
    <row r="1869" spans="1:48" x14ac:dyDescent="0.3">
      <c r="A1869" s="1" t="s">
        <v>2997</v>
      </c>
      <c r="B1869" s="1" t="s">
        <v>2998</v>
      </c>
      <c r="C1869" s="1" t="s">
        <v>2999</v>
      </c>
      <c r="D1869" s="1" t="s">
        <v>85</v>
      </c>
      <c r="E1869" s="1" t="s">
        <v>107</v>
      </c>
      <c r="F1869" s="1" t="s">
        <v>149</v>
      </c>
      <c r="G1869" s="1" t="s">
        <v>150</v>
      </c>
      <c r="H1869" s="1" t="s">
        <v>65</v>
      </c>
      <c r="I1869" s="59"/>
      <c r="J1869" s="2">
        <v>0.22</v>
      </c>
      <c r="K1869" s="2">
        <f t="shared" si="279"/>
        <v>0.17</v>
      </c>
      <c r="L1869" s="2">
        <f t="shared" si="278"/>
        <v>0.05</v>
      </c>
      <c r="Z1869" s="9">
        <v>0.17</v>
      </c>
      <c r="AA1869" s="5">
        <v>26.432449999999999</v>
      </c>
      <c r="AL1869" s="5" t="str">
        <f t="shared" si="275"/>
        <v/>
      </c>
      <c r="AN1869" s="5" t="str">
        <f t="shared" si="276"/>
        <v/>
      </c>
      <c r="AP1869" s="5" t="str">
        <f t="shared" si="277"/>
        <v/>
      </c>
      <c r="AR1869" s="2">
        <v>0.05</v>
      </c>
      <c r="AS1869" s="5">
        <f t="shared" si="280"/>
        <v>26.432449999999999</v>
      </c>
      <c r="AT1869" s="5">
        <f t="shared" si="283"/>
        <v>24.082605194999999</v>
      </c>
      <c r="AU1869" s="11">
        <f t="shared" si="281"/>
        <v>2.8880697439041342E-4</v>
      </c>
      <c r="AV1869" s="5">
        <f t="shared" si="282"/>
        <v>0.28880697439041342</v>
      </c>
    </row>
    <row r="1870" spans="1:48" x14ac:dyDescent="0.3">
      <c r="A1870" s="1" t="s">
        <v>3000</v>
      </c>
      <c r="B1870" s="1" t="s">
        <v>3001</v>
      </c>
      <c r="C1870" s="1" t="s">
        <v>3002</v>
      </c>
      <c r="D1870" s="1" t="s">
        <v>306</v>
      </c>
      <c r="E1870" s="1" t="s">
        <v>107</v>
      </c>
      <c r="F1870" s="1" t="s">
        <v>149</v>
      </c>
      <c r="G1870" s="1" t="s">
        <v>150</v>
      </c>
      <c r="H1870" s="1" t="s">
        <v>65</v>
      </c>
      <c r="I1870" s="59"/>
      <c r="J1870" s="2">
        <v>0.25</v>
      </c>
      <c r="K1870" s="2">
        <f t="shared" si="279"/>
        <v>0.17</v>
      </c>
      <c r="L1870" s="2">
        <f t="shared" si="278"/>
        <v>0.08</v>
      </c>
      <c r="Z1870" s="9">
        <v>0.17</v>
      </c>
      <c r="AA1870" s="5">
        <v>26.432449999999999</v>
      </c>
      <c r="AL1870" s="5" t="str">
        <f t="shared" si="275"/>
        <v/>
      </c>
      <c r="AN1870" s="5" t="str">
        <f t="shared" si="276"/>
        <v/>
      </c>
      <c r="AP1870" s="5" t="str">
        <f t="shared" si="277"/>
        <v/>
      </c>
      <c r="AR1870" s="2">
        <v>0.08</v>
      </c>
      <c r="AS1870" s="5">
        <f t="shared" si="280"/>
        <v>26.432449999999999</v>
      </c>
      <c r="AT1870" s="5">
        <f t="shared" si="283"/>
        <v>24.082605194999999</v>
      </c>
      <c r="AU1870" s="11">
        <f t="shared" si="281"/>
        <v>2.8880697439041342E-4</v>
      </c>
      <c r="AV1870" s="5">
        <f t="shared" si="282"/>
        <v>0.28880697439041342</v>
      </c>
    </row>
    <row r="1871" spans="1:48" x14ac:dyDescent="0.3">
      <c r="A1871" s="1" t="s">
        <v>3003</v>
      </c>
      <c r="B1871" s="1" t="s">
        <v>3004</v>
      </c>
      <c r="C1871" s="1" t="s">
        <v>3005</v>
      </c>
      <c r="D1871" s="1" t="s">
        <v>85</v>
      </c>
      <c r="E1871" s="1" t="s">
        <v>107</v>
      </c>
      <c r="F1871" s="1" t="s">
        <v>149</v>
      </c>
      <c r="G1871" s="1" t="s">
        <v>150</v>
      </c>
      <c r="H1871" s="1" t="s">
        <v>65</v>
      </c>
      <c r="I1871" s="59"/>
      <c r="J1871" s="2">
        <v>0.28000000000000003</v>
      </c>
      <c r="K1871" s="2">
        <f t="shared" si="279"/>
        <v>0.17</v>
      </c>
      <c r="L1871" s="2">
        <f t="shared" si="278"/>
        <v>0.11</v>
      </c>
      <c r="Z1871" s="9">
        <v>0.17</v>
      </c>
      <c r="AA1871" s="5">
        <v>26.432449999999999</v>
      </c>
      <c r="AL1871" s="5" t="str">
        <f t="shared" si="275"/>
        <v/>
      </c>
      <c r="AN1871" s="5" t="str">
        <f t="shared" si="276"/>
        <v/>
      </c>
      <c r="AP1871" s="5" t="str">
        <f t="shared" si="277"/>
        <v/>
      </c>
      <c r="AR1871" s="2">
        <v>0.11</v>
      </c>
      <c r="AS1871" s="5">
        <f t="shared" si="280"/>
        <v>26.432449999999999</v>
      </c>
      <c r="AT1871" s="5">
        <f t="shared" si="283"/>
        <v>24.082605194999999</v>
      </c>
      <c r="AU1871" s="11">
        <f t="shared" si="281"/>
        <v>2.8880697439041342E-4</v>
      </c>
      <c r="AV1871" s="5">
        <f t="shared" si="282"/>
        <v>0.28880697439041342</v>
      </c>
    </row>
    <row r="1872" spans="1:48" x14ac:dyDescent="0.3">
      <c r="A1872" s="1" t="s">
        <v>3006</v>
      </c>
      <c r="B1872" s="1" t="s">
        <v>3007</v>
      </c>
      <c r="C1872" s="1" t="s">
        <v>3008</v>
      </c>
      <c r="D1872" s="1" t="s">
        <v>378</v>
      </c>
      <c r="E1872" s="1" t="s">
        <v>107</v>
      </c>
      <c r="F1872" s="1" t="s">
        <v>149</v>
      </c>
      <c r="G1872" s="1" t="s">
        <v>150</v>
      </c>
      <c r="H1872" s="1" t="s">
        <v>65</v>
      </c>
      <c r="I1872" s="59">
        <v>0.54</v>
      </c>
      <c r="J1872" s="2">
        <v>0.54</v>
      </c>
      <c r="K1872" s="2">
        <f t="shared" si="279"/>
        <v>0.31</v>
      </c>
      <c r="L1872" s="2">
        <f t="shared" si="278"/>
        <v>0.23</v>
      </c>
      <c r="Z1872" s="9">
        <v>0.31</v>
      </c>
      <c r="AA1872" s="5">
        <v>48.200349999999993</v>
      </c>
      <c r="AL1872" s="5" t="str">
        <f t="shared" si="275"/>
        <v/>
      </c>
      <c r="AN1872" s="5" t="str">
        <f t="shared" si="276"/>
        <v/>
      </c>
      <c r="AP1872" s="5" t="str">
        <f t="shared" si="277"/>
        <v/>
      </c>
      <c r="AR1872" s="2">
        <v>0.23</v>
      </c>
      <c r="AS1872" s="5">
        <f t="shared" si="280"/>
        <v>48.200349999999993</v>
      </c>
      <c r="AT1872" s="5">
        <f t="shared" si="283"/>
        <v>43.91533888499999</v>
      </c>
      <c r="AU1872" s="11">
        <f t="shared" si="281"/>
        <v>5.2664801212369506E-4</v>
      </c>
      <c r="AV1872" s="5">
        <f t="shared" si="282"/>
        <v>0.52664801212369505</v>
      </c>
    </row>
    <row r="1873" spans="1:48" x14ac:dyDescent="0.3">
      <c r="A1873" s="1" t="s">
        <v>3009</v>
      </c>
      <c r="B1873" s="1" t="s">
        <v>3010</v>
      </c>
      <c r="C1873" s="1" t="s">
        <v>3011</v>
      </c>
      <c r="D1873" s="1" t="s">
        <v>192</v>
      </c>
      <c r="E1873" s="1" t="s">
        <v>107</v>
      </c>
      <c r="F1873" s="1" t="s">
        <v>149</v>
      </c>
      <c r="G1873" s="1" t="s">
        <v>150</v>
      </c>
      <c r="H1873" s="1" t="s">
        <v>65</v>
      </c>
      <c r="I1873" s="59"/>
      <c r="J1873" s="2">
        <v>0.25</v>
      </c>
      <c r="K1873" s="2">
        <f t="shared" si="279"/>
        <v>0.15</v>
      </c>
      <c r="L1873" s="2">
        <f t="shared" si="278"/>
        <v>0.1</v>
      </c>
      <c r="Z1873" s="9">
        <v>0.15</v>
      </c>
      <c r="AA1873" s="5">
        <v>23.322749999999999</v>
      </c>
      <c r="AL1873" s="5" t="str">
        <f t="shared" si="275"/>
        <v/>
      </c>
      <c r="AN1873" s="5" t="str">
        <f t="shared" si="276"/>
        <v/>
      </c>
      <c r="AP1873" s="5" t="str">
        <f t="shared" si="277"/>
        <v/>
      </c>
      <c r="AR1873" s="2">
        <v>0.1</v>
      </c>
      <c r="AS1873" s="5">
        <f t="shared" si="280"/>
        <v>23.322749999999999</v>
      </c>
      <c r="AT1873" s="5">
        <f t="shared" si="283"/>
        <v>21.249357525000001</v>
      </c>
      <c r="AU1873" s="11">
        <f t="shared" si="281"/>
        <v>2.5482968328565894E-4</v>
      </c>
      <c r="AV1873" s="5">
        <f t="shared" si="282"/>
        <v>0.25482968328565891</v>
      </c>
    </row>
    <row r="1874" spans="1:48" x14ac:dyDescent="0.3">
      <c r="A1874" s="1" t="s">
        <v>3012</v>
      </c>
      <c r="B1874" s="1" t="s">
        <v>3013</v>
      </c>
      <c r="C1874" s="1" t="s">
        <v>3014</v>
      </c>
      <c r="D1874" s="1" t="s">
        <v>174</v>
      </c>
      <c r="E1874" s="1" t="s">
        <v>107</v>
      </c>
      <c r="F1874" s="1" t="s">
        <v>149</v>
      </c>
      <c r="G1874" s="1" t="s">
        <v>150</v>
      </c>
      <c r="H1874" s="1" t="s">
        <v>65</v>
      </c>
      <c r="I1874" s="59"/>
      <c r="J1874" s="2">
        <v>0.19</v>
      </c>
      <c r="K1874" s="2">
        <f t="shared" si="279"/>
        <v>0.15</v>
      </c>
      <c r="L1874" s="2">
        <f t="shared" si="278"/>
        <v>0.04</v>
      </c>
      <c r="Z1874" s="9">
        <v>0.15</v>
      </c>
      <c r="AA1874" s="5">
        <v>23.322749999999999</v>
      </c>
      <c r="AL1874" s="5" t="str">
        <f t="shared" si="275"/>
        <v/>
      </c>
      <c r="AN1874" s="5" t="str">
        <f t="shared" si="276"/>
        <v/>
      </c>
      <c r="AP1874" s="5" t="str">
        <f t="shared" si="277"/>
        <v/>
      </c>
      <c r="AR1874" s="2">
        <v>0.04</v>
      </c>
      <c r="AS1874" s="5">
        <f t="shared" si="280"/>
        <v>23.322749999999999</v>
      </c>
      <c r="AT1874" s="5">
        <f t="shared" si="283"/>
        <v>21.249357525000001</v>
      </c>
      <c r="AU1874" s="11">
        <f t="shared" si="281"/>
        <v>2.5482968328565894E-4</v>
      </c>
      <c r="AV1874" s="5">
        <f t="shared" si="282"/>
        <v>0.25482968328565891</v>
      </c>
    </row>
    <row r="1875" spans="1:48" x14ac:dyDescent="0.3">
      <c r="A1875" s="1" t="s">
        <v>3015</v>
      </c>
      <c r="B1875" s="1" t="s">
        <v>3016</v>
      </c>
      <c r="C1875" s="1" t="s">
        <v>3017</v>
      </c>
      <c r="D1875" s="1" t="s">
        <v>3018</v>
      </c>
      <c r="E1875" s="1" t="s">
        <v>107</v>
      </c>
      <c r="F1875" s="1" t="s">
        <v>149</v>
      </c>
      <c r="G1875" s="1" t="s">
        <v>150</v>
      </c>
      <c r="H1875" s="1" t="s">
        <v>65</v>
      </c>
      <c r="I1875" s="59"/>
      <c r="J1875" s="2">
        <v>0.17</v>
      </c>
      <c r="K1875" s="2">
        <f t="shared" si="279"/>
        <v>0.14000000000000001</v>
      </c>
      <c r="L1875" s="2">
        <f t="shared" si="278"/>
        <v>0.02</v>
      </c>
      <c r="Z1875" s="9">
        <v>0.14000000000000001</v>
      </c>
      <c r="AA1875" s="5">
        <v>21.767900000000001</v>
      </c>
      <c r="AL1875" s="5" t="str">
        <f t="shared" si="275"/>
        <v/>
      </c>
      <c r="AN1875" s="5" t="str">
        <f t="shared" si="276"/>
        <v/>
      </c>
      <c r="AP1875" s="5" t="str">
        <f t="shared" si="277"/>
        <v/>
      </c>
      <c r="AR1875" s="2">
        <v>0.02</v>
      </c>
      <c r="AS1875" s="5">
        <f t="shared" si="280"/>
        <v>21.767900000000001</v>
      </c>
      <c r="AT1875" s="5">
        <f t="shared" si="283"/>
        <v>19.832733690000001</v>
      </c>
      <c r="AU1875" s="11">
        <f t="shared" si="281"/>
        <v>2.378410377332817E-4</v>
      </c>
      <c r="AV1875" s="5">
        <f t="shared" si="282"/>
        <v>0.23784103773328169</v>
      </c>
    </row>
    <row r="1876" spans="1:48" x14ac:dyDescent="0.3">
      <c r="A1876" s="1" t="s">
        <v>3019</v>
      </c>
      <c r="B1876" s="1" t="s">
        <v>3020</v>
      </c>
      <c r="C1876" s="1" t="s">
        <v>3021</v>
      </c>
      <c r="D1876" s="1" t="s">
        <v>3022</v>
      </c>
      <c r="E1876" s="1" t="s">
        <v>107</v>
      </c>
      <c r="F1876" s="1" t="s">
        <v>149</v>
      </c>
      <c r="G1876" s="1" t="s">
        <v>150</v>
      </c>
      <c r="H1876" s="1" t="s">
        <v>65</v>
      </c>
      <c r="I1876" s="59"/>
      <c r="J1876" s="2">
        <v>0.18</v>
      </c>
      <c r="K1876" s="2">
        <f t="shared" si="279"/>
        <v>0.14000000000000001</v>
      </c>
      <c r="L1876" s="2">
        <f t="shared" si="278"/>
        <v>0.04</v>
      </c>
      <c r="Z1876" s="9">
        <v>0.14000000000000001</v>
      </c>
      <c r="AA1876" s="5">
        <v>21.767900000000001</v>
      </c>
      <c r="AL1876" s="5" t="str">
        <f t="shared" si="275"/>
        <v/>
      </c>
      <c r="AN1876" s="5" t="str">
        <f t="shared" si="276"/>
        <v/>
      </c>
      <c r="AP1876" s="5" t="str">
        <f t="shared" si="277"/>
        <v/>
      </c>
      <c r="AR1876" s="2">
        <v>0.04</v>
      </c>
      <c r="AS1876" s="5">
        <f t="shared" si="280"/>
        <v>21.767900000000001</v>
      </c>
      <c r="AT1876" s="5">
        <f t="shared" si="283"/>
        <v>19.832733690000001</v>
      </c>
      <c r="AU1876" s="11">
        <f t="shared" si="281"/>
        <v>2.378410377332817E-4</v>
      </c>
      <c r="AV1876" s="5">
        <f t="shared" si="282"/>
        <v>0.23784103773328169</v>
      </c>
    </row>
    <row r="1877" spans="1:48" x14ac:dyDescent="0.3">
      <c r="A1877" s="1" t="s">
        <v>3023</v>
      </c>
      <c r="B1877" s="1" t="s">
        <v>3024</v>
      </c>
      <c r="C1877" s="1" t="s">
        <v>3025</v>
      </c>
      <c r="D1877" s="1" t="s">
        <v>708</v>
      </c>
      <c r="E1877" s="1" t="s">
        <v>107</v>
      </c>
      <c r="F1877" s="1" t="s">
        <v>149</v>
      </c>
      <c r="G1877" s="1" t="s">
        <v>150</v>
      </c>
      <c r="H1877" s="1" t="s">
        <v>65</v>
      </c>
      <c r="I1877" s="59"/>
      <c r="J1877" s="2">
        <v>0.17</v>
      </c>
      <c r="K1877" s="2">
        <f t="shared" si="279"/>
        <v>0.13</v>
      </c>
      <c r="L1877" s="2">
        <f t="shared" si="278"/>
        <v>0.04</v>
      </c>
      <c r="Z1877" s="9">
        <v>0.13</v>
      </c>
      <c r="AA1877" s="5">
        <v>20.213049999999999</v>
      </c>
      <c r="AL1877" s="5" t="str">
        <f t="shared" si="275"/>
        <v/>
      </c>
      <c r="AN1877" s="5" t="str">
        <f t="shared" si="276"/>
        <v/>
      </c>
      <c r="AP1877" s="5" t="str">
        <f t="shared" si="277"/>
        <v/>
      </c>
      <c r="AR1877" s="2">
        <v>0.04</v>
      </c>
      <c r="AS1877" s="5">
        <f t="shared" si="280"/>
        <v>20.213049999999999</v>
      </c>
      <c r="AT1877" s="5">
        <f t="shared" si="283"/>
        <v>18.416109855000002</v>
      </c>
      <c r="AU1877" s="11">
        <f t="shared" si="281"/>
        <v>2.2085239218090443E-4</v>
      </c>
      <c r="AV1877" s="5">
        <f t="shared" si="282"/>
        <v>0.22085239218090444</v>
      </c>
    </row>
    <row r="1878" spans="1:48" x14ac:dyDescent="0.3">
      <c r="A1878" s="1" t="s">
        <v>3026</v>
      </c>
      <c r="B1878" s="1" t="s">
        <v>3027</v>
      </c>
      <c r="C1878" s="1" t="s">
        <v>3025</v>
      </c>
      <c r="D1878" s="1" t="s">
        <v>708</v>
      </c>
      <c r="E1878" s="1" t="s">
        <v>107</v>
      </c>
      <c r="F1878" s="1" t="s">
        <v>149</v>
      </c>
      <c r="G1878" s="1" t="s">
        <v>150</v>
      </c>
      <c r="H1878" s="1" t="s">
        <v>65</v>
      </c>
      <c r="I1878" s="59"/>
      <c r="J1878" s="2">
        <v>0.17</v>
      </c>
      <c r="K1878" s="2">
        <f t="shared" si="279"/>
        <v>0.13</v>
      </c>
      <c r="L1878" s="2">
        <f t="shared" si="278"/>
        <v>0.04</v>
      </c>
      <c r="Z1878" s="9">
        <v>0.13</v>
      </c>
      <c r="AA1878" s="5">
        <v>20.213049999999999</v>
      </c>
      <c r="AL1878" s="5" t="str">
        <f t="shared" ref="AL1878:AL1909" si="284">IF(AK1878&gt;0,AK1878*$AL$1,"")</f>
        <v/>
      </c>
      <c r="AN1878" s="5" t="str">
        <f t="shared" ref="AN1878:AN1909" si="285">IF(AM1878&gt;0,AM1878*$AN$1,"")</f>
        <v/>
      </c>
      <c r="AP1878" s="5" t="str">
        <f t="shared" ref="AP1878:AP1909" si="286">IF(AO1878&gt;0,AO1878*$AP$1,"")</f>
        <v/>
      </c>
      <c r="AR1878" s="2">
        <v>0.04</v>
      </c>
      <c r="AS1878" s="5">
        <f t="shared" si="280"/>
        <v>20.213049999999999</v>
      </c>
      <c r="AT1878" s="5">
        <f t="shared" si="283"/>
        <v>18.416109855000002</v>
      </c>
      <c r="AU1878" s="11">
        <f t="shared" si="281"/>
        <v>2.2085239218090443E-4</v>
      </c>
      <c r="AV1878" s="5">
        <f t="shared" si="282"/>
        <v>0.22085239218090444</v>
      </c>
    </row>
    <row r="1879" spans="1:48" x14ac:dyDescent="0.3">
      <c r="A1879" s="1" t="s">
        <v>3028</v>
      </c>
      <c r="B1879" s="1" t="s">
        <v>3029</v>
      </c>
      <c r="C1879" s="1" t="s">
        <v>3030</v>
      </c>
      <c r="D1879" s="1" t="s">
        <v>85</v>
      </c>
      <c r="E1879" s="1" t="s">
        <v>107</v>
      </c>
      <c r="F1879" s="1" t="s">
        <v>149</v>
      </c>
      <c r="G1879" s="1" t="s">
        <v>150</v>
      </c>
      <c r="H1879" s="1" t="s">
        <v>65</v>
      </c>
      <c r="I1879" s="59"/>
      <c r="J1879" s="2">
        <v>0.49</v>
      </c>
      <c r="K1879" s="2">
        <f t="shared" si="279"/>
        <v>0.37</v>
      </c>
      <c r="L1879" s="2">
        <f t="shared" si="278"/>
        <v>0.11</v>
      </c>
      <c r="Z1879" s="9">
        <v>0.37</v>
      </c>
      <c r="AA1879" s="5">
        <v>57.529449999999997</v>
      </c>
      <c r="AL1879" s="5" t="str">
        <f t="shared" si="284"/>
        <v/>
      </c>
      <c r="AN1879" s="5" t="str">
        <f t="shared" si="285"/>
        <v/>
      </c>
      <c r="AP1879" s="5" t="str">
        <f t="shared" si="286"/>
        <v/>
      </c>
      <c r="AR1879" s="2">
        <v>0.11</v>
      </c>
      <c r="AS1879" s="5">
        <f t="shared" si="280"/>
        <v>57.529449999999997</v>
      </c>
      <c r="AT1879" s="5">
        <f t="shared" si="283"/>
        <v>52.415081895</v>
      </c>
      <c r="AU1879" s="11">
        <f t="shared" si="281"/>
        <v>6.2857988543795873E-4</v>
      </c>
      <c r="AV1879" s="5">
        <f t="shared" si="282"/>
        <v>0.62857988543795873</v>
      </c>
    </row>
    <row r="1880" spans="1:48" x14ac:dyDescent="0.3">
      <c r="A1880" s="1" t="s">
        <v>3031</v>
      </c>
      <c r="B1880" s="1" t="s">
        <v>3032</v>
      </c>
      <c r="C1880" s="1" t="s">
        <v>3033</v>
      </c>
      <c r="D1880" s="1" t="s">
        <v>85</v>
      </c>
      <c r="E1880" s="1" t="s">
        <v>107</v>
      </c>
      <c r="F1880" s="1" t="s">
        <v>149</v>
      </c>
      <c r="G1880" s="1" t="s">
        <v>150</v>
      </c>
      <c r="H1880" s="1" t="s">
        <v>65</v>
      </c>
      <c r="I1880" s="59"/>
      <c r="J1880" s="2">
        <v>0.31</v>
      </c>
      <c r="K1880" s="2">
        <f t="shared" si="279"/>
        <v>0.26</v>
      </c>
      <c r="L1880" s="2">
        <f t="shared" si="278"/>
        <v>0.05</v>
      </c>
      <c r="Z1880" s="9">
        <v>0.26</v>
      </c>
      <c r="AA1880" s="5">
        <v>40.426099999999998</v>
      </c>
      <c r="AL1880" s="5" t="str">
        <f t="shared" si="284"/>
        <v/>
      </c>
      <c r="AN1880" s="5" t="str">
        <f t="shared" si="285"/>
        <v/>
      </c>
      <c r="AP1880" s="5" t="str">
        <f t="shared" si="286"/>
        <v/>
      </c>
      <c r="AR1880" s="2">
        <v>0.05</v>
      </c>
      <c r="AS1880" s="5">
        <f t="shared" si="280"/>
        <v>40.426099999999998</v>
      </c>
      <c r="AT1880" s="5">
        <f t="shared" si="283"/>
        <v>36.832219710000004</v>
      </c>
      <c r="AU1880" s="11">
        <f t="shared" si="281"/>
        <v>4.4170478436180886E-4</v>
      </c>
      <c r="AV1880" s="5">
        <f t="shared" si="282"/>
        <v>0.44170478436180888</v>
      </c>
    </row>
    <row r="1881" spans="1:48" x14ac:dyDescent="0.3">
      <c r="A1881" s="1" t="s">
        <v>3031</v>
      </c>
      <c r="B1881" s="1" t="s">
        <v>3032</v>
      </c>
      <c r="C1881" s="1" t="s">
        <v>3033</v>
      </c>
      <c r="D1881" s="1" t="s">
        <v>85</v>
      </c>
      <c r="E1881" s="1" t="s">
        <v>108</v>
      </c>
      <c r="F1881" s="1" t="s">
        <v>149</v>
      </c>
      <c r="G1881" s="1" t="s">
        <v>150</v>
      </c>
      <c r="H1881" s="1" t="s">
        <v>65</v>
      </c>
      <c r="I1881" s="59"/>
      <c r="J1881" s="2">
        <v>0.02</v>
      </c>
      <c r="K1881" s="2">
        <f t="shared" si="279"/>
        <v>0.02</v>
      </c>
      <c r="L1881" s="2">
        <f t="shared" si="278"/>
        <v>0</v>
      </c>
      <c r="Z1881" s="9">
        <v>0.02</v>
      </c>
      <c r="AA1881" s="5">
        <v>3.1097000000000001</v>
      </c>
      <c r="AL1881" s="5" t="str">
        <f t="shared" si="284"/>
        <v/>
      </c>
      <c r="AN1881" s="5" t="str">
        <f t="shared" si="285"/>
        <v/>
      </c>
      <c r="AP1881" s="5" t="str">
        <f t="shared" si="286"/>
        <v/>
      </c>
      <c r="AS1881" s="5">
        <f t="shared" si="280"/>
        <v>3.1097000000000001</v>
      </c>
      <c r="AT1881" s="5">
        <f t="shared" si="283"/>
        <v>2.8332476700000004</v>
      </c>
      <c r="AU1881" s="11">
        <f t="shared" si="281"/>
        <v>3.3977291104754529E-5</v>
      </c>
      <c r="AV1881" s="5">
        <f t="shared" si="282"/>
        <v>3.3977291104754531E-2</v>
      </c>
    </row>
    <row r="1882" spans="1:48" x14ac:dyDescent="0.3">
      <c r="A1882" s="1" t="s">
        <v>3034</v>
      </c>
      <c r="B1882" s="1" t="s">
        <v>2585</v>
      </c>
      <c r="C1882" s="1" t="s">
        <v>2586</v>
      </c>
      <c r="D1882" s="1" t="s">
        <v>85</v>
      </c>
      <c r="E1882" s="1" t="s">
        <v>107</v>
      </c>
      <c r="F1882" s="1" t="s">
        <v>149</v>
      </c>
      <c r="G1882" s="1" t="s">
        <v>150</v>
      </c>
      <c r="H1882" s="1" t="s">
        <v>65</v>
      </c>
      <c r="I1882" s="59"/>
      <c r="J1882" s="2">
        <v>0.02</v>
      </c>
      <c r="K1882" s="2">
        <f t="shared" si="279"/>
        <v>0.01</v>
      </c>
      <c r="L1882" s="2">
        <f t="shared" si="278"/>
        <v>0.01</v>
      </c>
      <c r="Z1882" s="9">
        <v>0.01</v>
      </c>
      <c r="AA1882" s="5">
        <v>1.5548500000000001</v>
      </c>
      <c r="AL1882" s="5" t="str">
        <f t="shared" si="284"/>
        <v/>
      </c>
      <c r="AN1882" s="5" t="str">
        <f t="shared" si="285"/>
        <v/>
      </c>
      <c r="AP1882" s="5" t="str">
        <f t="shared" si="286"/>
        <v/>
      </c>
      <c r="AR1882" s="2">
        <v>0.01</v>
      </c>
      <c r="AS1882" s="5">
        <f t="shared" si="280"/>
        <v>1.5548500000000001</v>
      </c>
      <c r="AT1882" s="5">
        <f t="shared" si="283"/>
        <v>1.4166238350000002</v>
      </c>
      <c r="AU1882" s="11">
        <f t="shared" si="281"/>
        <v>1.6988645552377265E-5</v>
      </c>
      <c r="AV1882" s="5">
        <f t="shared" si="282"/>
        <v>1.6988645552377266E-2</v>
      </c>
    </row>
    <row r="1883" spans="1:48" x14ac:dyDescent="0.3">
      <c r="A1883" s="1" t="s">
        <v>3034</v>
      </c>
      <c r="B1883" s="1" t="s">
        <v>2585</v>
      </c>
      <c r="C1883" s="1" t="s">
        <v>2586</v>
      </c>
      <c r="D1883" s="1" t="s">
        <v>85</v>
      </c>
      <c r="E1883" s="1" t="s">
        <v>108</v>
      </c>
      <c r="F1883" s="1" t="s">
        <v>149</v>
      </c>
      <c r="G1883" s="1" t="s">
        <v>150</v>
      </c>
      <c r="H1883" s="1" t="s">
        <v>65</v>
      </c>
      <c r="I1883" s="59"/>
      <c r="J1883" s="2">
        <v>0.16</v>
      </c>
      <c r="K1883" s="2">
        <f t="shared" si="279"/>
        <v>0.16</v>
      </c>
      <c r="L1883" s="2">
        <f t="shared" si="278"/>
        <v>0</v>
      </c>
      <c r="Z1883" s="9">
        <v>0.16</v>
      </c>
      <c r="AA1883" s="5">
        <v>24.877600000000001</v>
      </c>
      <c r="AL1883" s="5" t="str">
        <f t="shared" si="284"/>
        <v/>
      </c>
      <c r="AN1883" s="5" t="str">
        <f t="shared" si="285"/>
        <v/>
      </c>
      <c r="AP1883" s="5" t="str">
        <f t="shared" si="286"/>
        <v/>
      </c>
      <c r="AS1883" s="5">
        <f t="shared" si="280"/>
        <v>24.877600000000001</v>
      </c>
      <c r="AT1883" s="5">
        <f t="shared" si="283"/>
        <v>22.665981360000004</v>
      </c>
      <c r="AU1883" s="11">
        <f t="shared" si="281"/>
        <v>2.7181832883803623E-4</v>
      </c>
      <c r="AV1883" s="5">
        <f t="shared" si="282"/>
        <v>0.27181832883803625</v>
      </c>
    </row>
    <row r="1884" spans="1:48" x14ac:dyDescent="0.3">
      <c r="A1884" s="1" t="s">
        <v>3035</v>
      </c>
      <c r="B1884" s="1" t="s">
        <v>2585</v>
      </c>
      <c r="C1884" s="1" t="s">
        <v>2586</v>
      </c>
      <c r="D1884" s="1" t="s">
        <v>85</v>
      </c>
      <c r="E1884" s="1" t="s">
        <v>108</v>
      </c>
      <c r="F1884" s="1" t="s">
        <v>149</v>
      </c>
      <c r="G1884" s="1" t="s">
        <v>150</v>
      </c>
      <c r="H1884" s="1" t="s">
        <v>65</v>
      </c>
      <c r="I1884" s="59"/>
      <c r="J1884" s="2">
        <v>0.2</v>
      </c>
      <c r="K1884" s="2">
        <f t="shared" si="279"/>
        <v>0.2</v>
      </c>
      <c r="L1884" s="2">
        <f t="shared" si="278"/>
        <v>0</v>
      </c>
      <c r="Z1884" s="9">
        <v>0.2</v>
      </c>
      <c r="AA1884" s="5">
        <v>31.097000000000001</v>
      </c>
      <c r="AL1884" s="5" t="str">
        <f t="shared" si="284"/>
        <v/>
      </c>
      <c r="AN1884" s="5" t="str">
        <f t="shared" si="285"/>
        <v/>
      </c>
      <c r="AP1884" s="5" t="str">
        <f t="shared" si="286"/>
        <v/>
      </c>
      <c r="AS1884" s="5">
        <f t="shared" si="280"/>
        <v>31.097000000000001</v>
      </c>
      <c r="AT1884" s="5">
        <f t="shared" si="283"/>
        <v>28.332476699999997</v>
      </c>
      <c r="AU1884" s="11">
        <f t="shared" si="281"/>
        <v>3.3977291104754525E-4</v>
      </c>
      <c r="AV1884" s="5">
        <f t="shared" si="282"/>
        <v>0.33977291104754526</v>
      </c>
    </row>
    <row r="1885" spans="1:48" x14ac:dyDescent="0.3">
      <c r="A1885" s="1" t="s">
        <v>3035</v>
      </c>
      <c r="B1885" s="1" t="s">
        <v>2585</v>
      </c>
      <c r="C1885" s="1" t="s">
        <v>2586</v>
      </c>
      <c r="D1885" s="1" t="s">
        <v>85</v>
      </c>
      <c r="E1885" s="1" t="s">
        <v>80</v>
      </c>
      <c r="F1885" s="1" t="s">
        <v>149</v>
      </c>
      <c r="G1885" s="1" t="s">
        <v>150</v>
      </c>
      <c r="H1885" s="1" t="s">
        <v>65</v>
      </c>
      <c r="I1885" s="59"/>
      <c r="J1885" s="2">
        <v>0.28000000000000003</v>
      </c>
      <c r="K1885" s="2">
        <f t="shared" si="279"/>
        <v>0.23</v>
      </c>
      <c r="L1885" s="2">
        <f t="shared" si="278"/>
        <v>0.05</v>
      </c>
      <c r="Z1885" s="9">
        <v>0.23</v>
      </c>
      <c r="AA1885" s="5">
        <v>35.76155</v>
      </c>
      <c r="AL1885" s="5" t="str">
        <f t="shared" si="284"/>
        <v/>
      </c>
      <c r="AN1885" s="5" t="str">
        <f t="shared" si="285"/>
        <v/>
      </c>
      <c r="AP1885" s="5" t="str">
        <f t="shared" si="286"/>
        <v/>
      </c>
      <c r="AR1885" s="2">
        <v>0.05</v>
      </c>
      <c r="AS1885" s="5">
        <f t="shared" si="280"/>
        <v>35.76155</v>
      </c>
      <c r="AT1885" s="5">
        <f t="shared" si="283"/>
        <v>32.582348204999995</v>
      </c>
      <c r="AU1885" s="11">
        <f t="shared" si="281"/>
        <v>3.9073884770467703E-4</v>
      </c>
      <c r="AV1885" s="5">
        <f t="shared" si="282"/>
        <v>0.39073884770467704</v>
      </c>
    </row>
    <row r="1886" spans="1:48" x14ac:dyDescent="0.3">
      <c r="A1886" s="1" t="s">
        <v>3036</v>
      </c>
      <c r="B1886" s="1" t="s">
        <v>3037</v>
      </c>
      <c r="C1886" s="1" t="s">
        <v>3038</v>
      </c>
      <c r="D1886" s="1" t="s">
        <v>85</v>
      </c>
      <c r="E1886" s="1" t="s">
        <v>80</v>
      </c>
      <c r="F1886" s="1" t="s">
        <v>149</v>
      </c>
      <c r="G1886" s="1" t="s">
        <v>150</v>
      </c>
      <c r="H1886" s="1" t="s">
        <v>65</v>
      </c>
      <c r="I1886" s="59"/>
      <c r="J1886" s="2">
        <v>0.15</v>
      </c>
      <c r="K1886" s="2">
        <f t="shared" si="279"/>
        <v>0.12</v>
      </c>
      <c r="L1886" s="2">
        <f t="shared" si="278"/>
        <v>0.03</v>
      </c>
      <c r="Z1886" s="9">
        <v>0.12</v>
      </c>
      <c r="AA1886" s="5">
        <v>18.658200000000001</v>
      </c>
      <c r="AL1886" s="5" t="str">
        <f t="shared" si="284"/>
        <v/>
      </c>
      <c r="AN1886" s="5" t="str">
        <f t="shared" si="285"/>
        <v/>
      </c>
      <c r="AP1886" s="5" t="str">
        <f t="shared" si="286"/>
        <v/>
      </c>
      <c r="AR1886" s="2">
        <v>0.03</v>
      </c>
      <c r="AS1886" s="5">
        <f t="shared" si="280"/>
        <v>18.658200000000001</v>
      </c>
      <c r="AT1886" s="5">
        <f t="shared" si="283"/>
        <v>16.999486019999999</v>
      </c>
      <c r="AU1886" s="11">
        <f t="shared" si="281"/>
        <v>2.0386374662852713E-4</v>
      </c>
      <c r="AV1886" s="5">
        <f t="shared" si="282"/>
        <v>0.20386374662852713</v>
      </c>
    </row>
    <row r="1887" spans="1:48" x14ac:dyDescent="0.3">
      <c r="A1887" s="1" t="s">
        <v>3039</v>
      </c>
      <c r="B1887" s="1" t="s">
        <v>3040</v>
      </c>
      <c r="C1887" s="1" t="s">
        <v>3041</v>
      </c>
      <c r="D1887" s="1" t="s">
        <v>85</v>
      </c>
      <c r="E1887" s="1" t="s">
        <v>80</v>
      </c>
      <c r="F1887" s="1" t="s">
        <v>149</v>
      </c>
      <c r="G1887" s="1" t="s">
        <v>150</v>
      </c>
      <c r="H1887" s="1" t="s">
        <v>65</v>
      </c>
      <c r="I1887" s="59"/>
      <c r="J1887" s="2">
        <v>0.23</v>
      </c>
      <c r="K1887" s="2">
        <f t="shared" si="279"/>
        <v>0.18</v>
      </c>
      <c r="L1887" s="2">
        <f t="shared" si="278"/>
        <v>0.05</v>
      </c>
      <c r="Z1887" s="9">
        <v>0.18</v>
      </c>
      <c r="AA1887" s="5">
        <v>27.987300000000001</v>
      </c>
      <c r="AL1887" s="5" t="str">
        <f t="shared" si="284"/>
        <v/>
      </c>
      <c r="AN1887" s="5" t="str">
        <f t="shared" si="285"/>
        <v/>
      </c>
      <c r="AP1887" s="5" t="str">
        <f t="shared" si="286"/>
        <v/>
      </c>
      <c r="AR1887" s="2">
        <v>0.05</v>
      </c>
      <c r="AS1887" s="5">
        <f t="shared" si="280"/>
        <v>27.987300000000001</v>
      </c>
      <c r="AT1887" s="5">
        <f t="shared" si="283"/>
        <v>25.499229030000002</v>
      </c>
      <c r="AU1887" s="11">
        <f t="shared" si="281"/>
        <v>3.0579561994279077E-4</v>
      </c>
      <c r="AV1887" s="5">
        <f t="shared" si="282"/>
        <v>0.30579561994279075</v>
      </c>
    </row>
    <row r="1888" spans="1:48" x14ac:dyDescent="0.3">
      <c r="A1888" s="1" t="s">
        <v>3042</v>
      </c>
      <c r="B1888" s="1" t="s">
        <v>3043</v>
      </c>
      <c r="C1888" s="1" t="s">
        <v>3044</v>
      </c>
      <c r="D1888" s="1" t="s">
        <v>85</v>
      </c>
      <c r="E1888" s="1" t="s">
        <v>80</v>
      </c>
      <c r="F1888" s="1" t="s">
        <v>149</v>
      </c>
      <c r="G1888" s="1" t="s">
        <v>150</v>
      </c>
      <c r="H1888" s="1" t="s">
        <v>65</v>
      </c>
      <c r="I1888" s="59"/>
      <c r="J1888" s="2">
        <v>0.41</v>
      </c>
      <c r="K1888" s="2">
        <f t="shared" si="279"/>
        <v>0.33</v>
      </c>
      <c r="L1888" s="2">
        <f t="shared" si="278"/>
        <v>0.08</v>
      </c>
      <c r="Z1888" s="9">
        <v>0.33</v>
      </c>
      <c r="AA1888" s="5">
        <v>51.310049999999997</v>
      </c>
      <c r="AL1888" s="5" t="str">
        <f t="shared" si="284"/>
        <v/>
      </c>
      <c r="AN1888" s="5" t="str">
        <f t="shared" si="285"/>
        <v/>
      </c>
      <c r="AP1888" s="5" t="str">
        <f t="shared" si="286"/>
        <v/>
      </c>
      <c r="AR1888" s="2">
        <v>0.08</v>
      </c>
      <c r="AS1888" s="5">
        <f t="shared" si="280"/>
        <v>51.310049999999997</v>
      </c>
      <c r="AT1888" s="5">
        <f t="shared" si="283"/>
        <v>46.748586554999996</v>
      </c>
      <c r="AU1888" s="11">
        <f t="shared" si="281"/>
        <v>5.6062530322844965E-4</v>
      </c>
      <c r="AV1888" s="5">
        <f t="shared" si="282"/>
        <v>0.56062530322844961</v>
      </c>
    </row>
    <row r="1889" spans="1:48" x14ac:dyDescent="0.3">
      <c r="A1889" s="1" t="s">
        <v>3045</v>
      </c>
      <c r="B1889" s="1" t="s">
        <v>3046</v>
      </c>
      <c r="C1889" s="1" t="s">
        <v>3047</v>
      </c>
      <c r="D1889" s="1" t="s">
        <v>3048</v>
      </c>
      <c r="E1889" s="1" t="s">
        <v>80</v>
      </c>
      <c r="F1889" s="1" t="s">
        <v>149</v>
      </c>
      <c r="G1889" s="1" t="s">
        <v>150</v>
      </c>
      <c r="H1889" s="1" t="s">
        <v>65</v>
      </c>
      <c r="I1889" s="59"/>
      <c r="J1889" s="2">
        <v>0.18</v>
      </c>
      <c r="K1889" s="2">
        <f t="shared" si="279"/>
        <v>0.15</v>
      </c>
      <c r="L1889" s="2">
        <f t="shared" si="278"/>
        <v>0.03</v>
      </c>
      <c r="Z1889" s="9">
        <v>0.15</v>
      </c>
      <c r="AA1889" s="5">
        <v>23.322749999999999</v>
      </c>
      <c r="AL1889" s="5" t="str">
        <f t="shared" si="284"/>
        <v/>
      </c>
      <c r="AN1889" s="5" t="str">
        <f t="shared" si="285"/>
        <v/>
      </c>
      <c r="AP1889" s="5" t="str">
        <f t="shared" si="286"/>
        <v/>
      </c>
      <c r="AR1889" s="2">
        <v>0.03</v>
      </c>
      <c r="AS1889" s="5">
        <f t="shared" si="280"/>
        <v>23.322749999999999</v>
      </c>
      <c r="AT1889" s="5">
        <f t="shared" si="283"/>
        <v>21.249357525000001</v>
      </c>
      <c r="AU1889" s="11">
        <f t="shared" si="281"/>
        <v>2.5482968328565894E-4</v>
      </c>
      <c r="AV1889" s="5">
        <f t="shared" si="282"/>
        <v>0.25482968328565891</v>
      </c>
    </row>
    <row r="1890" spans="1:48" x14ac:dyDescent="0.3">
      <c r="A1890" s="1" t="s">
        <v>3049</v>
      </c>
      <c r="B1890" s="1" t="s">
        <v>3050</v>
      </c>
      <c r="C1890" s="1" t="s">
        <v>3051</v>
      </c>
      <c r="D1890" s="1" t="s">
        <v>1531</v>
      </c>
      <c r="E1890" s="1" t="s">
        <v>80</v>
      </c>
      <c r="F1890" s="1" t="s">
        <v>149</v>
      </c>
      <c r="G1890" s="1" t="s">
        <v>150</v>
      </c>
      <c r="H1890" s="1" t="s">
        <v>65</v>
      </c>
      <c r="I1890" s="59"/>
      <c r="J1890" s="2">
        <v>0.22</v>
      </c>
      <c r="K1890" s="2">
        <f t="shared" si="279"/>
        <v>0.18</v>
      </c>
      <c r="L1890" s="2">
        <f t="shared" si="278"/>
        <v>0.04</v>
      </c>
      <c r="Z1890" s="9">
        <v>0.18</v>
      </c>
      <c r="AA1890" s="5">
        <v>27.987300000000001</v>
      </c>
      <c r="AL1890" s="5" t="str">
        <f t="shared" si="284"/>
        <v/>
      </c>
      <c r="AN1890" s="5" t="str">
        <f t="shared" si="285"/>
        <v/>
      </c>
      <c r="AP1890" s="5" t="str">
        <f t="shared" si="286"/>
        <v/>
      </c>
      <c r="AR1890" s="2">
        <v>0.04</v>
      </c>
      <c r="AS1890" s="5">
        <f t="shared" si="280"/>
        <v>27.987300000000001</v>
      </c>
      <c r="AT1890" s="5">
        <f t="shared" si="283"/>
        <v>25.499229030000002</v>
      </c>
      <c r="AU1890" s="11">
        <f t="shared" si="281"/>
        <v>3.0579561994279077E-4</v>
      </c>
      <c r="AV1890" s="5">
        <f t="shared" si="282"/>
        <v>0.30579561994279075</v>
      </c>
    </row>
    <row r="1891" spans="1:48" x14ac:dyDescent="0.3">
      <c r="A1891" s="1" t="s">
        <v>3052</v>
      </c>
      <c r="B1891" s="1" t="s">
        <v>3053</v>
      </c>
      <c r="C1891" s="1" t="s">
        <v>3054</v>
      </c>
      <c r="D1891" s="1" t="s">
        <v>2029</v>
      </c>
      <c r="E1891" s="1" t="s">
        <v>80</v>
      </c>
      <c r="F1891" s="1" t="s">
        <v>149</v>
      </c>
      <c r="G1891" s="1" t="s">
        <v>150</v>
      </c>
      <c r="H1891" s="1" t="s">
        <v>65</v>
      </c>
      <c r="I1891" s="59"/>
      <c r="J1891" s="2">
        <v>0.22</v>
      </c>
      <c r="K1891" s="2">
        <f t="shared" si="279"/>
        <v>0.17</v>
      </c>
      <c r="L1891" s="2">
        <f t="shared" si="278"/>
        <v>0.05</v>
      </c>
      <c r="Z1891" s="9">
        <v>0.17</v>
      </c>
      <c r="AA1891" s="5">
        <v>26.432449999999999</v>
      </c>
      <c r="AL1891" s="5" t="str">
        <f t="shared" si="284"/>
        <v/>
      </c>
      <c r="AN1891" s="5" t="str">
        <f t="shared" si="285"/>
        <v/>
      </c>
      <c r="AP1891" s="5" t="str">
        <f t="shared" si="286"/>
        <v/>
      </c>
      <c r="AR1891" s="2">
        <v>0.05</v>
      </c>
      <c r="AS1891" s="5">
        <f t="shared" si="280"/>
        <v>26.432449999999999</v>
      </c>
      <c r="AT1891" s="5">
        <f t="shared" si="283"/>
        <v>24.082605194999999</v>
      </c>
      <c r="AU1891" s="11">
        <f t="shared" si="281"/>
        <v>2.8880697439041342E-4</v>
      </c>
      <c r="AV1891" s="5">
        <f t="shared" si="282"/>
        <v>0.28880697439041342</v>
      </c>
    </row>
    <row r="1892" spans="1:48" x14ac:dyDescent="0.3">
      <c r="A1892" s="1" t="s">
        <v>3055</v>
      </c>
      <c r="B1892" s="1" t="s">
        <v>3056</v>
      </c>
      <c r="C1892" s="1" t="s">
        <v>3057</v>
      </c>
      <c r="D1892" s="1" t="s">
        <v>85</v>
      </c>
      <c r="E1892" s="1" t="s">
        <v>80</v>
      </c>
      <c r="F1892" s="1" t="s">
        <v>149</v>
      </c>
      <c r="G1892" s="1" t="s">
        <v>150</v>
      </c>
      <c r="H1892" s="1" t="s">
        <v>65</v>
      </c>
      <c r="I1892" s="59"/>
      <c r="J1892" s="2">
        <v>0.15</v>
      </c>
      <c r="K1892" s="2">
        <f t="shared" si="279"/>
        <v>0.12</v>
      </c>
      <c r="L1892" s="2">
        <f t="shared" si="278"/>
        <v>0.03</v>
      </c>
      <c r="Z1892" s="9">
        <v>0.12</v>
      </c>
      <c r="AA1892" s="5">
        <v>18.658200000000001</v>
      </c>
      <c r="AL1892" s="5" t="str">
        <f t="shared" si="284"/>
        <v/>
      </c>
      <c r="AN1892" s="5" t="str">
        <f t="shared" si="285"/>
        <v/>
      </c>
      <c r="AP1892" s="5" t="str">
        <f t="shared" si="286"/>
        <v/>
      </c>
      <c r="AR1892" s="2">
        <v>0.03</v>
      </c>
      <c r="AS1892" s="5">
        <f t="shared" si="280"/>
        <v>18.658200000000001</v>
      </c>
      <c r="AT1892" s="5">
        <f t="shared" si="283"/>
        <v>16.999486019999999</v>
      </c>
      <c r="AU1892" s="11">
        <f t="shared" si="281"/>
        <v>2.0386374662852713E-4</v>
      </c>
      <c r="AV1892" s="5">
        <f t="shared" si="282"/>
        <v>0.20386374662852713</v>
      </c>
    </row>
    <row r="1893" spans="1:48" x14ac:dyDescent="0.3">
      <c r="A1893" s="1" t="s">
        <v>3058</v>
      </c>
      <c r="B1893" s="1" t="s">
        <v>3059</v>
      </c>
      <c r="C1893" s="1" t="s">
        <v>3060</v>
      </c>
      <c r="D1893" s="1" t="s">
        <v>85</v>
      </c>
      <c r="E1893" s="1" t="s">
        <v>80</v>
      </c>
      <c r="F1893" s="1" t="s">
        <v>149</v>
      </c>
      <c r="G1893" s="1" t="s">
        <v>150</v>
      </c>
      <c r="H1893" s="1" t="s">
        <v>65</v>
      </c>
      <c r="I1893" s="59"/>
      <c r="J1893" s="2">
        <v>0.17</v>
      </c>
      <c r="K1893" s="2">
        <f t="shared" si="279"/>
        <v>0.13</v>
      </c>
      <c r="L1893" s="2">
        <f t="shared" si="278"/>
        <v>0.03</v>
      </c>
      <c r="Z1893" s="9">
        <v>0.13</v>
      </c>
      <c r="AA1893" s="5">
        <v>20.213049999999999</v>
      </c>
      <c r="AL1893" s="5" t="str">
        <f t="shared" si="284"/>
        <v/>
      </c>
      <c r="AN1893" s="5" t="str">
        <f t="shared" si="285"/>
        <v/>
      </c>
      <c r="AP1893" s="5" t="str">
        <f t="shared" si="286"/>
        <v/>
      </c>
      <c r="AR1893" s="2">
        <v>0.03</v>
      </c>
      <c r="AS1893" s="5">
        <f t="shared" si="280"/>
        <v>20.213049999999999</v>
      </c>
      <c r="AT1893" s="5">
        <f t="shared" si="283"/>
        <v>18.416109855000002</v>
      </c>
      <c r="AU1893" s="11">
        <f t="shared" si="281"/>
        <v>2.2085239218090443E-4</v>
      </c>
      <c r="AV1893" s="5">
        <f t="shared" si="282"/>
        <v>0.22085239218090444</v>
      </c>
    </row>
    <row r="1894" spans="1:48" x14ac:dyDescent="0.3">
      <c r="A1894" s="1" t="s">
        <v>3061</v>
      </c>
      <c r="B1894" s="1" t="s">
        <v>3062</v>
      </c>
      <c r="C1894" s="1" t="s">
        <v>3063</v>
      </c>
      <c r="D1894" s="1" t="s">
        <v>708</v>
      </c>
      <c r="E1894" s="1" t="s">
        <v>80</v>
      </c>
      <c r="F1894" s="1" t="s">
        <v>149</v>
      </c>
      <c r="G1894" s="1" t="s">
        <v>150</v>
      </c>
      <c r="H1894" s="1" t="s">
        <v>65</v>
      </c>
      <c r="I1894" s="59"/>
      <c r="J1894" s="2">
        <v>0.38</v>
      </c>
      <c r="K1894" s="2">
        <f t="shared" si="279"/>
        <v>0.31</v>
      </c>
      <c r="L1894" s="2">
        <f t="shared" si="278"/>
        <v>7.0000000000000007E-2</v>
      </c>
      <c r="Z1894" s="9">
        <v>0.31</v>
      </c>
      <c r="AA1894" s="5">
        <v>48.200349999999993</v>
      </c>
      <c r="AL1894" s="5" t="str">
        <f t="shared" si="284"/>
        <v/>
      </c>
      <c r="AN1894" s="5" t="str">
        <f t="shared" si="285"/>
        <v/>
      </c>
      <c r="AP1894" s="5" t="str">
        <f t="shared" si="286"/>
        <v/>
      </c>
      <c r="AR1894" s="2">
        <v>7.0000000000000007E-2</v>
      </c>
      <c r="AS1894" s="5">
        <f t="shared" si="280"/>
        <v>48.200349999999993</v>
      </c>
      <c r="AT1894" s="5">
        <f t="shared" si="283"/>
        <v>43.91533888499999</v>
      </c>
      <c r="AU1894" s="11">
        <f t="shared" si="281"/>
        <v>5.2664801212369506E-4</v>
      </c>
      <c r="AV1894" s="5">
        <f t="shared" si="282"/>
        <v>0.52664801212369505</v>
      </c>
    </row>
    <row r="1895" spans="1:48" x14ac:dyDescent="0.3">
      <c r="A1895" s="1" t="s">
        <v>3064</v>
      </c>
      <c r="B1895" s="1" t="s">
        <v>3065</v>
      </c>
      <c r="C1895" s="1" t="s">
        <v>3066</v>
      </c>
      <c r="D1895" s="1" t="s">
        <v>3067</v>
      </c>
      <c r="E1895" s="1" t="s">
        <v>80</v>
      </c>
      <c r="F1895" s="1" t="s">
        <v>149</v>
      </c>
      <c r="G1895" s="1" t="s">
        <v>150</v>
      </c>
      <c r="H1895" s="1" t="s">
        <v>65</v>
      </c>
      <c r="I1895" s="59"/>
      <c r="J1895" s="2">
        <v>0.22</v>
      </c>
      <c r="K1895" s="2">
        <f t="shared" si="279"/>
        <v>0.19</v>
      </c>
      <c r="L1895" s="2">
        <f t="shared" si="278"/>
        <v>0.03</v>
      </c>
      <c r="Z1895" s="9">
        <v>0.19</v>
      </c>
      <c r="AA1895" s="5">
        <v>29.542149999999999</v>
      </c>
      <c r="AL1895" s="5" t="str">
        <f t="shared" si="284"/>
        <v/>
      </c>
      <c r="AN1895" s="5" t="str">
        <f t="shared" si="285"/>
        <v/>
      </c>
      <c r="AP1895" s="5" t="str">
        <f t="shared" si="286"/>
        <v/>
      </c>
      <c r="AR1895" s="2">
        <v>0.03</v>
      </c>
      <c r="AS1895" s="5">
        <f t="shared" si="280"/>
        <v>29.542149999999999</v>
      </c>
      <c r="AT1895" s="5">
        <f t="shared" si="283"/>
        <v>26.915852865000002</v>
      </c>
      <c r="AU1895" s="11">
        <f t="shared" si="281"/>
        <v>3.2278426549516801E-4</v>
      </c>
      <c r="AV1895" s="5">
        <f t="shared" si="282"/>
        <v>0.32278426549516803</v>
      </c>
    </row>
    <row r="1896" spans="1:48" x14ac:dyDescent="0.3">
      <c r="A1896" s="1" t="s">
        <v>3068</v>
      </c>
      <c r="B1896" s="1" t="s">
        <v>3069</v>
      </c>
      <c r="C1896" s="1" t="s">
        <v>3070</v>
      </c>
      <c r="D1896" s="1" t="s">
        <v>85</v>
      </c>
      <c r="E1896" s="1" t="s">
        <v>80</v>
      </c>
      <c r="F1896" s="1" t="s">
        <v>149</v>
      </c>
      <c r="G1896" s="1" t="s">
        <v>150</v>
      </c>
      <c r="H1896" s="1" t="s">
        <v>65</v>
      </c>
      <c r="I1896" s="59"/>
      <c r="J1896" s="2">
        <v>0.3</v>
      </c>
      <c r="K1896" s="2">
        <f t="shared" si="279"/>
        <v>0.25</v>
      </c>
      <c r="L1896" s="2">
        <f t="shared" si="278"/>
        <v>0.05</v>
      </c>
      <c r="Z1896" s="9">
        <v>0.25</v>
      </c>
      <c r="AA1896" s="5">
        <v>38.871250000000003</v>
      </c>
      <c r="AL1896" s="5" t="str">
        <f t="shared" si="284"/>
        <v/>
      </c>
      <c r="AN1896" s="5" t="str">
        <f t="shared" si="285"/>
        <v/>
      </c>
      <c r="AP1896" s="5" t="str">
        <f t="shared" si="286"/>
        <v/>
      </c>
      <c r="AR1896" s="2">
        <v>0.05</v>
      </c>
      <c r="AS1896" s="5">
        <f t="shared" si="280"/>
        <v>38.871250000000003</v>
      </c>
      <c r="AT1896" s="5">
        <f t="shared" si="283"/>
        <v>35.415595874999994</v>
      </c>
      <c r="AU1896" s="11">
        <f t="shared" si="281"/>
        <v>4.2471613880943156E-4</v>
      </c>
      <c r="AV1896" s="5">
        <f t="shared" si="282"/>
        <v>0.42471613880943154</v>
      </c>
    </row>
    <row r="1897" spans="1:48" x14ac:dyDescent="0.3">
      <c r="A1897" s="1" t="s">
        <v>3071</v>
      </c>
      <c r="B1897" s="1" t="s">
        <v>3072</v>
      </c>
      <c r="C1897" s="1" t="s">
        <v>3073</v>
      </c>
      <c r="D1897" s="1" t="s">
        <v>3074</v>
      </c>
      <c r="E1897" s="1" t="s">
        <v>80</v>
      </c>
      <c r="F1897" s="1" t="s">
        <v>149</v>
      </c>
      <c r="G1897" s="1" t="s">
        <v>150</v>
      </c>
      <c r="H1897" s="1" t="s">
        <v>65</v>
      </c>
      <c r="I1897" s="59"/>
      <c r="J1897" s="2">
        <v>0.28000000000000003</v>
      </c>
      <c r="K1897" s="2">
        <f t="shared" si="279"/>
        <v>0.23</v>
      </c>
      <c r="L1897" s="2">
        <f t="shared" si="278"/>
        <v>0.05</v>
      </c>
      <c r="Z1897" s="9">
        <v>0.23</v>
      </c>
      <c r="AA1897" s="5">
        <v>35.76155</v>
      </c>
      <c r="AL1897" s="5" t="str">
        <f t="shared" si="284"/>
        <v/>
      </c>
      <c r="AN1897" s="5" t="str">
        <f t="shared" si="285"/>
        <v/>
      </c>
      <c r="AP1897" s="5" t="str">
        <f t="shared" si="286"/>
        <v/>
      </c>
      <c r="AR1897" s="2">
        <v>0.05</v>
      </c>
      <c r="AS1897" s="5">
        <f t="shared" si="280"/>
        <v>35.76155</v>
      </c>
      <c r="AT1897" s="5">
        <f t="shared" si="283"/>
        <v>32.582348204999995</v>
      </c>
      <c r="AU1897" s="11">
        <f t="shared" si="281"/>
        <v>3.9073884770467703E-4</v>
      </c>
      <c r="AV1897" s="5">
        <f t="shared" si="282"/>
        <v>0.39073884770467704</v>
      </c>
    </row>
    <row r="1898" spans="1:48" x14ac:dyDescent="0.3">
      <c r="A1898" s="1" t="s">
        <v>3075</v>
      </c>
      <c r="B1898" s="1" t="s">
        <v>3072</v>
      </c>
      <c r="C1898" s="1" t="s">
        <v>3073</v>
      </c>
      <c r="D1898" s="1" t="s">
        <v>3074</v>
      </c>
      <c r="E1898" s="1" t="s">
        <v>80</v>
      </c>
      <c r="F1898" s="1" t="s">
        <v>149</v>
      </c>
      <c r="G1898" s="1" t="s">
        <v>150</v>
      </c>
      <c r="H1898" s="1" t="s">
        <v>65</v>
      </c>
      <c r="I1898" s="59"/>
      <c r="J1898" s="2">
        <v>7.0000000000000007E-2</v>
      </c>
      <c r="K1898" s="2">
        <f t="shared" si="279"/>
        <v>0.05</v>
      </c>
      <c r="L1898" s="2">
        <f t="shared" si="278"/>
        <v>0.01</v>
      </c>
      <c r="Z1898" s="9">
        <v>0.05</v>
      </c>
      <c r="AA1898" s="5">
        <v>7.7742499999999994</v>
      </c>
      <c r="AL1898" s="5" t="str">
        <f t="shared" si="284"/>
        <v/>
      </c>
      <c r="AN1898" s="5" t="str">
        <f t="shared" si="285"/>
        <v/>
      </c>
      <c r="AP1898" s="5" t="str">
        <f t="shared" si="286"/>
        <v/>
      </c>
      <c r="AR1898" s="2">
        <v>0.01</v>
      </c>
      <c r="AS1898" s="5">
        <f t="shared" si="280"/>
        <v>7.7742499999999994</v>
      </c>
      <c r="AT1898" s="5">
        <f t="shared" si="283"/>
        <v>7.0831191749999993</v>
      </c>
      <c r="AU1898" s="11">
        <f t="shared" si="281"/>
        <v>8.4943227761886313E-5</v>
      </c>
      <c r="AV1898" s="5">
        <f t="shared" si="282"/>
        <v>8.4943227761886314E-2</v>
      </c>
    </row>
    <row r="1899" spans="1:48" x14ac:dyDescent="0.3">
      <c r="A1899" s="1" t="s">
        <v>3076</v>
      </c>
      <c r="B1899" s="1" t="s">
        <v>3077</v>
      </c>
      <c r="C1899" s="1" t="s">
        <v>3078</v>
      </c>
      <c r="D1899" s="1" t="s">
        <v>61</v>
      </c>
      <c r="E1899" s="1" t="s">
        <v>72</v>
      </c>
      <c r="F1899" s="1" t="s">
        <v>285</v>
      </c>
      <c r="G1899" s="1" t="s">
        <v>150</v>
      </c>
      <c r="H1899" s="1" t="s">
        <v>65</v>
      </c>
      <c r="I1899" s="59">
        <v>0.94</v>
      </c>
      <c r="J1899" s="2">
        <v>0.92</v>
      </c>
      <c r="K1899" s="2">
        <f t="shared" si="279"/>
        <v>0</v>
      </c>
      <c r="L1899" s="2">
        <f t="shared" si="278"/>
        <v>0.92</v>
      </c>
      <c r="AL1899" s="5" t="str">
        <f t="shared" si="284"/>
        <v/>
      </c>
      <c r="AN1899" s="5" t="str">
        <f t="shared" si="285"/>
        <v/>
      </c>
      <c r="AP1899" s="5" t="str">
        <f t="shared" si="286"/>
        <v/>
      </c>
      <c r="AR1899" s="2">
        <v>0.92</v>
      </c>
      <c r="AS1899" s="5">
        <f t="shared" si="280"/>
        <v>0</v>
      </c>
      <c r="AT1899" s="5">
        <f t="shared" si="283"/>
        <v>0</v>
      </c>
      <c r="AU1899" s="11">
        <f t="shared" si="281"/>
        <v>0</v>
      </c>
      <c r="AV1899" s="5">
        <f t="shared" si="282"/>
        <v>0</v>
      </c>
    </row>
    <row r="1900" spans="1:48" x14ac:dyDescent="0.3">
      <c r="A1900" s="1" t="s">
        <v>3079</v>
      </c>
      <c r="B1900" s="1" t="s">
        <v>1553</v>
      </c>
      <c r="C1900" s="1" t="s">
        <v>1554</v>
      </c>
      <c r="D1900" s="1" t="s">
        <v>61</v>
      </c>
      <c r="E1900" s="1" t="s">
        <v>107</v>
      </c>
      <c r="F1900" s="1" t="s">
        <v>285</v>
      </c>
      <c r="G1900" s="1" t="s">
        <v>150</v>
      </c>
      <c r="H1900" s="1" t="s">
        <v>65</v>
      </c>
      <c r="I1900" s="59">
        <v>2.2200000000000002</v>
      </c>
      <c r="J1900" s="2">
        <v>0.03</v>
      </c>
      <c r="K1900" s="2">
        <f t="shared" si="279"/>
        <v>0</v>
      </c>
      <c r="L1900" s="2">
        <f t="shared" si="278"/>
        <v>0.03</v>
      </c>
      <c r="AL1900" s="5" t="str">
        <f t="shared" si="284"/>
        <v/>
      </c>
      <c r="AN1900" s="5" t="str">
        <f t="shared" si="285"/>
        <v/>
      </c>
      <c r="AP1900" s="5" t="str">
        <f t="shared" si="286"/>
        <v/>
      </c>
      <c r="AR1900" s="2">
        <v>0.03</v>
      </c>
      <c r="AS1900" s="5">
        <f t="shared" si="280"/>
        <v>0</v>
      </c>
      <c r="AT1900" s="5">
        <f t="shared" si="283"/>
        <v>0</v>
      </c>
      <c r="AU1900" s="11">
        <f t="shared" si="281"/>
        <v>0</v>
      </c>
      <c r="AV1900" s="5">
        <f t="shared" si="282"/>
        <v>0</v>
      </c>
    </row>
    <row r="1901" spans="1:48" x14ac:dyDescent="0.3">
      <c r="A1901" s="1" t="s">
        <v>3079</v>
      </c>
      <c r="B1901" s="1" t="s">
        <v>1553</v>
      </c>
      <c r="C1901" s="1" t="s">
        <v>1554</v>
      </c>
      <c r="D1901" s="1" t="s">
        <v>61</v>
      </c>
      <c r="E1901" s="1" t="s">
        <v>70</v>
      </c>
      <c r="F1901" s="1" t="s">
        <v>285</v>
      </c>
      <c r="G1901" s="1" t="s">
        <v>150</v>
      </c>
      <c r="H1901" s="1" t="s">
        <v>65</v>
      </c>
      <c r="I1901" s="59">
        <v>2.2200000000000002</v>
      </c>
      <c r="J1901" s="2">
        <v>1.89</v>
      </c>
      <c r="K1901" s="2">
        <f t="shared" si="279"/>
        <v>0.08</v>
      </c>
      <c r="L1901" s="2">
        <f t="shared" si="278"/>
        <v>1.81</v>
      </c>
      <c r="Z1901" s="9">
        <v>0.08</v>
      </c>
      <c r="AA1901" s="5">
        <v>11.4108</v>
      </c>
      <c r="AL1901" s="5" t="str">
        <f t="shared" si="284"/>
        <v/>
      </c>
      <c r="AN1901" s="5" t="str">
        <f t="shared" si="285"/>
        <v/>
      </c>
      <c r="AP1901" s="5" t="str">
        <f t="shared" si="286"/>
        <v/>
      </c>
      <c r="AR1901" s="2">
        <v>1.81</v>
      </c>
      <c r="AS1901" s="5">
        <f t="shared" si="280"/>
        <v>11.4108</v>
      </c>
      <c r="AT1901" s="5">
        <f t="shared" si="283"/>
        <v>10.39637988</v>
      </c>
      <c r="AU1901" s="11">
        <f t="shared" si="281"/>
        <v>1.2467700207033892E-4</v>
      </c>
      <c r="AV1901" s="5">
        <f t="shared" si="282"/>
        <v>0.12467700207033892</v>
      </c>
    </row>
    <row r="1902" spans="1:48" x14ac:dyDescent="0.3">
      <c r="A1902" s="1" t="s">
        <v>3079</v>
      </c>
      <c r="B1902" s="1" t="s">
        <v>1553</v>
      </c>
      <c r="C1902" s="1" t="s">
        <v>1554</v>
      </c>
      <c r="D1902" s="1" t="s">
        <v>61</v>
      </c>
      <c r="E1902" s="1" t="s">
        <v>72</v>
      </c>
      <c r="F1902" s="1" t="s">
        <v>285</v>
      </c>
      <c r="G1902" s="1" t="s">
        <v>150</v>
      </c>
      <c r="H1902" s="1" t="s">
        <v>65</v>
      </c>
      <c r="I1902" s="59">
        <v>2.2200000000000002</v>
      </c>
      <c r="J1902" s="2">
        <v>0.3</v>
      </c>
      <c r="K1902" s="2">
        <f t="shared" si="279"/>
        <v>0.16</v>
      </c>
      <c r="L1902" s="2">
        <f t="shared" si="278"/>
        <v>0.13</v>
      </c>
      <c r="Z1902" s="9">
        <v>0.16</v>
      </c>
      <c r="AA1902" s="5">
        <v>22.8216</v>
      </c>
      <c r="AL1902" s="5" t="str">
        <f t="shared" si="284"/>
        <v/>
      </c>
      <c r="AN1902" s="5" t="str">
        <f t="shared" si="285"/>
        <v/>
      </c>
      <c r="AP1902" s="5" t="str">
        <f t="shared" si="286"/>
        <v/>
      </c>
      <c r="AR1902" s="2">
        <v>0.13</v>
      </c>
      <c r="AS1902" s="5">
        <f t="shared" si="280"/>
        <v>22.8216</v>
      </c>
      <c r="AT1902" s="5">
        <f t="shared" si="283"/>
        <v>20.792759759999999</v>
      </c>
      <c r="AU1902" s="11">
        <f t="shared" si="281"/>
        <v>2.4935400414067784E-4</v>
      </c>
      <c r="AV1902" s="5">
        <f t="shared" si="282"/>
        <v>0.24935400414067785</v>
      </c>
    </row>
    <row r="1903" spans="1:48" x14ac:dyDescent="0.3">
      <c r="A1903" s="1" t="s">
        <v>3080</v>
      </c>
      <c r="B1903" s="1" t="s">
        <v>1553</v>
      </c>
      <c r="C1903" s="1" t="s">
        <v>1554</v>
      </c>
      <c r="D1903" s="1" t="s">
        <v>61</v>
      </c>
      <c r="E1903" s="1" t="s">
        <v>70</v>
      </c>
      <c r="F1903" s="1" t="s">
        <v>285</v>
      </c>
      <c r="G1903" s="1" t="s">
        <v>150</v>
      </c>
      <c r="H1903" s="1" t="s">
        <v>65</v>
      </c>
      <c r="I1903" s="59">
        <v>1.62</v>
      </c>
      <c r="J1903" s="2">
        <v>1.2</v>
      </c>
      <c r="K1903" s="2">
        <f t="shared" si="279"/>
        <v>0</v>
      </c>
      <c r="L1903" s="2">
        <f t="shared" si="278"/>
        <v>1.2</v>
      </c>
      <c r="AL1903" s="5" t="str">
        <f t="shared" si="284"/>
        <v/>
      </c>
      <c r="AN1903" s="5" t="str">
        <f t="shared" si="285"/>
        <v/>
      </c>
      <c r="AP1903" s="5" t="str">
        <f t="shared" si="286"/>
        <v/>
      </c>
      <c r="AR1903" s="2">
        <v>1.2</v>
      </c>
      <c r="AS1903" s="5">
        <f t="shared" si="280"/>
        <v>0</v>
      </c>
      <c r="AT1903" s="5">
        <f t="shared" si="283"/>
        <v>0</v>
      </c>
      <c r="AU1903" s="11">
        <f t="shared" si="281"/>
        <v>0</v>
      </c>
      <c r="AV1903" s="5">
        <f t="shared" si="282"/>
        <v>0</v>
      </c>
    </row>
    <row r="1904" spans="1:48" x14ac:dyDescent="0.3">
      <c r="A1904" s="1" t="s">
        <v>3080</v>
      </c>
      <c r="B1904" s="1" t="s">
        <v>1553</v>
      </c>
      <c r="C1904" s="1" t="s">
        <v>1554</v>
      </c>
      <c r="D1904" s="1" t="s">
        <v>61</v>
      </c>
      <c r="E1904" s="1" t="s">
        <v>72</v>
      </c>
      <c r="F1904" s="1" t="s">
        <v>285</v>
      </c>
      <c r="G1904" s="1" t="s">
        <v>150</v>
      </c>
      <c r="H1904" s="1" t="s">
        <v>65</v>
      </c>
      <c r="I1904" s="59">
        <v>1.62</v>
      </c>
      <c r="J1904" s="2">
        <v>0.42</v>
      </c>
      <c r="K1904" s="2">
        <f t="shared" si="279"/>
        <v>0.05</v>
      </c>
      <c r="L1904" s="2">
        <f t="shared" si="278"/>
        <v>0.37</v>
      </c>
      <c r="Z1904" s="9">
        <v>0.05</v>
      </c>
      <c r="AA1904" s="5">
        <v>7.1317500000000011</v>
      </c>
      <c r="AL1904" s="5" t="str">
        <f t="shared" si="284"/>
        <v/>
      </c>
      <c r="AN1904" s="5" t="str">
        <f t="shared" si="285"/>
        <v/>
      </c>
      <c r="AP1904" s="5" t="str">
        <f t="shared" si="286"/>
        <v/>
      </c>
      <c r="AR1904" s="2">
        <v>0.37</v>
      </c>
      <c r="AS1904" s="5">
        <f t="shared" si="280"/>
        <v>7.1317500000000011</v>
      </c>
      <c r="AT1904" s="5">
        <f t="shared" si="283"/>
        <v>6.4977374250000013</v>
      </c>
      <c r="AU1904" s="11">
        <f t="shared" si="281"/>
        <v>7.792312629396184E-5</v>
      </c>
      <c r="AV1904" s="5">
        <f t="shared" si="282"/>
        <v>7.7923126293961836E-2</v>
      </c>
    </row>
    <row r="1905" spans="1:48" x14ac:dyDescent="0.3">
      <c r="A1905" s="1" t="s">
        <v>3081</v>
      </c>
      <c r="B1905" s="1" t="s">
        <v>3082</v>
      </c>
      <c r="C1905" s="1" t="s">
        <v>3083</v>
      </c>
      <c r="D1905" s="1" t="s">
        <v>61</v>
      </c>
      <c r="E1905" s="1" t="s">
        <v>70</v>
      </c>
      <c r="F1905" s="1" t="s">
        <v>285</v>
      </c>
      <c r="G1905" s="1" t="s">
        <v>150</v>
      </c>
      <c r="H1905" s="1" t="s">
        <v>65</v>
      </c>
      <c r="I1905" s="59">
        <v>2.1</v>
      </c>
      <c r="J1905" s="2">
        <v>0.97</v>
      </c>
      <c r="K1905" s="2">
        <f t="shared" si="279"/>
        <v>0</v>
      </c>
      <c r="L1905" s="2">
        <f t="shared" si="278"/>
        <v>0.97</v>
      </c>
      <c r="AL1905" s="5" t="str">
        <f t="shared" si="284"/>
        <v/>
      </c>
      <c r="AN1905" s="5" t="str">
        <f t="shared" si="285"/>
        <v/>
      </c>
      <c r="AP1905" s="5" t="str">
        <f t="shared" si="286"/>
        <v/>
      </c>
      <c r="AR1905" s="2">
        <v>0.97</v>
      </c>
      <c r="AS1905" s="5">
        <f t="shared" si="280"/>
        <v>0</v>
      </c>
      <c r="AT1905" s="5">
        <f t="shared" si="283"/>
        <v>0</v>
      </c>
      <c r="AU1905" s="11">
        <f t="shared" si="281"/>
        <v>0</v>
      </c>
      <c r="AV1905" s="5">
        <f t="shared" si="282"/>
        <v>0</v>
      </c>
    </row>
    <row r="1906" spans="1:48" x14ac:dyDescent="0.3">
      <c r="A1906" s="1" t="s">
        <v>3081</v>
      </c>
      <c r="B1906" s="1" t="s">
        <v>3082</v>
      </c>
      <c r="C1906" s="1" t="s">
        <v>3083</v>
      </c>
      <c r="D1906" s="1" t="s">
        <v>61</v>
      </c>
      <c r="E1906" s="1" t="s">
        <v>72</v>
      </c>
      <c r="F1906" s="1" t="s">
        <v>285</v>
      </c>
      <c r="G1906" s="1" t="s">
        <v>150</v>
      </c>
      <c r="H1906" s="1" t="s">
        <v>65</v>
      </c>
      <c r="I1906" s="59">
        <v>2.1</v>
      </c>
      <c r="J1906" s="2">
        <v>1.1399999999999999</v>
      </c>
      <c r="K1906" s="2">
        <f t="shared" si="279"/>
        <v>1.01</v>
      </c>
      <c r="L1906" s="2">
        <f t="shared" si="278"/>
        <v>0.13</v>
      </c>
      <c r="Z1906" s="9">
        <v>1.01</v>
      </c>
      <c r="AA1906" s="5">
        <v>144.06135</v>
      </c>
      <c r="AL1906" s="5" t="str">
        <f t="shared" si="284"/>
        <v/>
      </c>
      <c r="AN1906" s="5" t="str">
        <f t="shared" si="285"/>
        <v/>
      </c>
      <c r="AP1906" s="5" t="str">
        <f t="shared" si="286"/>
        <v/>
      </c>
      <c r="AR1906" s="2">
        <v>0.13</v>
      </c>
      <c r="AS1906" s="5">
        <f t="shared" si="280"/>
        <v>144.06135</v>
      </c>
      <c r="AT1906" s="5">
        <f t="shared" si="283"/>
        <v>131.254295985</v>
      </c>
      <c r="AU1906" s="11">
        <f t="shared" si="281"/>
        <v>1.5740471511380288E-3</v>
      </c>
      <c r="AV1906" s="5">
        <f t="shared" si="282"/>
        <v>1.574047151138029</v>
      </c>
    </row>
    <row r="1907" spans="1:48" x14ac:dyDescent="0.3">
      <c r="A1907" s="1" t="s">
        <v>3084</v>
      </c>
      <c r="B1907" s="1" t="s">
        <v>3085</v>
      </c>
      <c r="C1907" s="1" t="s">
        <v>3086</v>
      </c>
      <c r="D1907" s="1" t="s">
        <v>61</v>
      </c>
      <c r="E1907" s="1" t="s">
        <v>70</v>
      </c>
      <c r="F1907" s="1" t="s">
        <v>285</v>
      </c>
      <c r="G1907" s="1" t="s">
        <v>150</v>
      </c>
      <c r="H1907" s="1" t="s">
        <v>65</v>
      </c>
      <c r="I1907" s="59">
        <v>1.24</v>
      </c>
      <c r="J1907" s="2">
        <v>1.1000000000000001</v>
      </c>
      <c r="K1907" s="2">
        <f t="shared" si="279"/>
        <v>0.66</v>
      </c>
      <c r="L1907" s="2">
        <f t="shared" si="278"/>
        <v>0.43</v>
      </c>
      <c r="Z1907" s="9">
        <v>0.66</v>
      </c>
      <c r="AA1907" s="5">
        <v>94.139100000000013</v>
      </c>
      <c r="AL1907" s="5" t="str">
        <f t="shared" si="284"/>
        <v/>
      </c>
      <c r="AN1907" s="5" t="str">
        <f t="shared" si="285"/>
        <v/>
      </c>
      <c r="AP1907" s="5" t="str">
        <f t="shared" si="286"/>
        <v/>
      </c>
      <c r="AR1907" s="2">
        <v>0.43</v>
      </c>
      <c r="AS1907" s="5">
        <f t="shared" si="280"/>
        <v>94.139100000000013</v>
      </c>
      <c r="AT1907" s="5">
        <f t="shared" si="283"/>
        <v>85.770134010000021</v>
      </c>
      <c r="AU1907" s="11">
        <f t="shared" si="281"/>
        <v>1.0285852670802963E-3</v>
      </c>
      <c r="AV1907" s="5">
        <f t="shared" si="282"/>
        <v>1.0285852670802964</v>
      </c>
    </row>
    <row r="1908" spans="1:48" x14ac:dyDescent="0.3">
      <c r="A1908" s="1" t="s">
        <v>3084</v>
      </c>
      <c r="B1908" s="1" t="s">
        <v>3085</v>
      </c>
      <c r="C1908" s="1" t="s">
        <v>3086</v>
      </c>
      <c r="D1908" s="1" t="s">
        <v>61</v>
      </c>
      <c r="E1908" s="1" t="s">
        <v>72</v>
      </c>
      <c r="F1908" s="1" t="s">
        <v>285</v>
      </c>
      <c r="G1908" s="1" t="s">
        <v>150</v>
      </c>
      <c r="H1908" s="1" t="s">
        <v>65</v>
      </c>
      <c r="I1908" s="59">
        <v>1.24</v>
      </c>
      <c r="J1908" s="2">
        <v>0.11</v>
      </c>
      <c r="K1908" s="2">
        <f t="shared" si="279"/>
        <v>0.11</v>
      </c>
      <c r="L1908" s="2">
        <f t="shared" si="278"/>
        <v>0</v>
      </c>
      <c r="Z1908" s="9">
        <v>0.11</v>
      </c>
      <c r="AA1908" s="5">
        <v>15.68985</v>
      </c>
      <c r="AL1908" s="5" t="str">
        <f t="shared" si="284"/>
        <v/>
      </c>
      <c r="AN1908" s="5" t="str">
        <f t="shared" si="285"/>
        <v/>
      </c>
      <c r="AP1908" s="5" t="str">
        <f t="shared" si="286"/>
        <v/>
      </c>
      <c r="AS1908" s="5">
        <f t="shared" si="280"/>
        <v>15.68985</v>
      </c>
      <c r="AT1908" s="5">
        <f t="shared" si="283"/>
        <v>14.295022334999999</v>
      </c>
      <c r="AU1908" s="11">
        <f t="shared" si="281"/>
        <v>1.71430877846716E-4</v>
      </c>
      <c r="AV1908" s="5">
        <f t="shared" si="282"/>
        <v>0.17143087784671598</v>
      </c>
    </row>
    <row r="1909" spans="1:48" x14ac:dyDescent="0.3">
      <c r="A1909" s="1" t="s">
        <v>3087</v>
      </c>
      <c r="B1909" s="1" t="s">
        <v>3088</v>
      </c>
      <c r="C1909" s="1" t="s">
        <v>3089</v>
      </c>
      <c r="D1909" s="1" t="s">
        <v>61</v>
      </c>
      <c r="E1909" s="1" t="s">
        <v>70</v>
      </c>
      <c r="F1909" s="1" t="s">
        <v>285</v>
      </c>
      <c r="G1909" s="1" t="s">
        <v>150</v>
      </c>
      <c r="H1909" s="1" t="s">
        <v>65</v>
      </c>
      <c r="I1909" s="59">
        <v>2.2799999999999998</v>
      </c>
      <c r="J1909" s="2">
        <v>1.07</v>
      </c>
      <c r="K1909" s="2">
        <f t="shared" si="279"/>
        <v>0.8</v>
      </c>
      <c r="L1909" s="2">
        <f t="shared" si="278"/>
        <v>0.27</v>
      </c>
      <c r="Z1909" s="9">
        <v>0.8</v>
      </c>
      <c r="AA1909" s="5">
        <v>114.108</v>
      </c>
      <c r="AL1909" s="5" t="str">
        <f t="shared" si="284"/>
        <v/>
      </c>
      <c r="AN1909" s="5" t="str">
        <f t="shared" si="285"/>
        <v/>
      </c>
      <c r="AP1909" s="5" t="str">
        <f t="shared" si="286"/>
        <v/>
      </c>
      <c r="AR1909" s="2">
        <v>0.27</v>
      </c>
      <c r="AS1909" s="5">
        <f t="shared" si="280"/>
        <v>114.108</v>
      </c>
      <c r="AT1909" s="5">
        <f t="shared" si="283"/>
        <v>103.96379880000001</v>
      </c>
      <c r="AU1909" s="11">
        <f t="shared" si="281"/>
        <v>1.2467700207033892E-3</v>
      </c>
      <c r="AV1909" s="5">
        <f t="shared" si="282"/>
        <v>1.2467700207033894</v>
      </c>
    </row>
    <row r="1910" spans="1:48" x14ac:dyDescent="0.3">
      <c r="A1910" s="1" t="s">
        <v>3087</v>
      </c>
      <c r="B1910" s="1" t="s">
        <v>3088</v>
      </c>
      <c r="C1910" s="1" t="s">
        <v>3089</v>
      </c>
      <c r="D1910" s="1" t="s">
        <v>61</v>
      </c>
      <c r="E1910" s="1" t="s">
        <v>72</v>
      </c>
      <c r="F1910" s="1" t="s">
        <v>285</v>
      </c>
      <c r="G1910" s="1" t="s">
        <v>150</v>
      </c>
      <c r="H1910" s="1" t="s">
        <v>65</v>
      </c>
      <c r="I1910" s="59">
        <v>2.2799999999999998</v>
      </c>
      <c r="J1910" s="2">
        <v>1.2</v>
      </c>
      <c r="K1910" s="2">
        <f t="shared" si="279"/>
        <v>1.2</v>
      </c>
      <c r="L1910" s="2">
        <f t="shared" si="278"/>
        <v>0</v>
      </c>
      <c r="Z1910" s="9">
        <v>1.2</v>
      </c>
      <c r="AA1910" s="5">
        <v>171.1584</v>
      </c>
      <c r="AL1910" s="5" t="str">
        <f t="shared" ref="AL1910:AL1941" si="287">IF(AK1910&gt;0,AK1910*$AL$1,"")</f>
        <v/>
      </c>
      <c r="AN1910" s="5" t="str">
        <f t="shared" ref="AN1910:AN1941" si="288">IF(AM1910&gt;0,AM1910*$AN$1,"")</f>
        <v/>
      </c>
      <c r="AP1910" s="5" t="str">
        <f t="shared" ref="AP1910:AP1941" si="289">IF(AO1910&gt;0,AO1910*$AP$1,"")</f>
        <v/>
      </c>
      <c r="AS1910" s="5">
        <f t="shared" si="280"/>
        <v>171.1584</v>
      </c>
      <c r="AT1910" s="5">
        <f t="shared" si="283"/>
        <v>155.94241823999999</v>
      </c>
      <c r="AU1910" s="11">
        <f t="shared" si="281"/>
        <v>1.8701156966344074E-3</v>
      </c>
      <c r="AV1910" s="5">
        <f t="shared" si="282"/>
        <v>1.8701156966344072</v>
      </c>
    </row>
    <row r="1911" spans="1:48" x14ac:dyDescent="0.3">
      <c r="A1911" s="1" t="s">
        <v>3090</v>
      </c>
      <c r="B1911" s="1" t="s">
        <v>3091</v>
      </c>
      <c r="C1911" s="1" t="s">
        <v>3092</v>
      </c>
      <c r="D1911" s="1" t="s">
        <v>85</v>
      </c>
      <c r="E1911" s="1" t="s">
        <v>160</v>
      </c>
      <c r="F1911" s="1" t="s">
        <v>149</v>
      </c>
      <c r="G1911" s="1" t="s">
        <v>150</v>
      </c>
      <c r="H1911" s="1" t="s">
        <v>65</v>
      </c>
      <c r="I1911" s="59"/>
      <c r="J1911" s="2">
        <v>0.36</v>
      </c>
      <c r="K1911" s="2">
        <f t="shared" si="279"/>
        <v>0.28999999999999998</v>
      </c>
      <c r="L1911" s="2">
        <f t="shared" si="278"/>
        <v>7.0000000000000007E-2</v>
      </c>
      <c r="Z1911" s="9">
        <v>0.28999999999999998</v>
      </c>
      <c r="AA1911" s="5">
        <v>45.090649999999989</v>
      </c>
      <c r="AL1911" s="5" t="str">
        <f t="shared" si="287"/>
        <v/>
      </c>
      <c r="AN1911" s="5" t="str">
        <f t="shared" si="288"/>
        <v/>
      </c>
      <c r="AP1911" s="5" t="str">
        <f t="shared" si="289"/>
        <v/>
      </c>
      <c r="AR1911" s="2">
        <v>7.0000000000000007E-2</v>
      </c>
      <c r="AS1911" s="5">
        <f t="shared" si="280"/>
        <v>45.090649999999989</v>
      </c>
      <c r="AT1911" s="5">
        <f t="shared" si="283"/>
        <v>41.082091214999984</v>
      </c>
      <c r="AU1911" s="11">
        <f t="shared" si="281"/>
        <v>4.9267072101894047E-4</v>
      </c>
      <c r="AV1911" s="5">
        <f t="shared" si="282"/>
        <v>0.49267072101894044</v>
      </c>
    </row>
    <row r="1912" spans="1:48" x14ac:dyDescent="0.3">
      <c r="A1912" s="1" t="s">
        <v>3093</v>
      </c>
      <c r="B1912" s="1" t="s">
        <v>3094</v>
      </c>
      <c r="C1912" s="1" t="s">
        <v>3095</v>
      </c>
      <c r="D1912" s="1" t="s">
        <v>85</v>
      </c>
      <c r="E1912" s="1" t="s">
        <v>160</v>
      </c>
      <c r="F1912" s="1" t="s">
        <v>149</v>
      </c>
      <c r="G1912" s="1" t="s">
        <v>150</v>
      </c>
      <c r="H1912" s="1" t="s">
        <v>65</v>
      </c>
      <c r="I1912" s="59"/>
      <c r="J1912" s="2">
        <v>0.49</v>
      </c>
      <c r="K1912" s="2">
        <f t="shared" si="279"/>
        <v>0.39</v>
      </c>
      <c r="L1912" s="2">
        <f t="shared" si="278"/>
        <v>0.1</v>
      </c>
      <c r="Z1912" s="9">
        <v>0.39</v>
      </c>
      <c r="AA1912" s="5">
        <v>60.639149999999987</v>
      </c>
      <c r="AL1912" s="5" t="str">
        <f t="shared" si="287"/>
        <v/>
      </c>
      <c r="AN1912" s="5" t="str">
        <f t="shared" si="288"/>
        <v/>
      </c>
      <c r="AP1912" s="5" t="str">
        <f t="shared" si="289"/>
        <v/>
      </c>
      <c r="AR1912" s="2">
        <v>0.1</v>
      </c>
      <c r="AS1912" s="5">
        <f t="shared" si="280"/>
        <v>60.639149999999987</v>
      </c>
      <c r="AT1912" s="5">
        <f t="shared" si="283"/>
        <v>55.248329564999992</v>
      </c>
      <c r="AU1912" s="11">
        <f t="shared" si="281"/>
        <v>6.625571765427131E-4</v>
      </c>
      <c r="AV1912" s="5">
        <f t="shared" si="282"/>
        <v>0.66255717654271318</v>
      </c>
    </row>
    <row r="1913" spans="1:48" x14ac:dyDescent="0.3">
      <c r="A1913" s="1" t="s">
        <v>3096</v>
      </c>
      <c r="B1913" s="1" t="s">
        <v>3097</v>
      </c>
      <c r="C1913" s="1" t="s">
        <v>3098</v>
      </c>
      <c r="D1913" s="1" t="s">
        <v>3099</v>
      </c>
      <c r="E1913" s="1" t="s">
        <v>160</v>
      </c>
      <c r="F1913" s="1" t="s">
        <v>149</v>
      </c>
      <c r="G1913" s="1" t="s">
        <v>150</v>
      </c>
      <c r="H1913" s="1" t="s">
        <v>65</v>
      </c>
      <c r="I1913" s="59"/>
      <c r="J1913" s="2">
        <v>0.42</v>
      </c>
      <c r="K1913" s="2">
        <f t="shared" si="279"/>
        <v>0.35</v>
      </c>
      <c r="L1913" s="2">
        <f t="shared" si="278"/>
        <v>7.0000000000000007E-2</v>
      </c>
      <c r="Z1913" s="9">
        <v>0.35</v>
      </c>
      <c r="AA1913" s="5">
        <v>54.419749999999993</v>
      </c>
      <c r="AL1913" s="5" t="str">
        <f t="shared" si="287"/>
        <v/>
      </c>
      <c r="AN1913" s="5" t="str">
        <f t="shared" si="288"/>
        <v/>
      </c>
      <c r="AP1913" s="5" t="str">
        <f t="shared" si="289"/>
        <v/>
      </c>
      <c r="AR1913" s="2">
        <v>7.0000000000000007E-2</v>
      </c>
      <c r="AS1913" s="5">
        <f t="shared" si="280"/>
        <v>54.419749999999993</v>
      </c>
      <c r="AT1913" s="5">
        <f t="shared" si="283"/>
        <v>49.581834224999994</v>
      </c>
      <c r="AU1913" s="11">
        <f t="shared" si="281"/>
        <v>5.9460259433320414E-4</v>
      </c>
      <c r="AV1913" s="5">
        <f t="shared" si="282"/>
        <v>0.59460259433320417</v>
      </c>
    </row>
    <row r="1914" spans="1:48" x14ac:dyDescent="0.3">
      <c r="A1914" s="1" t="s">
        <v>3100</v>
      </c>
      <c r="B1914" s="1" t="s">
        <v>3101</v>
      </c>
      <c r="C1914" s="1" t="s">
        <v>3102</v>
      </c>
      <c r="D1914" s="1" t="s">
        <v>85</v>
      </c>
      <c r="E1914" s="1" t="s">
        <v>160</v>
      </c>
      <c r="F1914" s="1" t="s">
        <v>149</v>
      </c>
      <c r="G1914" s="1" t="s">
        <v>150</v>
      </c>
      <c r="H1914" s="1" t="s">
        <v>65</v>
      </c>
      <c r="I1914" s="59"/>
      <c r="J1914" s="2">
        <v>0.4</v>
      </c>
      <c r="K1914" s="2">
        <f t="shared" si="279"/>
        <v>0.33</v>
      </c>
      <c r="L1914" s="2">
        <f t="shared" si="278"/>
        <v>7.0000000000000007E-2</v>
      </c>
      <c r="Z1914" s="9">
        <v>0.33</v>
      </c>
      <c r="AA1914" s="5">
        <v>51.310049999999997</v>
      </c>
      <c r="AL1914" s="5" t="str">
        <f t="shared" si="287"/>
        <v/>
      </c>
      <c r="AN1914" s="5" t="str">
        <f t="shared" si="288"/>
        <v/>
      </c>
      <c r="AP1914" s="5" t="str">
        <f t="shared" si="289"/>
        <v/>
      </c>
      <c r="AR1914" s="2">
        <v>7.0000000000000007E-2</v>
      </c>
      <c r="AS1914" s="5">
        <f t="shared" si="280"/>
        <v>51.310049999999997</v>
      </c>
      <c r="AT1914" s="5">
        <f t="shared" si="283"/>
        <v>46.748586554999996</v>
      </c>
      <c r="AU1914" s="11">
        <f t="shared" si="281"/>
        <v>5.6062530322844965E-4</v>
      </c>
      <c r="AV1914" s="5">
        <f t="shared" si="282"/>
        <v>0.56062530322844961</v>
      </c>
    </row>
    <row r="1915" spans="1:48" x14ac:dyDescent="0.3">
      <c r="A1915" s="1" t="s">
        <v>3103</v>
      </c>
      <c r="B1915" s="1" t="s">
        <v>3104</v>
      </c>
      <c r="C1915" s="1" t="s">
        <v>3105</v>
      </c>
      <c r="D1915" s="1" t="s">
        <v>85</v>
      </c>
      <c r="E1915" s="1" t="s">
        <v>160</v>
      </c>
      <c r="F1915" s="1" t="s">
        <v>149</v>
      </c>
      <c r="G1915" s="1" t="s">
        <v>150</v>
      </c>
      <c r="H1915" s="1" t="s">
        <v>65</v>
      </c>
      <c r="I1915" s="59"/>
      <c r="J1915" s="2">
        <v>0.4</v>
      </c>
      <c r="K1915" s="2">
        <f t="shared" si="279"/>
        <v>0.31</v>
      </c>
      <c r="L1915" s="2">
        <f t="shared" si="278"/>
        <v>0.09</v>
      </c>
      <c r="Z1915" s="9">
        <v>0.31</v>
      </c>
      <c r="AA1915" s="5">
        <v>48.200349999999993</v>
      </c>
      <c r="AL1915" s="5" t="str">
        <f t="shared" si="287"/>
        <v/>
      </c>
      <c r="AN1915" s="5" t="str">
        <f t="shared" si="288"/>
        <v/>
      </c>
      <c r="AP1915" s="5" t="str">
        <f t="shared" si="289"/>
        <v/>
      </c>
      <c r="AR1915" s="2">
        <v>0.09</v>
      </c>
      <c r="AS1915" s="5">
        <f t="shared" si="280"/>
        <v>48.200349999999993</v>
      </c>
      <c r="AT1915" s="5">
        <f t="shared" si="283"/>
        <v>43.91533888499999</v>
      </c>
      <c r="AU1915" s="11">
        <f t="shared" si="281"/>
        <v>5.2664801212369506E-4</v>
      </c>
      <c r="AV1915" s="5">
        <f t="shared" si="282"/>
        <v>0.52664801212369505</v>
      </c>
    </row>
    <row r="1916" spans="1:48" x14ac:dyDescent="0.3">
      <c r="A1916" s="1" t="s">
        <v>3106</v>
      </c>
      <c r="B1916" s="1" t="s">
        <v>3107</v>
      </c>
      <c r="C1916" s="1" t="s">
        <v>3108</v>
      </c>
      <c r="D1916" s="1" t="s">
        <v>85</v>
      </c>
      <c r="E1916" s="1" t="s">
        <v>80</v>
      </c>
      <c r="F1916" s="1" t="s">
        <v>149</v>
      </c>
      <c r="G1916" s="1" t="s">
        <v>150</v>
      </c>
      <c r="H1916" s="1" t="s">
        <v>65</v>
      </c>
      <c r="I1916" s="59"/>
      <c r="J1916" s="2">
        <v>0.25</v>
      </c>
      <c r="K1916" s="2">
        <f t="shared" si="279"/>
        <v>0.2</v>
      </c>
      <c r="L1916" s="2">
        <f t="shared" si="278"/>
        <v>0.05</v>
      </c>
      <c r="Z1916" s="9">
        <v>0.2</v>
      </c>
      <c r="AA1916" s="5">
        <v>31.097000000000001</v>
      </c>
      <c r="AL1916" s="5" t="str">
        <f t="shared" si="287"/>
        <v/>
      </c>
      <c r="AN1916" s="5" t="str">
        <f t="shared" si="288"/>
        <v/>
      </c>
      <c r="AP1916" s="5" t="str">
        <f t="shared" si="289"/>
        <v/>
      </c>
      <c r="AR1916" s="2">
        <v>0.05</v>
      </c>
      <c r="AS1916" s="5">
        <f t="shared" si="280"/>
        <v>31.097000000000001</v>
      </c>
      <c r="AT1916" s="5">
        <f t="shared" si="283"/>
        <v>28.332476699999997</v>
      </c>
      <c r="AU1916" s="11">
        <f t="shared" si="281"/>
        <v>3.3977291104754525E-4</v>
      </c>
      <c r="AV1916" s="5">
        <f t="shared" si="282"/>
        <v>0.33977291104754526</v>
      </c>
    </row>
    <row r="1917" spans="1:48" x14ac:dyDescent="0.3">
      <c r="A1917" s="1" t="s">
        <v>3109</v>
      </c>
      <c r="B1917" s="1" t="s">
        <v>3110</v>
      </c>
      <c r="C1917" s="1" t="s">
        <v>3111</v>
      </c>
      <c r="D1917" s="1" t="s">
        <v>174</v>
      </c>
      <c r="E1917" s="1" t="s">
        <v>80</v>
      </c>
      <c r="F1917" s="1" t="s">
        <v>149</v>
      </c>
      <c r="G1917" s="1" t="s">
        <v>150</v>
      </c>
      <c r="H1917" s="1" t="s">
        <v>65</v>
      </c>
      <c r="I1917" s="59"/>
      <c r="J1917" s="2">
        <v>0.22</v>
      </c>
      <c r="K1917" s="2">
        <f t="shared" si="279"/>
        <v>0.18</v>
      </c>
      <c r="L1917" s="2">
        <f t="shared" ref="L1917:L1980" si="290">SUM(M1917,AD1917,AK1917,AM1917,AO1917,AQ1917,AR1917)</f>
        <v>0.03</v>
      </c>
      <c r="Z1917" s="9">
        <v>0.18</v>
      </c>
      <c r="AA1917" s="5">
        <v>27.987300000000001</v>
      </c>
      <c r="AL1917" s="5" t="str">
        <f t="shared" si="287"/>
        <v/>
      </c>
      <c r="AN1917" s="5" t="str">
        <f t="shared" si="288"/>
        <v/>
      </c>
      <c r="AP1917" s="5" t="str">
        <f t="shared" si="289"/>
        <v/>
      </c>
      <c r="AR1917" s="2">
        <v>0.03</v>
      </c>
      <c r="AS1917" s="5">
        <f t="shared" si="280"/>
        <v>27.987300000000001</v>
      </c>
      <c r="AT1917" s="5">
        <f t="shared" si="283"/>
        <v>25.499229030000002</v>
      </c>
      <c r="AU1917" s="11">
        <f t="shared" si="281"/>
        <v>3.0579561994279077E-4</v>
      </c>
      <c r="AV1917" s="5">
        <f t="shared" si="282"/>
        <v>0.30579561994279075</v>
      </c>
    </row>
    <row r="1918" spans="1:48" x14ac:dyDescent="0.3">
      <c r="A1918" s="1" t="s">
        <v>3112</v>
      </c>
      <c r="B1918" s="1" t="s">
        <v>2582</v>
      </c>
      <c r="C1918" s="1" t="s">
        <v>2583</v>
      </c>
      <c r="D1918" s="1" t="s">
        <v>85</v>
      </c>
      <c r="E1918" s="1" t="s">
        <v>80</v>
      </c>
      <c r="F1918" s="1" t="s">
        <v>149</v>
      </c>
      <c r="G1918" s="1" t="s">
        <v>150</v>
      </c>
      <c r="H1918" s="1" t="s">
        <v>65</v>
      </c>
      <c r="I1918" s="59"/>
      <c r="J1918" s="2">
        <v>0.21</v>
      </c>
      <c r="K1918" s="2">
        <f t="shared" si="279"/>
        <v>0.17</v>
      </c>
      <c r="L1918" s="2">
        <f t="shared" si="290"/>
        <v>0.04</v>
      </c>
      <c r="Z1918" s="9">
        <v>0.17</v>
      </c>
      <c r="AA1918" s="5">
        <v>26.432449999999999</v>
      </c>
      <c r="AL1918" s="5" t="str">
        <f t="shared" si="287"/>
        <v/>
      </c>
      <c r="AN1918" s="5" t="str">
        <f t="shared" si="288"/>
        <v/>
      </c>
      <c r="AP1918" s="5" t="str">
        <f t="shared" si="289"/>
        <v/>
      </c>
      <c r="AR1918" s="2">
        <v>0.04</v>
      </c>
      <c r="AS1918" s="5">
        <f t="shared" si="280"/>
        <v>26.432449999999999</v>
      </c>
      <c r="AT1918" s="5">
        <f t="shared" si="283"/>
        <v>24.082605194999999</v>
      </c>
      <c r="AU1918" s="11">
        <f t="shared" si="281"/>
        <v>2.8880697439041342E-4</v>
      </c>
      <c r="AV1918" s="5">
        <f t="shared" si="282"/>
        <v>0.28880697439041342</v>
      </c>
    </row>
    <row r="1919" spans="1:48" x14ac:dyDescent="0.3">
      <c r="A1919" s="1" t="s">
        <v>3113</v>
      </c>
      <c r="B1919" s="1" t="s">
        <v>3114</v>
      </c>
      <c r="C1919" s="1" t="s">
        <v>3115</v>
      </c>
      <c r="D1919" s="1" t="s">
        <v>85</v>
      </c>
      <c r="E1919" s="1" t="s">
        <v>80</v>
      </c>
      <c r="F1919" s="1" t="s">
        <v>149</v>
      </c>
      <c r="G1919" s="1" t="s">
        <v>150</v>
      </c>
      <c r="H1919" s="1" t="s">
        <v>65</v>
      </c>
      <c r="I1919" s="59"/>
      <c r="J1919" s="2">
        <v>0.21</v>
      </c>
      <c r="K1919" s="2">
        <f t="shared" si="279"/>
        <v>0.16</v>
      </c>
      <c r="L1919" s="2">
        <f t="shared" si="290"/>
        <v>0.05</v>
      </c>
      <c r="Z1919" s="9">
        <v>0.16</v>
      </c>
      <c r="AA1919" s="5">
        <v>24.877600000000001</v>
      </c>
      <c r="AL1919" s="5" t="str">
        <f t="shared" si="287"/>
        <v/>
      </c>
      <c r="AN1919" s="5" t="str">
        <f t="shared" si="288"/>
        <v/>
      </c>
      <c r="AP1919" s="5" t="str">
        <f t="shared" si="289"/>
        <v/>
      </c>
      <c r="AR1919" s="2">
        <v>0.05</v>
      </c>
      <c r="AS1919" s="5">
        <f t="shared" si="280"/>
        <v>24.877600000000001</v>
      </c>
      <c r="AT1919" s="5">
        <f t="shared" si="283"/>
        <v>22.665981360000004</v>
      </c>
      <c r="AU1919" s="11">
        <f t="shared" si="281"/>
        <v>2.7181832883803623E-4</v>
      </c>
      <c r="AV1919" s="5">
        <f t="shared" si="282"/>
        <v>0.27181832883803625</v>
      </c>
    </row>
    <row r="1920" spans="1:48" x14ac:dyDescent="0.3">
      <c r="A1920" s="1" t="s">
        <v>3116</v>
      </c>
      <c r="B1920" s="1" t="s">
        <v>2600</v>
      </c>
      <c r="C1920" s="1" t="s">
        <v>2601</v>
      </c>
      <c r="D1920" s="1" t="s">
        <v>85</v>
      </c>
      <c r="E1920" s="1" t="s">
        <v>80</v>
      </c>
      <c r="F1920" s="1" t="s">
        <v>149</v>
      </c>
      <c r="G1920" s="1" t="s">
        <v>150</v>
      </c>
      <c r="H1920" s="1" t="s">
        <v>65</v>
      </c>
      <c r="I1920" s="59"/>
      <c r="J1920" s="2">
        <v>0.33</v>
      </c>
      <c r="K1920" s="2">
        <f t="shared" si="279"/>
        <v>0.25</v>
      </c>
      <c r="L1920" s="2">
        <f t="shared" si="290"/>
        <v>0.08</v>
      </c>
      <c r="Z1920" s="9">
        <v>0.25</v>
      </c>
      <c r="AA1920" s="5">
        <v>38.871250000000003</v>
      </c>
      <c r="AL1920" s="5" t="str">
        <f t="shared" si="287"/>
        <v/>
      </c>
      <c r="AN1920" s="5" t="str">
        <f t="shared" si="288"/>
        <v/>
      </c>
      <c r="AP1920" s="5" t="str">
        <f t="shared" si="289"/>
        <v/>
      </c>
      <c r="AR1920" s="2">
        <v>0.08</v>
      </c>
      <c r="AS1920" s="5">
        <f t="shared" si="280"/>
        <v>38.871250000000003</v>
      </c>
      <c r="AT1920" s="5">
        <f t="shared" si="283"/>
        <v>35.415595874999994</v>
      </c>
      <c r="AU1920" s="11">
        <f t="shared" si="281"/>
        <v>4.2471613880943156E-4</v>
      </c>
      <c r="AV1920" s="5">
        <f t="shared" si="282"/>
        <v>0.42471613880943154</v>
      </c>
    </row>
    <row r="1921" spans="1:48" x14ac:dyDescent="0.3">
      <c r="A1921" s="1" t="s">
        <v>3117</v>
      </c>
      <c r="B1921" s="1" t="s">
        <v>3118</v>
      </c>
      <c r="C1921" s="1" t="s">
        <v>3119</v>
      </c>
      <c r="D1921" s="1" t="s">
        <v>1531</v>
      </c>
      <c r="E1921" s="1" t="s">
        <v>80</v>
      </c>
      <c r="F1921" s="1" t="s">
        <v>149</v>
      </c>
      <c r="G1921" s="1" t="s">
        <v>150</v>
      </c>
      <c r="H1921" s="1" t="s">
        <v>65</v>
      </c>
      <c r="I1921" s="59"/>
      <c r="J1921" s="2">
        <v>0.16</v>
      </c>
      <c r="K1921" s="2">
        <f t="shared" si="279"/>
        <v>0.14000000000000001</v>
      </c>
      <c r="L1921" s="2">
        <f t="shared" si="290"/>
        <v>0.02</v>
      </c>
      <c r="Z1921" s="9">
        <v>0.14000000000000001</v>
      </c>
      <c r="AA1921" s="5">
        <v>21.767900000000001</v>
      </c>
      <c r="AL1921" s="5" t="str">
        <f t="shared" si="287"/>
        <v/>
      </c>
      <c r="AN1921" s="5" t="str">
        <f t="shared" si="288"/>
        <v/>
      </c>
      <c r="AP1921" s="5" t="str">
        <f t="shared" si="289"/>
        <v/>
      </c>
      <c r="AR1921" s="2">
        <v>0.02</v>
      </c>
      <c r="AS1921" s="5">
        <f t="shared" si="280"/>
        <v>21.767900000000001</v>
      </c>
      <c r="AT1921" s="5">
        <f t="shared" si="283"/>
        <v>19.832733690000001</v>
      </c>
      <c r="AU1921" s="11">
        <f t="shared" si="281"/>
        <v>2.378410377332817E-4</v>
      </c>
      <c r="AV1921" s="5">
        <f t="shared" si="282"/>
        <v>0.23784103773328169</v>
      </c>
    </row>
    <row r="1922" spans="1:48" x14ac:dyDescent="0.3">
      <c r="A1922" s="1" t="s">
        <v>3117</v>
      </c>
      <c r="B1922" s="1" t="s">
        <v>3118</v>
      </c>
      <c r="C1922" s="1" t="s">
        <v>3119</v>
      </c>
      <c r="D1922" s="1" t="s">
        <v>1531</v>
      </c>
      <c r="E1922" s="1" t="s">
        <v>81</v>
      </c>
      <c r="F1922" s="1" t="s">
        <v>149</v>
      </c>
      <c r="G1922" s="1" t="s">
        <v>150</v>
      </c>
      <c r="H1922" s="1" t="s">
        <v>65</v>
      </c>
      <c r="I1922" s="59"/>
      <c r="J1922" s="2">
        <v>0.14000000000000001</v>
      </c>
      <c r="K1922" s="2">
        <f t="shared" si="279"/>
        <v>7.0000000000000007E-2</v>
      </c>
      <c r="L1922" s="2">
        <f t="shared" si="290"/>
        <v>7.0000000000000007E-2</v>
      </c>
      <c r="Z1922" s="9">
        <v>7.0000000000000007E-2</v>
      </c>
      <c r="AA1922" s="5">
        <v>10.88395</v>
      </c>
      <c r="AL1922" s="5" t="str">
        <f t="shared" si="287"/>
        <v/>
      </c>
      <c r="AN1922" s="5" t="str">
        <f t="shared" si="288"/>
        <v/>
      </c>
      <c r="AP1922" s="5" t="str">
        <f t="shared" si="289"/>
        <v/>
      </c>
      <c r="AR1922" s="2">
        <v>7.0000000000000007E-2</v>
      </c>
      <c r="AS1922" s="5">
        <f t="shared" si="280"/>
        <v>10.88395</v>
      </c>
      <c r="AT1922" s="5">
        <f t="shared" si="283"/>
        <v>9.9163668450000007</v>
      </c>
      <c r="AU1922" s="11">
        <f t="shared" si="281"/>
        <v>1.1892051886664085E-4</v>
      </c>
      <c r="AV1922" s="5">
        <f t="shared" si="282"/>
        <v>0.11892051886664085</v>
      </c>
    </row>
    <row r="1923" spans="1:48" x14ac:dyDescent="0.3">
      <c r="A1923" s="1" t="s">
        <v>3120</v>
      </c>
      <c r="B1923" s="1" t="s">
        <v>3121</v>
      </c>
      <c r="C1923" s="1" t="s">
        <v>3122</v>
      </c>
      <c r="D1923" s="1" t="s">
        <v>85</v>
      </c>
      <c r="E1923" s="1" t="s">
        <v>81</v>
      </c>
      <c r="F1923" s="1" t="s">
        <v>149</v>
      </c>
      <c r="G1923" s="1" t="s">
        <v>150</v>
      </c>
      <c r="H1923" s="1" t="s">
        <v>65</v>
      </c>
      <c r="I1923" s="59"/>
      <c r="J1923" s="2">
        <v>0.56999999999999995</v>
      </c>
      <c r="K1923" s="2">
        <f t="shared" ref="K1923:K1986" si="291">SUM(N1923,P1923,R1923,T1923,V1923,X1923,Z1923,AB1923,AE1923,AG1923,AI1923,AW1923,AY1923,BA1923,BC1923,BE1923)</f>
        <v>0.22</v>
      </c>
      <c r="L1923" s="2">
        <f t="shared" si="290"/>
        <v>0.35</v>
      </c>
      <c r="Z1923" s="9">
        <v>0.22</v>
      </c>
      <c r="AA1923" s="5">
        <v>34.206699999999998</v>
      </c>
      <c r="AL1923" s="5" t="str">
        <f t="shared" si="287"/>
        <v/>
      </c>
      <c r="AN1923" s="5" t="str">
        <f t="shared" si="288"/>
        <v/>
      </c>
      <c r="AP1923" s="5" t="str">
        <f t="shared" si="289"/>
        <v/>
      </c>
      <c r="AR1923" s="2">
        <v>0.35</v>
      </c>
      <c r="AS1923" s="5">
        <f t="shared" ref="AS1923:AS1986" si="292">SUM(O1923,Q1923,S1923,U1923,W1923,Y1923,AA1923,AC1923,AF1923,AH1923,AJ1923,AX1923,AZ1923,BB1923,BD1923,BF1923)</f>
        <v>34.206699999999998</v>
      </c>
      <c r="AT1923" s="5">
        <f t="shared" si="283"/>
        <v>31.165724369999996</v>
      </c>
      <c r="AU1923" s="11">
        <f t="shared" ref="AU1923:AU1986" si="293">(AS1923/$AS$2137)*(100-8.89)</f>
        <v>3.7375020215229973E-4</v>
      </c>
      <c r="AV1923" s="5">
        <f t="shared" si="282"/>
        <v>0.37375020215229976</v>
      </c>
    </row>
    <row r="1924" spans="1:48" x14ac:dyDescent="0.3">
      <c r="A1924" s="1" t="s">
        <v>3123</v>
      </c>
      <c r="B1924" s="1" t="s">
        <v>3124</v>
      </c>
      <c r="C1924" s="1" t="s">
        <v>3125</v>
      </c>
      <c r="D1924" s="1" t="s">
        <v>79</v>
      </c>
      <c r="E1924" s="1" t="s">
        <v>80</v>
      </c>
      <c r="F1924" s="1" t="s">
        <v>149</v>
      </c>
      <c r="G1924" s="1" t="s">
        <v>150</v>
      </c>
      <c r="H1924" s="1" t="s">
        <v>65</v>
      </c>
      <c r="I1924" s="59"/>
      <c r="J1924" s="2">
        <v>0.14000000000000001</v>
      </c>
      <c r="K1924" s="2">
        <f t="shared" si="291"/>
        <v>0.13</v>
      </c>
      <c r="L1924" s="2">
        <f t="shared" si="290"/>
        <v>0</v>
      </c>
      <c r="Z1924" s="9">
        <v>0.13</v>
      </c>
      <c r="AA1924" s="5">
        <v>20.213049999999999</v>
      </c>
      <c r="AL1924" s="5" t="str">
        <f t="shared" si="287"/>
        <v/>
      </c>
      <c r="AN1924" s="5" t="str">
        <f t="shared" si="288"/>
        <v/>
      </c>
      <c r="AP1924" s="5" t="str">
        <f t="shared" si="289"/>
        <v/>
      </c>
      <c r="AS1924" s="5">
        <f t="shared" si="292"/>
        <v>20.213049999999999</v>
      </c>
      <c r="AT1924" s="5">
        <f t="shared" si="283"/>
        <v>18.416109855000002</v>
      </c>
      <c r="AU1924" s="11">
        <f t="shared" si="293"/>
        <v>2.2085239218090443E-4</v>
      </c>
      <c r="AV1924" s="5">
        <f t="shared" ref="AV1924:AV1987" si="294">(AU1924/100)*$AV$1</f>
        <v>0.22085239218090444</v>
      </c>
    </row>
    <row r="1925" spans="1:48" x14ac:dyDescent="0.3">
      <c r="A1925" s="1" t="s">
        <v>3123</v>
      </c>
      <c r="B1925" s="1" t="s">
        <v>3124</v>
      </c>
      <c r="C1925" s="1" t="s">
        <v>3125</v>
      </c>
      <c r="D1925" s="1" t="s">
        <v>79</v>
      </c>
      <c r="E1925" s="1" t="s">
        <v>81</v>
      </c>
      <c r="F1925" s="1" t="s">
        <v>149</v>
      </c>
      <c r="G1925" s="1" t="s">
        <v>150</v>
      </c>
      <c r="H1925" s="1" t="s">
        <v>65</v>
      </c>
      <c r="I1925" s="59"/>
      <c r="J1925" s="2">
        <v>0.23</v>
      </c>
      <c r="K1925" s="2">
        <f t="shared" si="291"/>
        <v>0.17</v>
      </c>
      <c r="L1925" s="2">
        <f t="shared" si="290"/>
        <v>0.06</v>
      </c>
      <c r="Z1925" s="9">
        <v>0.17</v>
      </c>
      <c r="AA1925" s="5">
        <v>26.432449999999999</v>
      </c>
      <c r="AL1925" s="5" t="str">
        <f t="shared" si="287"/>
        <v/>
      </c>
      <c r="AN1925" s="5" t="str">
        <f t="shared" si="288"/>
        <v/>
      </c>
      <c r="AP1925" s="5" t="str">
        <f t="shared" si="289"/>
        <v/>
      </c>
      <c r="AR1925" s="2">
        <v>0.06</v>
      </c>
      <c r="AS1925" s="5">
        <f t="shared" si="292"/>
        <v>26.432449999999999</v>
      </c>
      <c r="AT1925" s="5">
        <f t="shared" si="283"/>
        <v>24.082605194999999</v>
      </c>
      <c r="AU1925" s="11">
        <f t="shared" si="293"/>
        <v>2.8880697439041342E-4</v>
      </c>
      <c r="AV1925" s="5">
        <f t="shared" si="294"/>
        <v>0.28880697439041342</v>
      </c>
    </row>
    <row r="1926" spans="1:48" x14ac:dyDescent="0.3">
      <c r="A1926" s="1" t="s">
        <v>3126</v>
      </c>
      <c r="B1926" s="1" t="s">
        <v>3127</v>
      </c>
      <c r="C1926" s="1" t="s">
        <v>3128</v>
      </c>
      <c r="D1926" s="1" t="s">
        <v>390</v>
      </c>
      <c r="E1926" s="1" t="s">
        <v>80</v>
      </c>
      <c r="F1926" s="1" t="s">
        <v>149</v>
      </c>
      <c r="G1926" s="1" t="s">
        <v>150</v>
      </c>
      <c r="H1926" s="1" t="s">
        <v>65</v>
      </c>
      <c r="I1926" s="59"/>
      <c r="J1926" s="2">
        <v>0.04</v>
      </c>
      <c r="K1926" s="2">
        <f t="shared" si="291"/>
        <v>0.04</v>
      </c>
      <c r="L1926" s="2">
        <f t="shared" si="290"/>
        <v>0</v>
      </c>
      <c r="Z1926" s="9">
        <v>0.04</v>
      </c>
      <c r="AA1926" s="5">
        <v>6.2193999999999994</v>
      </c>
      <c r="AL1926" s="5" t="str">
        <f t="shared" si="287"/>
        <v/>
      </c>
      <c r="AN1926" s="5" t="str">
        <f t="shared" si="288"/>
        <v/>
      </c>
      <c r="AP1926" s="5" t="str">
        <f t="shared" si="289"/>
        <v/>
      </c>
      <c r="AS1926" s="5">
        <f t="shared" si="292"/>
        <v>6.2193999999999994</v>
      </c>
      <c r="AT1926" s="5">
        <f t="shared" si="283"/>
        <v>5.66649534</v>
      </c>
      <c r="AU1926" s="11">
        <f t="shared" si="293"/>
        <v>6.7954582209509045E-5</v>
      </c>
      <c r="AV1926" s="5">
        <f t="shared" si="294"/>
        <v>6.7954582209509048E-2</v>
      </c>
    </row>
    <row r="1927" spans="1:48" x14ac:dyDescent="0.3">
      <c r="A1927" s="1" t="s">
        <v>3126</v>
      </c>
      <c r="B1927" s="1" t="s">
        <v>3127</v>
      </c>
      <c r="C1927" s="1" t="s">
        <v>3128</v>
      </c>
      <c r="D1927" s="1" t="s">
        <v>390</v>
      </c>
      <c r="E1927" s="1" t="s">
        <v>81</v>
      </c>
      <c r="F1927" s="1" t="s">
        <v>149</v>
      </c>
      <c r="G1927" s="1" t="s">
        <v>150</v>
      </c>
      <c r="H1927" s="1" t="s">
        <v>65</v>
      </c>
      <c r="I1927" s="59"/>
      <c r="J1927" s="2">
        <v>0.18</v>
      </c>
      <c r="K1927" s="2">
        <f t="shared" si="291"/>
        <v>0.13</v>
      </c>
      <c r="L1927" s="2">
        <f t="shared" si="290"/>
        <v>0.04</v>
      </c>
      <c r="Z1927" s="9">
        <v>0.13</v>
      </c>
      <c r="AA1927" s="5">
        <v>20.213049999999999</v>
      </c>
      <c r="AL1927" s="5" t="str">
        <f t="shared" si="287"/>
        <v/>
      </c>
      <c r="AN1927" s="5" t="str">
        <f t="shared" si="288"/>
        <v/>
      </c>
      <c r="AP1927" s="5" t="str">
        <f t="shared" si="289"/>
        <v/>
      </c>
      <c r="AR1927" s="2">
        <v>0.04</v>
      </c>
      <c r="AS1927" s="5">
        <f t="shared" si="292"/>
        <v>20.213049999999999</v>
      </c>
      <c r="AT1927" s="5">
        <f t="shared" si="283"/>
        <v>18.416109855000002</v>
      </c>
      <c r="AU1927" s="11">
        <f t="shared" si="293"/>
        <v>2.2085239218090443E-4</v>
      </c>
      <c r="AV1927" s="5">
        <f t="shared" si="294"/>
        <v>0.22085239218090444</v>
      </c>
    </row>
    <row r="1928" spans="1:48" x14ac:dyDescent="0.3">
      <c r="A1928" s="1" t="s">
        <v>3129</v>
      </c>
      <c r="B1928" s="1" t="s">
        <v>3130</v>
      </c>
      <c r="C1928" s="1" t="s">
        <v>3131</v>
      </c>
      <c r="D1928" s="1" t="s">
        <v>85</v>
      </c>
      <c r="E1928" s="1" t="s">
        <v>80</v>
      </c>
      <c r="F1928" s="1" t="s">
        <v>149</v>
      </c>
      <c r="G1928" s="1" t="s">
        <v>150</v>
      </c>
      <c r="H1928" s="1" t="s">
        <v>65</v>
      </c>
      <c r="I1928" s="59"/>
      <c r="J1928" s="2">
        <v>0.19</v>
      </c>
      <c r="K1928" s="2">
        <f t="shared" si="291"/>
        <v>0.19</v>
      </c>
      <c r="L1928" s="2">
        <f t="shared" si="290"/>
        <v>0</v>
      </c>
      <c r="Z1928" s="9">
        <v>0.19</v>
      </c>
      <c r="AA1928" s="5">
        <v>29.542149999999999</v>
      </c>
      <c r="AL1928" s="5" t="str">
        <f t="shared" si="287"/>
        <v/>
      </c>
      <c r="AN1928" s="5" t="str">
        <f t="shared" si="288"/>
        <v/>
      </c>
      <c r="AP1928" s="5" t="str">
        <f t="shared" si="289"/>
        <v/>
      </c>
      <c r="AS1928" s="5">
        <f t="shared" si="292"/>
        <v>29.542149999999999</v>
      </c>
      <c r="AT1928" s="5">
        <f t="shared" ref="AT1928:AT1991" si="295">$AS$2137*(AU1928/100)</f>
        <v>26.915852865000002</v>
      </c>
      <c r="AU1928" s="11">
        <f t="shared" si="293"/>
        <v>3.2278426549516801E-4</v>
      </c>
      <c r="AV1928" s="5">
        <f t="shared" si="294"/>
        <v>0.32278426549516803</v>
      </c>
    </row>
    <row r="1929" spans="1:48" x14ac:dyDescent="0.3">
      <c r="A1929" s="1" t="s">
        <v>3129</v>
      </c>
      <c r="B1929" s="1" t="s">
        <v>3130</v>
      </c>
      <c r="C1929" s="1" t="s">
        <v>3131</v>
      </c>
      <c r="D1929" s="1" t="s">
        <v>85</v>
      </c>
      <c r="E1929" s="1" t="s">
        <v>81</v>
      </c>
      <c r="F1929" s="1" t="s">
        <v>149</v>
      </c>
      <c r="G1929" s="1" t="s">
        <v>150</v>
      </c>
      <c r="H1929" s="1" t="s">
        <v>65</v>
      </c>
      <c r="I1929" s="59"/>
      <c r="J1929" s="2">
        <v>0.16</v>
      </c>
      <c r="K1929" s="2">
        <f t="shared" si="291"/>
        <v>0.11</v>
      </c>
      <c r="L1929" s="2">
        <f t="shared" si="290"/>
        <v>0.05</v>
      </c>
      <c r="Z1929" s="9">
        <v>0.11</v>
      </c>
      <c r="AA1929" s="5">
        <v>17.103349999999999</v>
      </c>
      <c r="AL1929" s="5" t="str">
        <f t="shared" si="287"/>
        <v/>
      </c>
      <c r="AN1929" s="5" t="str">
        <f t="shared" si="288"/>
        <v/>
      </c>
      <c r="AP1929" s="5" t="str">
        <f t="shared" si="289"/>
        <v/>
      </c>
      <c r="AR1929" s="2">
        <v>0.05</v>
      </c>
      <c r="AS1929" s="5">
        <f t="shared" si="292"/>
        <v>17.103349999999999</v>
      </c>
      <c r="AT1929" s="5">
        <f t="shared" si="295"/>
        <v>15.582862184999998</v>
      </c>
      <c r="AU1929" s="11">
        <f t="shared" si="293"/>
        <v>1.8687510107614987E-4</v>
      </c>
      <c r="AV1929" s="5">
        <f t="shared" si="294"/>
        <v>0.18687510107614988</v>
      </c>
    </row>
    <row r="1930" spans="1:48" x14ac:dyDescent="0.3">
      <c r="A1930" s="1" t="s">
        <v>3132</v>
      </c>
      <c r="B1930" s="1" t="s">
        <v>3133</v>
      </c>
      <c r="C1930" s="1" t="s">
        <v>3134</v>
      </c>
      <c r="D1930" s="1" t="s">
        <v>466</v>
      </c>
      <c r="E1930" s="1" t="s">
        <v>80</v>
      </c>
      <c r="F1930" s="1" t="s">
        <v>149</v>
      </c>
      <c r="G1930" s="1" t="s">
        <v>150</v>
      </c>
      <c r="H1930" s="1" t="s">
        <v>65</v>
      </c>
      <c r="I1930" s="59"/>
      <c r="J1930" s="2">
        <v>0.06</v>
      </c>
      <c r="K1930" s="2">
        <f t="shared" si="291"/>
        <v>0.06</v>
      </c>
      <c r="L1930" s="2">
        <f t="shared" si="290"/>
        <v>0</v>
      </c>
      <c r="Z1930" s="9">
        <v>0.06</v>
      </c>
      <c r="AA1930" s="5">
        <v>9.3290999999999986</v>
      </c>
      <c r="AL1930" s="5" t="str">
        <f t="shared" si="287"/>
        <v/>
      </c>
      <c r="AN1930" s="5" t="str">
        <f t="shared" si="288"/>
        <v/>
      </c>
      <c r="AP1930" s="5" t="str">
        <f t="shared" si="289"/>
        <v/>
      </c>
      <c r="AS1930" s="5">
        <f t="shared" si="292"/>
        <v>9.3290999999999986</v>
      </c>
      <c r="AT1930" s="5">
        <f t="shared" si="295"/>
        <v>8.4997430099999978</v>
      </c>
      <c r="AU1930" s="11">
        <f t="shared" si="293"/>
        <v>1.0193187331426355E-4</v>
      </c>
      <c r="AV1930" s="5">
        <f t="shared" si="294"/>
        <v>0.10193187331426355</v>
      </c>
    </row>
    <row r="1931" spans="1:48" x14ac:dyDescent="0.3">
      <c r="A1931" s="1" t="s">
        <v>3132</v>
      </c>
      <c r="B1931" s="1" t="s">
        <v>3133</v>
      </c>
      <c r="C1931" s="1" t="s">
        <v>3134</v>
      </c>
      <c r="D1931" s="1" t="s">
        <v>466</v>
      </c>
      <c r="E1931" s="1" t="s">
        <v>81</v>
      </c>
      <c r="F1931" s="1" t="s">
        <v>149</v>
      </c>
      <c r="G1931" s="1" t="s">
        <v>150</v>
      </c>
      <c r="H1931" s="1" t="s">
        <v>65</v>
      </c>
      <c r="I1931" s="59"/>
      <c r="J1931" s="2">
        <v>0.17</v>
      </c>
      <c r="K1931" s="2">
        <f t="shared" si="291"/>
        <v>0.1</v>
      </c>
      <c r="L1931" s="2">
        <f t="shared" si="290"/>
        <v>7.0000000000000007E-2</v>
      </c>
      <c r="Z1931" s="9">
        <v>0.1</v>
      </c>
      <c r="AA1931" s="5">
        <v>15.548500000000001</v>
      </c>
      <c r="AL1931" s="5" t="str">
        <f t="shared" si="287"/>
        <v/>
      </c>
      <c r="AN1931" s="5" t="str">
        <f t="shared" si="288"/>
        <v/>
      </c>
      <c r="AP1931" s="5" t="str">
        <f t="shared" si="289"/>
        <v/>
      </c>
      <c r="AR1931" s="2">
        <v>7.0000000000000007E-2</v>
      </c>
      <c r="AS1931" s="5">
        <f t="shared" si="292"/>
        <v>15.548500000000001</v>
      </c>
      <c r="AT1931" s="5">
        <f t="shared" si="295"/>
        <v>14.166238349999999</v>
      </c>
      <c r="AU1931" s="11">
        <f t="shared" si="293"/>
        <v>1.6988645552377263E-4</v>
      </c>
      <c r="AV1931" s="5">
        <f t="shared" si="294"/>
        <v>0.16988645552377263</v>
      </c>
    </row>
    <row r="1932" spans="1:48" x14ac:dyDescent="0.3">
      <c r="A1932" s="1" t="s">
        <v>3135</v>
      </c>
      <c r="B1932" s="1" t="s">
        <v>3136</v>
      </c>
      <c r="C1932" s="1" t="s">
        <v>3137</v>
      </c>
      <c r="D1932" s="1" t="s">
        <v>85</v>
      </c>
      <c r="E1932" s="1" t="s">
        <v>80</v>
      </c>
      <c r="F1932" s="1" t="s">
        <v>149</v>
      </c>
      <c r="G1932" s="1" t="s">
        <v>150</v>
      </c>
      <c r="H1932" s="1" t="s">
        <v>65</v>
      </c>
      <c r="I1932" s="59"/>
      <c r="J1932" s="2">
        <v>7.0000000000000007E-2</v>
      </c>
      <c r="K1932" s="2">
        <f t="shared" si="291"/>
        <v>7.0000000000000007E-2</v>
      </c>
      <c r="L1932" s="2">
        <f t="shared" si="290"/>
        <v>0</v>
      </c>
      <c r="Z1932" s="9">
        <v>7.0000000000000007E-2</v>
      </c>
      <c r="AA1932" s="5">
        <v>10.88395</v>
      </c>
      <c r="AL1932" s="5" t="str">
        <f t="shared" si="287"/>
        <v/>
      </c>
      <c r="AN1932" s="5" t="str">
        <f t="shared" si="288"/>
        <v/>
      </c>
      <c r="AP1932" s="5" t="str">
        <f t="shared" si="289"/>
        <v/>
      </c>
      <c r="AS1932" s="5">
        <f t="shared" si="292"/>
        <v>10.88395</v>
      </c>
      <c r="AT1932" s="5">
        <f t="shared" si="295"/>
        <v>9.9163668450000007</v>
      </c>
      <c r="AU1932" s="11">
        <f t="shared" si="293"/>
        <v>1.1892051886664085E-4</v>
      </c>
      <c r="AV1932" s="5">
        <f t="shared" si="294"/>
        <v>0.11892051886664085</v>
      </c>
    </row>
    <row r="1933" spans="1:48" x14ac:dyDescent="0.3">
      <c r="A1933" s="1" t="s">
        <v>3135</v>
      </c>
      <c r="B1933" s="1" t="s">
        <v>3136</v>
      </c>
      <c r="C1933" s="1" t="s">
        <v>3137</v>
      </c>
      <c r="D1933" s="1" t="s">
        <v>85</v>
      </c>
      <c r="E1933" s="1" t="s">
        <v>81</v>
      </c>
      <c r="F1933" s="1" t="s">
        <v>149</v>
      </c>
      <c r="G1933" s="1" t="s">
        <v>150</v>
      </c>
      <c r="H1933" s="1" t="s">
        <v>65</v>
      </c>
      <c r="I1933" s="59"/>
      <c r="J1933" s="2">
        <v>0.2</v>
      </c>
      <c r="K1933" s="2">
        <f t="shared" si="291"/>
        <v>0.09</v>
      </c>
      <c r="L1933" s="2">
        <f t="shared" si="290"/>
        <v>0.11</v>
      </c>
      <c r="Z1933" s="9">
        <v>0.09</v>
      </c>
      <c r="AA1933" s="5">
        <v>13.993650000000001</v>
      </c>
      <c r="AL1933" s="5" t="str">
        <f t="shared" si="287"/>
        <v/>
      </c>
      <c r="AN1933" s="5" t="str">
        <f t="shared" si="288"/>
        <v/>
      </c>
      <c r="AP1933" s="5" t="str">
        <f t="shared" si="289"/>
        <v/>
      </c>
      <c r="AR1933" s="2">
        <v>0.11</v>
      </c>
      <c r="AS1933" s="5">
        <f t="shared" si="292"/>
        <v>13.993650000000001</v>
      </c>
      <c r="AT1933" s="5">
        <f t="shared" si="295"/>
        <v>12.749614515000001</v>
      </c>
      <c r="AU1933" s="11">
        <f t="shared" si="293"/>
        <v>1.5289780997139538E-4</v>
      </c>
      <c r="AV1933" s="5">
        <f t="shared" si="294"/>
        <v>0.15289780997139538</v>
      </c>
    </row>
    <row r="1934" spans="1:48" x14ac:dyDescent="0.3">
      <c r="A1934" s="1" t="s">
        <v>3138</v>
      </c>
      <c r="B1934" s="1" t="s">
        <v>3136</v>
      </c>
      <c r="C1934" s="1" t="s">
        <v>3137</v>
      </c>
      <c r="D1934" s="1" t="s">
        <v>85</v>
      </c>
      <c r="E1934" s="1" t="s">
        <v>80</v>
      </c>
      <c r="F1934" s="1" t="s">
        <v>149</v>
      </c>
      <c r="G1934" s="1" t="s">
        <v>150</v>
      </c>
      <c r="H1934" s="1" t="s">
        <v>65</v>
      </c>
      <c r="I1934" s="59"/>
      <c r="J1934" s="2">
        <v>0.08</v>
      </c>
      <c r="K1934" s="2">
        <f t="shared" si="291"/>
        <v>0.08</v>
      </c>
      <c r="L1934" s="2">
        <f t="shared" si="290"/>
        <v>0</v>
      </c>
      <c r="Z1934" s="9">
        <v>0.08</v>
      </c>
      <c r="AA1934" s="5">
        <v>12.438800000000001</v>
      </c>
      <c r="AL1934" s="5" t="str">
        <f t="shared" si="287"/>
        <v/>
      </c>
      <c r="AN1934" s="5" t="str">
        <f t="shared" si="288"/>
        <v/>
      </c>
      <c r="AP1934" s="5" t="str">
        <f t="shared" si="289"/>
        <v/>
      </c>
      <c r="AS1934" s="5">
        <f t="shared" si="292"/>
        <v>12.438800000000001</v>
      </c>
      <c r="AT1934" s="5">
        <f t="shared" si="295"/>
        <v>11.332990680000002</v>
      </c>
      <c r="AU1934" s="11">
        <f t="shared" si="293"/>
        <v>1.3590916441901812E-4</v>
      </c>
      <c r="AV1934" s="5">
        <f t="shared" si="294"/>
        <v>0.13590916441901812</v>
      </c>
    </row>
    <row r="1935" spans="1:48" x14ac:dyDescent="0.3">
      <c r="A1935" s="1" t="s">
        <v>3138</v>
      </c>
      <c r="B1935" s="1" t="s">
        <v>3136</v>
      </c>
      <c r="C1935" s="1" t="s">
        <v>3137</v>
      </c>
      <c r="D1935" s="1" t="s">
        <v>85</v>
      </c>
      <c r="E1935" s="1" t="s">
        <v>81</v>
      </c>
      <c r="F1935" s="1" t="s">
        <v>149</v>
      </c>
      <c r="G1935" s="1" t="s">
        <v>150</v>
      </c>
      <c r="H1935" s="1" t="s">
        <v>65</v>
      </c>
      <c r="I1935" s="59"/>
      <c r="J1935" s="2">
        <v>0.22</v>
      </c>
      <c r="K1935" s="2">
        <f t="shared" si="291"/>
        <v>0.12</v>
      </c>
      <c r="L1935" s="2">
        <f t="shared" si="290"/>
        <v>0.1</v>
      </c>
      <c r="Z1935" s="9">
        <v>0.12</v>
      </c>
      <c r="AA1935" s="5">
        <v>18.658200000000001</v>
      </c>
      <c r="AL1935" s="5" t="str">
        <f t="shared" si="287"/>
        <v/>
      </c>
      <c r="AN1935" s="5" t="str">
        <f t="shared" si="288"/>
        <v/>
      </c>
      <c r="AP1935" s="5" t="str">
        <f t="shared" si="289"/>
        <v/>
      </c>
      <c r="AR1935" s="2">
        <v>0.1</v>
      </c>
      <c r="AS1935" s="5">
        <f t="shared" si="292"/>
        <v>18.658200000000001</v>
      </c>
      <c r="AT1935" s="5">
        <f t="shared" si="295"/>
        <v>16.999486019999999</v>
      </c>
      <c r="AU1935" s="11">
        <f t="shared" si="293"/>
        <v>2.0386374662852713E-4</v>
      </c>
      <c r="AV1935" s="5">
        <f t="shared" si="294"/>
        <v>0.20386374662852713</v>
      </c>
    </row>
    <row r="1936" spans="1:48" x14ac:dyDescent="0.3">
      <c r="A1936" s="1" t="s">
        <v>3139</v>
      </c>
      <c r="B1936" s="1" t="s">
        <v>3140</v>
      </c>
      <c r="C1936" s="1" t="s">
        <v>3141</v>
      </c>
      <c r="D1936" s="1" t="s">
        <v>85</v>
      </c>
      <c r="E1936" s="1" t="s">
        <v>80</v>
      </c>
      <c r="F1936" s="1" t="s">
        <v>149</v>
      </c>
      <c r="G1936" s="1" t="s">
        <v>150</v>
      </c>
      <c r="H1936" s="1" t="s">
        <v>65</v>
      </c>
      <c r="I1936" s="59"/>
      <c r="J1936" s="2">
        <v>0.09</v>
      </c>
      <c r="K1936" s="2">
        <f t="shared" si="291"/>
        <v>0.09</v>
      </c>
      <c r="L1936" s="2">
        <f t="shared" si="290"/>
        <v>0</v>
      </c>
      <c r="Z1936" s="9">
        <v>0.09</v>
      </c>
      <c r="AA1936" s="5">
        <v>13.993650000000001</v>
      </c>
      <c r="AL1936" s="5" t="str">
        <f t="shared" si="287"/>
        <v/>
      </c>
      <c r="AN1936" s="5" t="str">
        <f t="shared" si="288"/>
        <v/>
      </c>
      <c r="AP1936" s="5" t="str">
        <f t="shared" si="289"/>
        <v/>
      </c>
      <c r="AS1936" s="5">
        <f t="shared" si="292"/>
        <v>13.993650000000001</v>
      </c>
      <c r="AT1936" s="5">
        <f t="shared" si="295"/>
        <v>12.749614515000001</v>
      </c>
      <c r="AU1936" s="11">
        <f t="shared" si="293"/>
        <v>1.5289780997139538E-4</v>
      </c>
      <c r="AV1936" s="5">
        <f t="shared" si="294"/>
        <v>0.15289780997139538</v>
      </c>
    </row>
    <row r="1937" spans="1:48" x14ac:dyDescent="0.3">
      <c r="A1937" s="1" t="s">
        <v>3139</v>
      </c>
      <c r="B1937" s="1" t="s">
        <v>3140</v>
      </c>
      <c r="C1937" s="1" t="s">
        <v>3141</v>
      </c>
      <c r="D1937" s="1" t="s">
        <v>85</v>
      </c>
      <c r="E1937" s="1" t="s">
        <v>81</v>
      </c>
      <c r="F1937" s="1" t="s">
        <v>149</v>
      </c>
      <c r="G1937" s="1" t="s">
        <v>150</v>
      </c>
      <c r="H1937" s="1" t="s">
        <v>65</v>
      </c>
      <c r="I1937" s="59"/>
      <c r="J1937" s="2">
        <v>0.26</v>
      </c>
      <c r="K1937" s="2">
        <f t="shared" si="291"/>
        <v>0.19</v>
      </c>
      <c r="L1937" s="2">
        <f t="shared" si="290"/>
        <v>7.0000000000000007E-2</v>
      </c>
      <c r="Z1937" s="9">
        <v>0.19</v>
      </c>
      <c r="AA1937" s="5">
        <v>29.542149999999999</v>
      </c>
      <c r="AL1937" s="5" t="str">
        <f t="shared" si="287"/>
        <v/>
      </c>
      <c r="AN1937" s="5" t="str">
        <f t="shared" si="288"/>
        <v/>
      </c>
      <c r="AP1937" s="5" t="str">
        <f t="shared" si="289"/>
        <v/>
      </c>
      <c r="AR1937" s="2">
        <v>7.0000000000000007E-2</v>
      </c>
      <c r="AS1937" s="5">
        <f t="shared" si="292"/>
        <v>29.542149999999999</v>
      </c>
      <c r="AT1937" s="5">
        <f t="shared" si="295"/>
        <v>26.915852865000002</v>
      </c>
      <c r="AU1937" s="11">
        <f t="shared" si="293"/>
        <v>3.2278426549516801E-4</v>
      </c>
      <c r="AV1937" s="5">
        <f t="shared" si="294"/>
        <v>0.32278426549516803</v>
      </c>
    </row>
    <row r="1938" spans="1:48" x14ac:dyDescent="0.3">
      <c r="A1938" s="1" t="s">
        <v>3142</v>
      </c>
      <c r="B1938" s="1" t="s">
        <v>3143</v>
      </c>
      <c r="C1938" s="1" t="s">
        <v>3144</v>
      </c>
      <c r="D1938" s="1" t="s">
        <v>85</v>
      </c>
      <c r="E1938" s="1" t="s">
        <v>80</v>
      </c>
      <c r="F1938" s="1" t="s">
        <v>149</v>
      </c>
      <c r="G1938" s="1" t="s">
        <v>150</v>
      </c>
      <c r="H1938" s="1" t="s">
        <v>65</v>
      </c>
      <c r="I1938" s="59"/>
      <c r="J1938" s="2">
        <v>0.15</v>
      </c>
      <c r="K1938" s="2">
        <f t="shared" si="291"/>
        <v>0.15</v>
      </c>
      <c r="L1938" s="2">
        <f t="shared" si="290"/>
        <v>0</v>
      </c>
      <c r="Z1938" s="9">
        <v>0.15</v>
      </c>
      <c r="AA1938" s="5">
        <v>23.322749999999999</v>
      </c>
      <c r="AL1938" s="5" t="str">
        <f t="shared" si="287"/>
        <v/>
      </c>
      <c r="AN1938" s="5" t="str">
        <f t="shared" si="288"/>
        <v/>
      </c>
      <c r="AP1938" s="5" t="str">
        <f t="shared" si="289"/>
        <v/>
      </c>
      <c r="AS1938" s="5">
        <f t="shared" si="292"/>
        <v>23.322749999999999</v>
      </c>
      <c r="AT1938" s="5">
        <f t="shared" si="295"/>
        <v>21.249357525000001</v>
      </c>
      <c r="AU1938" s="11">
        <f t="shared" si="293"/>
        <v>2.5482968328565894E-4</v>
      </c>
      <c r="AV1938" s="5">
        <f t="shared" si="294"/>
        <v>0.25482968328565891</v>
      </c>
    </row>
    <row r="1939" spans="1:48" x14ac:dyDescent="0.3">
      <c r="A1939" s="1" t="s">
        <v>3142</v>
      </c>
      <c r="B1939" s="1" t="s">
        <v>3143</v>
      </c>
      <c r="C1939" s="1" t="s">
        <v>3144</v>
      </c>
      <c r="D1939" s="1" t="s">
        <v>85</v>
      </c>
      <c r="E1939" s="1" t="s">
        <v>81</v>
      </c>
      <c r="F1939" s="1" t="s">
        <v>149</v>
      </c>
      <c r="G1939" s="1" t="s">
        <v>150</v>
      </c>
      <c r="H1939" s="1" t="s">
        <v>65</v>
      </c>
      <c r="I1939" s="59"/>
      <c r="J1939" s="2">
        <v>0.59</v>
      </c>
      <c r="K1939" s="2">
        <f t="shared" si="291"/>
        <v>0.46</v>
      </c>
      <c r="L1939" s="2">
        <f t="shared" si="290"/>
        <v>0.12</v>
      </c>
      <c r="Z1939" s="9">
        <v>0.46</v>
      </c>
      <c r="AA1939" s="5">
        <v>71.523099999999999</v>
      </c>
      <c r="AL1939" s="5" t="str">
        <f t="shared" si="287"/>
        <v/>
      </c>
      <c r="AN1939" s="5" t="str">
        <f t="shared" si="288"/>
        <v/>
      </c>
      <c r="AP1939" s="5" t="str">
        <f t="shared" si="289"/>
        <v/>
      </c>
      <c r="AR1939" s="2">
        <v>0.12</v>
      </c>
      <c r="AS1939" s="5">
        <f t="shared" si="292"/>
        <v>71.523099999999999</v>
      </c>
      <c r="AT1939" s="5">
        <f t="shared" si="295"/>
        <v>65.164696409999991</v>
      </c>
      <c r="AU1939" s="11">
        <f t="shared" si="293"/>
        <v>7.8147769540935406E-4</v>
      </c>
      <c r="AV1939" s="5">
        <f t="shared" si="294"/>
        <v>0.78147769540935408</v>
      </c>
    </row>
    <row r="1940" spans="1:48" x14ac:dyDescent="0.3">
      <c r="A1940" s="1" t="s">
        <v>3145</v>
      </c>
      <c r="B1940" s="1" t="s">
        <v>3146</v>
      </c>
      <c r="C1940" s="1" t="s">
        <v>3147</v>
      </c>
      <c r="D1940" s="1" t="s">
        <v>466</v>
      </c>
      <c r="E1940" s="1" t="s">
        <v>80</v>
      </c>
      <c r="F1940" s="1" t="s">
        <v>149</v>
      </c>
      <c r="G1940" s="1" t="s">
        <v>150</v>
      </c>
      <c r="H1940" s="1" t="s">
        <v>65</v>
      </c>
      <c r="I1940" s="59"/>
      <c r="J1940" s="2">
        <v>1.24</v>
      </c>
      <c r="K1940" s="2">
        <f t="shared" si="291"/>
        <v>0.3</v>
      </c>
      <c r="L1940" s="2">
        <f t="shared" si="290"/>
        <v>0.94</v>
      </c>
      <c r="Z1940" s="9">
        <v>0.3</v>
      </c>
      <c r="AA1940" s="5">
        <v>46.645499999999991</v>
      </c>
      <c r="AL1940" s="5" t="str">
        <f t="shared" si="287"/>
        <v/>
      </c>
      <c r="AN1940" s="5" t="str">
        <f t="shared" si="288"/>
        <v/>
      </c>
      <c r="AP1940" s="5" t="str">
        <f t="shared" si="289"/>
        <v/>
      </c>
      <c r="AR1940" s="2">
        <v>0.94</v>
      </c>
      <c r="AS1940" s="5">
        <f t="shared" si="292"/>
        <v>46.645499999999991</v>
      </c>
      <c r="AT1940" s="5">
        <f t="shared" si="295"/>
        <v>42.498715049999994</v>
      </c>
      <c r="AU1940" s="11">
        <f t="shared" si="293"/>
        <v>5.0965936657131777E-4</v>
      </c>
      <c r="AV1940" s="5">
        <f t="shared" si="294"/>
        <v>0.50965936657131783</v>
      </c>
    </row>
    <row r="1941" spans="1:48" x14ac:dyDescent="0.3">
      <c r="A1941" s="1" t="s">
        <v>3148</v>
      </c>
      <c r="B1941" s="1" t="s">
        <v>3149</v>
      </c>
      <c r="C1941" s="1" t="s">
        <v>3150</v>
      </c>
      <c r="D1941" s="1" t="s">
        <v>85</v>
      </c>
      <c r="E1941" s="1" t="s">
        <v>160</v>
      </c>
      <c r="F1941" s="1" t="s">
        <v>285</v>
      </c>
      <c r="G1941" s="1" t="s">
        <v>150</v>
      </c>
      <c r="H1941" s="1" t="s">
        <v>65</v>
      </c>
      <c r="I1941" s="59"/>
      <c r="J1941" s="2">
        <v>1.39</v>
      </c>
      <c r="K1941" s="2">
        <f t="shared" si="291"/>
        <v>0.46</v>
      </c>
      <c r="L1941" s="2">
        <f t="shared" si="290"/>
        <v>0.84</v>
      </c>
      <c r="Z1941" s="9">
        <v>0.46</v>
      </c>
      <c r="AA1941" s="5">
        <v>65.612100000000012</v>
      </c>
      <c r="AL1941" s="5" t="str">
        <f t="shared" si="287"/>
        <v/>
      </c>
      <c r="AN1941" s="5" t="str">
        <f t="shared" si="288"/>
        <v/>
      </c>
      <c r="AP1941" s="5" t="str">
        <f t="shared" si="289"/>
        <v/>
      </c>
      <c r="AR1941" s="2">
        <v>0.84</v>
      </c>
      <c r="AS1941" s="5">
        <f t="shared" si="292"/>
        <v>65.612100000000012</v>
      </c>
      <c r="AT1941" s="5">
        <f t="shared" si="295"/>
        <v>59.779184310000005</v>
      </c>
      <c r="AU1941" s="11">
        <f t="shared" si="293"/>
        <v>7.1689276190444883E-4</v>
      </c>
      <c r="AV1941" s="5">
        <f t="shared" si="294"/>
        <v>0.71689276190444884</v>
      </c>
    </row>
    <row r="1942" spans="1:48" x14ac:dyDescent="0.3">
      <c r="A1942" s="1" t="s">
        <v>3148</v>
      </c>
      <c r="B1942" s="1" t="s">
        <v>3149</v>
      </c>
      <c r="C1942" s="1" t="s">
        <v>3150</v>
      </c>
      <c r="D1942" s="1" t="s">
        <v>85</v>
      </c>
      <c r="E1942" s="1" t="s">
        <v>99</v>
      </c>
      <c r="F1942" s="1" t="s">
        <v>285</v>
      </c>
      <c r="G1942" s="1" t="s">
        <v>150</v>
      </c>
      <c r="H1942" s="1" t="s">
        <v>65</v>
      </c>
      <c r="I1942" s="59"/>
      <c r="J1942" s="2">
        <v>0.04</v>
      </c>
      <c r="K1942" s="2">
        <f t="shared" si="291"/>
        <v>0</v>
      </c>
      <c r="L1942" s="2">
        <f t="shared" si="290"/>
        <v>0.04</v>
      </c>
      <c r="AL1942" s="5" t="str">
        <f t="shared" ref="AL1942:AL1973" si="296">IF(AK1942&gt;0,AK1942*$AL$1,"")</f>
        <v/>
      </c>
      <c r="AN1942" s="5" t="str">
        <f t="shared" ref="AN1942:AN1973" si="297">IF(AM1942&gt;0,AM1942*$AN$1,"")</f>
        <v/>
      </c>
      <c r="AP1942" s="5" t="str">
        <f t="shared" ref="AP1942:AP1973" si="298">IF(AO1942&gt;0,AO1942*$AP$1,"")</f>
        <v/>
      </c>
      <c r="AR1942" s="2">
        <v>0.04</v>
      </c>
      <c r="AS1942" s="5">
        <f t="shared" si="292"/>
        <v>0</v>
      </c>
      <c r="AT1942" s="5">
        <f t="shared" si="295"/>
        <v>0</v>
      </c>
      <c r="AU1942" s="11">
        <f t="shared" si="293"/>
        <v>0</v>
      </c>
      <c r="AV1942" s="5">
        <f t="shared" si="294"/>
        <v>0</v>
      </c>
    </row>
    <row r="1943" spans="1:48" x14ac:dyDescent="0.3">
      <c r="A1943" s="1" t="s">
        <v>3151</v>
      </c>
      <c r="B1943" s="1" t="s">
        <v>3152</v>
      </c>
      <c r="C1943" s="1" t="s">
        <v>3153</v>
      </c>
      <c r="D1943" s="1" t="s">
        <v>85</v>
      </c>
      <c r="E1943" s="1" t="s">
        <v>160</v>
      </c>
      <c r="F1943" s="1" t="s">
        <v>285</v>
      </c>
      <c r="G1943" s="1" t="s">
        <v>150</v>
      </c>
      <c r="H1943" s="1" t="s">
        <v>65</v>
      </c>
      <c r="I1943" s="59"/>
      <c r="J1943" s="2">
        <v>0.86</v>
      </c>
      <c r="K1943" s="2">
        <f t="shared" si="291"/>
        <v>0.63</v>
      </c>
      <c r="L1943" s="2">
        <f t="shared" si="290"/>
        <v>0.22</v>
      </c>
      <c r="Z1943" s="9">
        <v>0.63</v>
      </c>
      <c r="AA1943" s="5">
        <v>89.860050000000015</v>
      </c>
      <c r="AL1943" s="5" t="str">
        <f t="shared" si="296"/>
        <v/>
      </c>
      <c r="AN1943" s="5" t="str">
        <f t="shared" si="297"/>
        <v/>
      </c>
      <c r="AP1943" s="5" t="str">
        <f t="shared" si="298"/>
        <v/>
      </c>
      <c r="AR1943" s="2">
        <v>0.22</v>
      </c>
      <c r="AS1943" s="5">
        <f t="shared" si="292"/>
        <v>89.860050000000015</v>
      </c>
      <c r="AT1943" s="5">
        <f t="shared" si="295"/>
        <v>81.87149155500002</v>
      </c>
      <c r="AU1943" s="11">
        <f t="shared" si="293"/>
        <v>9.8183139130391924E-4</v>
      </c>
      <c r="AV1943" s="5">
        <f t="shared" si="294"/>
        <v>0.98183139130391917</v>
      </c>
    </row>
    <row r="1944" spans="1:48" x14ac:dyDescent="0.3">
      <c r="A1944" s="1" t="s">
        <v>3154</v>
      </c>
      <c r="B1944" s="1" t="s">
        <v>3155</v>
      </c>
      <c r="C1944" s="1" t="s">
        <v>3156</v>
      </c>
      <c r="D1944" s="1" t="s">
        <v>85</v>
      </c>
      <c r="E1944" s="1" t="s">
        <v>160</v>
      </c>
      <c r="F1944" s="1" t="s">
        <v>285</v>
      </c>
      <c r="G1944" s="1" t="s">
        <v>150</v>
      </c>
      <c r="H1944" s="1" t="s">
        <v>65</v>
      </c>
      <c r="I1944" s="59"/>
      <c r="J1944" s="2">
        <v>0.87</v>
      </c>
      <c r="K1944" s="2">
        <f t="shared" si="291"/>
        <v>0.62</v>
      </c>
      <c r="L1944" s="2">
        <f t="shared" si="290"/>
        <v>0.24</v>
      </c>
      <c r="Z1944" s="9">
        <v>0.62</v>
      </c>
      <c r="AA1944" s="5">
        <v>88.433700000000016</v>
      </c>
      <c r="AL1944" s="5" t="str">
        <f t="shared" si="296"/>
        <v/>
      </c>
      <c r="AN1944" s="5" t="str">
        <f t="shared" si="297"/>
        <v/>
      </c>
      <c r="AP1944" s="5" t="str">
        <f t="shared" si="298"/>
        <v/>
      </c>
      <c r="AR1944" s="2">
        <v>0.24</v>
      </c>
      <c r="AS1944" s="5">
        <f t="shared" si="292"/>
        <v>88.433700000000016</v>
      </c>
      <c r="AT1944" s="5">
        <f t="shared" si="295"/>
        <v>80.571944070000015</v>
      </c>
      <c r="AU1944" s="11">
        <f t="shared" si="293"/>
        <v>9.6624676604512678E-4</v>
      </c>
      <c r="AV1944" s="5">
        <f t="shared" si="294"/>
        <v>0.96624676604512683</v>
      </c>
    </row>
    <row r="1945" spans="1:48" x14ac:dyDescent="0.3">
      <c r="A1945" s="1" t="s">
        <v>3157</v>
      </c>
      <c r="B1945" s="1" t="s">
        <v>3158</v>
      </c>
      <c r="C1945" s="1" t="s">
        <v>3159</v>
      </c>
      <c r="D1945" s="1" t="s">
        <v>85</v>
      </c>
      <c r="E1945" s="1" t="s">
        <v>160</v>
      </c>
      <c r="F1945" s="1" t="s">
        <v>285</v>
      </c>
      <c r="G1945" s="1" t="s">
        <v>150</v>
      </c>
      <c r="H1945" s="1" t="s">
        <v>65</v>
      </c>
      <c r="I1945" s="59"/>
      <c r="J1945" s="2">
        <v>1.0900000000000001</v>
      </c>
      <c r="K1945" s="2">
        <f t="shared" si="291"/>
        <v>0.76</v>
      </c>
      <c r="L1945" s="2">
        <f t="shared" si="290"/>
        <v>0.34</v>
      </c>
      <c r="Z1945" s="9">
        <v>0.76</v>
      </c>
      <c r="AA1945" s="5">
        <v>108.40260000000001</v>
      </c>
      <c r="AL1945" s="5" t="str">
        <f t="shared" si="296"/>
        <v/>
      </c>
      <c r="AN1945" s="5" t="str">
        <f t="shared" si="297"/>
        <v/>
      </c>
      <c r="AP1945" s="5" t="str">
        <f t="shared" si="298"/>
        <v/>
      </c>
      <c r="AR1945" s="2">
        <v>0.34</v>
      </c>
      <c r="AS1945" s="5">
        <f t="shared" si="292"/>
        <v>108.40260000000001</v>
      </c>
      <c r="AT1945" s="5">
        <f t="shared" si="295"/>
        <v>98.76560886</v>
      </c>
      <c r="AU1945" s="11">
        <f t="shared" si="293"/>
        <v>1.1844315196682198E-3</v>
      </c>
      <c r="AV1945" s="5">
        <f t="shared" si="294"/>
        <v>1.1844315196682198</v>
      </c>
    </row>
    <row r="1946" spans="1:48" x14ac:dyDescent="0.3">
      <c r="A1946" s="1" t="s">
        <v>3160</v>
      </c>
      <c r="B1946" s="1" t="s">
        <v>983</v>
      </c>
      <c r="C1946" s="1" t="s">
        <v>984</v>
      </c>
      <c r="D1946" s="1" t="s">
        <v>61</v>
      </c>
      <c r="E1946" s="1" t="s">
        <v>160</v>
      </c>
      <c r="F1946" s="1" t="s">
        <v>240</v>
      </c>
      <c r="G1946" s="1" t="s">
        <v>150</v>
      </c>
      <c r="H1946" s="1" t="s">
        <v>65</v>
      </c>
      <c r="I1946" s="59"/>
      <c r="J1946" s="2">
        <v>0.23</v>
      </c>
      <c r="K1946" s="2">
        <f t="shared" si="291"/>
        <v>0.23</v>
      </c>
      <c r="L1946" s="2">
        <f t="shared" si="290"/>
        <v>0</v>
      </c>
      <c r="Z1946" s="9">
        <v>0.23</v>
      </c>
      <c r="AA1946" s="5">
        <v>32.806050000000013</v>
      </c>
      <c r="AL1946" s="5" t="str">
        <f t="shared" si="296"/>
        <v/>
      </c>
      <c r="AN1946" s="5" t="str">
        <f t="shared" si="297"/>
        <v/>
      </c>
      <c r="AP1946" s="5" t="str">
        <f t="shared" si="298"/>
        <v/>
      </c>
      <c r="AS1946" s="5">
        <f t="shared" si="292"/>
        <v>32.806050000000013</v>
      </c>
      <c r="AT1946" s="5">
        <f t="shared" si="295"/>
        <v>29.889592155000013</v>
      </c>
      <c r="AU1946" s="11">
        <f t="shared" si="293"/>
        <v>3.5844638095222452E-4</v>
      </c>
      <c r="AV1946" s="5">
        <f t="shared" si="294"/>
        <v>0.35844638095222453</v>
      </c>
    </row>
    <row r="1947" spans="1:48" x14ac:dyDescent="0.3">
      <c r="A1947" s="1" t="s">
        <v>3160</v>
      </c>
      <c r="B1947" s="1" t="s">
        <v>983</v>
      </c>
      <c r="C1947" s="1" t="s">
        <v>984</v>
      </c>
      <c r="D1947" s="1" t="s">
        <v>61</v>
      </c>
      <c r="E1947" s="1" t="s">
        <v>81</v>
      </c>
      <c r="F1947" s="1" t="s">
        <v>285</v>
      </c>
      <c r="G1947" s="1" t="s">
        <v>150</v>
      </c>
      <c r="H1947" s="1" t="s">
        <v>65</v>
      </c>
      <c r="I1947" s="59"/>
      <c r="J1947" s="2">
        <v>0.17</v>
      </c>
      <c r="K1947" s="2">
        <f t="shared" si="291"/>
        <v>7.0000000000000007E-2</v>
      </c>
      <c r="L1947" s="2">
        <f t="shared" si="290"/>
        <v>0.09</v>
      </c>
      <c r="Z1947" s="9">
        <v>7.0000000000000007E-2</v>
      </c>
      <c r="AA1947" s="5">
        <v>9.9844500000000025</v>
      </c>
      <c r="AL1947" s="5" t="str">
        <f t="shared" si="296"/>
        <v/>
      </c>
      <c r="AN1947" s="5" t="str">
        <f t="shared" si="297"/>
        <v/>
      </c>
      <c r="AP1947" s="5" t="str">
        <f t="shared" si="298"/>
        <v/>
      </c>
      <c r="AR1947" s="2">
        <v>0.09</v>
      </c>
      <c r="AS1947" s="5">
        <f t="shared" si="292"/>
        <v>9.9844500000000025</v>
      </c>
      <c r="AT1947" s="5">
        <f t="shared" si="295"/>
        <v>9.0968323950000034</v>
      </c>
      <c r="AU1947" s="11">
        <f t="shared" si="293"/>
        <v>1.0909237681154658E-4</v>
      </c>
      <c r="AV1947" s="5">
        <f t="shared" si="294"/>
        <v>0.10909237681154658</v>
      </c>
    </row>
    <row r="1948" spans="1:48" x14ac:dyDescent="0.3">
      <c r="A1948" s="1" t="s">
        <v>3161</v>
      </c>
      <c r="B1948" s="1" t="s">
        <v>3162</v>
      </c>
      <c r="C1948" s="1" t="s">
        <v>3163</v>
      </c>
      <c r="D1948" s="1" t="s">
        <v>2248</v>
      </c>
      <c r="E1948" s="1" t="s">
        <v>81</v>
      </c>
      <c r="F1948" s="1" t="s">
        <v>285</v>
      </c>
      <c r="G1948" s="1" t="s">
        <v>150</v>
      </c>
      <c r="H1948" s="1" t="s">
        <v>65</v>
      </c>
      <c r="I1948" s="59"/>
      <c r="J1948" s="2">
        <v>0.59</v>
      </c>
      <c r="K1948" s="2">
        <f t="shared" si="291"/>
        <v>0.39</v>
      </c>
      <c r="L1948" s="2">
        <f t="shared" si="290"/>
        <v>0.2</v>
      </c>
      <c r="Z1948" s="9">
        <v>0.39</v>
      </c>
      <c r="AA1948" s="5">
        <v>55.62765000000001</v>
      </c>
      <c r="AL1948" s="5" t="str">
        <f t="shared" si="296"/>
        <v/>
      </c>
      <c r="AN1948" s="5" t="str">
        <f t="shared" si="297"/>
        <v/>
      </c>
      <c r="AP1948" s="5" t="str">
        <f t="shared" si="298"/>
        <v/>
      </c>
      <c r="AR1948" s="2">
        <v>0.2</v>
      </c>
      <c r="AS1948" s="5">
        <f t="shared" si="292"/>
        <v>55.62765000000001</v>
      </c>
      <c r="AT1948" s="5">
        <f t="shared" si="295"/>
        <v>50.682351915000012</v>
      </c>
      <c r="AU1948" s="11">
        <f t="shared" si="293"/>
        <v>6.0780038509290236E-4</v>
      </c>
      <c r="AV1948" s="5">
        <f t="shared" si="294"/>
        <v>0.60780038509290235</v>
      </c>
    </row>
    <row r="1949" spans="1:48" x14ac:dyDescent="0.3">
      <c r="A1949" s="1" t="s">
        <v>3164</v>
      </c>
      <c r="B1949" s="1" t="s">
        <v>3165</v>
      </c>
      <c r="C1949" s="1" t="s">
        <v>3166</v>
      </c>
      <c r="D1949" s="1" t="s">
        <v>3167</v>
      </c>
      <c r="E1949" s="1" t="s">
        <v>81</v>
      </c>
      <c r="F1949" s="1" t="s">
        <v>285</v>
      </c>
      <c r="G1949" s="1" t="s">
        <v>150</v>
      </c>
      <c r="H1949" s="1" t="s">
        <v>65</v>
      </c>
      <c r="I1949" s="59"/>
      <c r="J1949" s="2">
        <v>0.33</v>
      </c>
      <c r="K1949" s="2">
        <f t="shared" si="291"/>
        <v>0</v>
      </c>
      <c r="L1949" s="2">
        <f t="shared" si="290"/>
        <v>0.33</v>
      </c>
      <c r="AL1949" s="5" t="str">
        <f t="shared" si="296"/>
        <v/>
      </c>
      <c r="AN1949" s="5" t="str">
        <f t="shared" si="297"/>
        <v/>
      </c>
      <c r="AP1949" s="5" t="str">
        <f t="shared" si="298"/>
        <v/>
      </c>
      <c r="AR1949" s="2">
        <v>0.33</v>
      </c>
      <c r="AS1949" s="5">
        <f t="shared" si="292"/>
        <v>0</v>
      </c>
      <c r="AT1949" s="5">
        <f t="shared" si="295"/>
        <v>0</v>
      </c>
      <c r="AU1949" s="11">
        <f t="shared" si="293"/>
        <v>0</v>
      </c>
      <c r="AV1949" s="5">
        <f t="shared" si="294"/>
        <v>0</v>
      </c>
    </row>
    <row r="1950" spans="1:48" x14ac:dyDescent="0.3">
      <c r="A1950" s="1" t="s">
        <v>3168</v>
      </c>
      <c r="B1950" s="1" t="s">
        <v>3169</v>
      </c>
      <c r="C1950" s="1" t="s">
        <v>3170</v>
      </c>
      <c r="D1950" s="1" t="s">
        <v>1584</v>
      </c>
      <c r="E1950" s="1" t="s">
        <v>81</v>
      </c>
      <c r="F1950" s="1" t="s">
        <v>285</v>
      </c>
      <c r="G1950" s="1" t="s">
        <v>150</v>
      </c>
      <c r="H1950" s="1" t="s">
        <v>65</v>
      </c>
      <c r="I1950" s="59"/>
      <c r="J1950" s="2">
        <v>0.32</v>
      </c>
      <c r="K1950" s="2">
        <f t="shared" si="291"/>
        <v>0.08</v>
      </c>
      <c r="L1950" s="2">
        <f t="shared" si="290"/>
        <v>0.24</v>
      </c>
      <c r="Z1950" s="9">
        <v>0.08</v>
      </c>
      <c r="AA1950" s="5">
        <v>11.4108</v>
      </c>
      <c r="AL1950" s="5" t="str">
        <f t="shared" si="296"/>
        <v/>
      </c>
      <c r="AN1950" s="5" t="str">
        <f t="shared" si="297"/>
        <v/>
      </c>
      <c r="AP1950" s="5" t="str">
        <f t="shared" si="298"/>
        <v/>
      </c>
      <c r="AR1950" s="2">
        <v>0.24</v>
      </c>
      <c r="AS1950" s="5">
        <f t="shared" si="292"/>
        <v>11.4108</v>
      </c>
      <c r="AT1950" s="5">
        <f t="shared" si="295"/>
        <v>10.39637988</v>
      </c>
      <c r="AU1950" s="11">
        <f t="shared" si="293"/>
        <v>1.2467700207033892E-4</v>
      </c>
      <c r="AV1950" s="5">
        <f t="shared" si="294"/>
        <v>0.12467700207033892</v>
      </c>
    </row>
    <row r="1951" spans="1:48" x14ac:dyDescent="0.3">
      <c r="A1951" s="1" t="s">
        <v>3171</v>
      </c>
      <c r="B1951" s="1" t="s">
        <v>3169</v>
      </c>
      <c r="C1951" s="1" t="s">
        <v>3170</v>
      </c>
      <c r="D1951" s="1" t="s">
        <v>1584</v>
      </c>
      <c r="E1951" s="1" t="s">
        <v>81</v>
      </c>
      <c r="F1951" s="1" t="s">
        <v>285</v>
      </c>
      <c r="G1951" s="1" t="s">
        <v>150</v>
      </c>
      <c r="H1951" s="1" t="s">
        <v>65</v>
      </c>
      <c r="I1951" s="59"/>
      <c r="J1951" s="2">
        <v>0.4</v>
      </c>
      <c r="K1951" s="2">
        <f t="shared" si="291"/>
        <v>0</v>
      </c>
      <c r="L1951" s="2">
        <f t="shared" si="290"/>
        <v>0.4</v>
      </c>
      <c r="AL1951" s="5" t="str">
        <f t="shared" si="296"/>
        <v/>
      </c>
      <c r="AN1951" s="5" t="str">
        <f t="shared" si="297"/>
        <v/>
      </c>
      <c r="AP1951" s="5" t="str">
        <f t="shared" si="298"/>
        <v/>
      </c>
      <c r="AR1951" s="2">
        <v>0.4</v>
      </c>
      <c r="AS1951" s="5">
        <f t="shared" si="292"/>
        <v>0</v>
      </c>
      <c r="AT1951" s="5">
        <f t="shared" si="295"/>
        <v>0</v>
      </c>
      <c r="AU1951" s="11">
        <f t="shared" si="293"/>
        <v>0</v>
      </c>
      <c r="AV1951" s="5">
        <f t="shared" si="294"/>
        <v>0</v>
      </c>
    </row>
    <row r="1952" spans="1:48" x14ac:dyDescent="0.3">
      <c r="A1952" s="1" t="s">
        <v>3172</v>
      </c>
      <c r="B1952" s="1" t="s">
        <v>3173</v>
      </c>
      <c r="C1952" s="1" t="s">
        <v>3174</v>
      </c>
      <c r="D1952" s="1" t="s">
        <v>306</v>
      </c>
      <c r="E1952" s="1" t="s">
        <v>81</v>
      </c>
      <c r="F1952" s="1" t="s">
        <v>285</v>
      </c>
      <c r="G1952" s="1" t="s">
        <v>150</v>
      </c>
      <c r="H1952" s="1" t="s">
        <v>65</v>
      </c>
      <c r="I1952" s="59"/>
      <c r="J1952" s="2">
        <v>0.54</v>
      </c>
      <c r="K1952" s="2">
        <f t="shared" si="291"/>
        <v>0</v>
      </c>
      <c r="L1952" s="2">
        <f t="shared" si="290"/>
        <v>0.54</v>
      </c>
      <c r="AL1952" s="5" t="str">
        <f t="shared" si="296"/>
        <v/>
      </c>
      <c r="AN1952" s="5" t="str">
        <f t="shared" si="297"/>
        <v/>
      </c>
      <c r="AP1952" s="5" t="str">
        <f t="shared" si="298"/>
        <v/>
      </c>
      <c r="AR1952" s="2">
        <v>0.54</v>
      </c>
      <c r="AS1952" s="5">
        <f t="shared" si="292"/>
        <v>0</v>
      </c>
      <c r="AT1952" s="5">
        <f t="shared" si="295"/>
        <v>0</v>
      </c>
      <c r="AU1952" s="11">
        <f t="shared" si="293"/>
        <v>0</v>
      </c>
      <c r="AV1952" s="5">
        <f t="shared" si="294"/>
        <v>0</v>
      </c>
    </row>
    <row r="1953" spans="1:48" x14ac:dyDescent="0.3">
      <c r="A1953" s="1" t="s">
        <v>3175</v>
      </c>
      <c r="B1953" s="1" t="s">
        <v>3173</v>
      </c>
      <c r="C1953" s="1" t="s">
        <v>3174</v>
      </c>
      <c r="D1953" s="1" t="s">
        <v>306</v>
      </c>
      <c r="E1953" s="1" t="s">
        <v>81</v>
      </c>
      <c r="F1953" s="1" t="s">
        <v>285</v>
      </c>
      <c r="G1953" s="1" t="s">
        <v>150</v>
      </c>
      <c r="H1953" s="1" t="s">
        <v>65</v>
      </c>
      <c r="I1953" s="59"/>
      <c r="J1953" s="2">
        <v>0.14000000000000001</v>
      </c>
      <c r="K1953" s="2">
        <f t="shared" si="291"/>
        <v>7.0000000000000007E-2</v>
      </c>
      <c r="L1953" s="2">
        <f t="shared" si="290"/>
        <v>7.0000000000000007E-2</v>
      </c>
      <c r="Z1953" s="9">
        <v>7.0000000000000007E-2</v>
      </c>
      <c r="AA1953" s="5">
        <v>9.9844500000000025</v>
      </c>
      <c r="AL1953" s="5" t="str">
        <f t="shared" si="296"/>
        <v/>
      </c>
      <c r="AN1953" s="5" t="str">
        <f t="shared" si="297"/>
        <v/>
      </c>
      <c r="AP1953" s="5" t="str">
        <f t="shared" si="298"/>
        <v/>
      </c>
      <c r="AR1953" s="2">
        <v>7.0000000000000007E-2</v>
      </c>
      <c r="AS1953" s="5">
        <f t="shared" si="292"/>
        <v>9.9844500000000025</v>
      </c>
      <c r="AT1953" s="5">
        <f t="shared" si="295"/>
        <v>9.0968323950000034</v>
      </c>
      <c r="AU1953" s="11">
        <f t="shared" si="293"/>
        <v>1.0909237681154658E-4</v>
      </c>
      <c r="AV1953" s="5">
        <f t="shared" si="294"/>
        <v>0.10909237681154658</v>
      </c>
    </row>
    <row r="1954" spans="1:48" x14ac:dyDescent="0.3">
      <c r="A1954" s="1" t="s">
        <v>3176</v>
      </c>
      <c r="B1954" s="1" t="s">
        <v>3177</v>
      </c>
      <c r="C1954" s="1" t="s">
        <v>3178</v>
      </c>
      <c r="D1954" s="1" t="s">
        <v>61</v>
      </c>
      <c r="E1954" s="1" t="s">
        <v>81</v>
      </c>
      <c r="F1954" s="1" t="s">
        <v>285</v>
      </c>
      <c r="G1954" s="1" t="s">
        <v>150</v>
      </c>
      <c r="H1954" s="1" t="s">
        <v>65</v>
      </c>
      <c r="I1954" s="59"/>
      <c r="J1954" s="2">
        <v>0.16</v>
      </c>
      <c r="K1954" s="2">
        <f t="shared" si="291"/>
        <v>0.1</v>
      </c>
      <c r="L1954" s="2">
        <f t="shared" si="290"/>
        <v>0.06</v>
      </c>
      <c r="Z1954" s="9">
        <v>0.1</v>
      </c>
      <c r="AA1954" s="5">
        <v>14.263500000000001</v>
      </c>
      <c r="AL1954" s="5" t="str">
        <f t="shared" si="296"/>
        <v/>
      </c>
      <c r="AN1954" s="5" t="str">
        <f t="shared" si="297"/>
        <v/>
      </c>
      <c r="AP1954" s="5" t="str">
        <f t="shared" si="298"/>
        <v/>
      </c>
      <c r="AR1954" s="2">
        <v>0.06</v>
      </c>
      <c r="AS1954" s="5">
        <f t="shared" si="292"/>
        <v>14.263500000000001</v>
      </c>
      <c r="AT1954" s="5">
        <f t="shared" si="295"/>
        <v>12.995474850000001</v>
      </c>
      <c r="AU1954" s="11">
        <f t="shared" si="293"/>
        <v>1.5584625258792365E-4</v>
      </c>
      <c r="AV1954" s="5">
        <f t="shared" si="294"/>
        <v>0.15584625258792367</v>
      </c>
    </row>
    <row r="1955" spans="1:48" x14ac:dyDescent="0.3">
      <c r="A1955" s="1" t="s">
        <v>3179</v>
      </c>
      <c r="B1955" s="1" t="s">
        <v>3180</v>
      </c>
      <c r="C1955" s="1" t="s">
        <v>3181</v>
      </c>
      <c r="D1955" s="1" t="s">
        <v>3182</v>
      </c>
      <c r="E1955" s="1" t="s">
        <v>81</v>
      </c>
      <c r="F1955" s="1" t="s">
        <v>285</v>
      </c>
      <c r="G1955" s="1" t="s">
        <v>150</v>
      </c>
      <c r="H1955" s="1" t="s">
        <v>65</v>
      </c>
      <c r="I1955" s="59"/>
      <c r="J1955" s="2">
        <v>0.15</v>
      </c>
      <c r="K1955" s="2">
        <f t="shared" si="291"/>
        <v>0.09</v>
      </c>
      <c r="L1955" s="2">
        <f t="shared" si="290"/>
        <v>0.06</v>
      </c>
      <c r="Z1955" s="9">
        <v>0.09</v>
      </c>
      <c r="AA1955" s="5">
        <v>12.837149999999999</v>
      </c>
      <c r="AL1955" s="5" t="str">
        <f t="shared" si="296"/>
        <v/>
      </c>
      <c r="AN1955" s="5" t="str">
        <f t="shared" si="297"/>
        <v/>
      </c>
      <c r="AP1955" s="5" t="str">
        <f t="shared" si="298"/>
        <v/>
      </c>
      <c r="AR1955" s="2">
        <v>0.06</v>
      </c>
      <c r="AS1955" s="5">
        <f t="shared" si="292"/>
        <v>12.837149999999999</v>
      </c>
      <c r="AT1955" s="5">
        <f t="shared" si="295"/>
        <v>11.695927364999999</v>
      </c>
      <c r="AU1955" s="11">
        <f t="shared" si="293"/>
        <v>1.4026162732913127E-4</v>
      </c>
      <c r="AV1955" s="5">
        <f t="shared" si="294"/>
        <v>0.14026162732913128</v>
      </c>
    </row>
    <row r="1956" spans="1:48" x14ac:dyDescent="0.3">
      <c r="A1956" s="1" t="s">
        <v>3183</v>
      </c>
      <c r="B1956" s="1" t="s">
        <v>3184</v>
      </c>
      <c r="C1956" s="1" t="s">
        <v>3185</v>
      </c>
      <c r="D1956" s="1" t="s">
        <v>2248</v>
      </c>
      <c r="E1956" s="1" t="s">
        <v>81</v>
      </c>
      <c r="F1956" s="1" t="s">
        <v>285</v>
      </c>
      <c r="G1956" s="1" t="s">
        <v>150</v>
      </c>
      <c r="H1956" s="1" t="s">
        <v>65</v>
      </c>
      <c r="I1956" s="59"/>
      <c r="J1956" s="2">
        <v>0.15</v>
      </c>
      <c r="K1956" s="2">
        <f t="shared" si="291"/>
        <v>0.09</v>
      </c>
      <c r="L1956" s="2">
        <f t="shared" si="290"/>
        <v>0.06</v>
      </c>
      <c r="Z1956" s="9">
        <v>0.09</v>
      </c>
      <c r="AA1956" s="5">
        <v>12.837149999999999</v>
      </c>
      <c r="AL1956" s="5" t="str">
        <f t="shared" si="296"/>
        <v/>
      </c>
      <c r="AN1956" s="5" t="str">
        <f t="shared" si="297"/>
        <v/>
      </c>
      <c r="AP1956" s="5" t="str">
        <f t="shared" si="298"/>
        <v/>
      </c>
      <c r="AR1956" s="2">
        <v>0.06</v>
      </c>
      <c r="AS1956" s="5">
        <f t="shared" si="292"/>
        <v>12.837149999999999</v>
      </c>
      <c r="AT1956" s="5">
        <f t="shared" si="295"/>
        <v>11.695927364999999</v>
      </c>
      <c r="AU1956" s="11">
        <f t="shared" si="293"/>
        <v>1.4026162732913127E-4</v>
      </c>
      <c r="AV1956" s="5">
        <f t="shared" si="294"/>
        <v>0.14026162732913128</v>
      </c>
    </row>
    <row r="1957" spans="1:48" x14ac:dyDescent="0.3">
      <c r="A1957" s="1" t="s">
        <v>3186</v>
      </c>
      <c r="B1957" s="1" t="s">
        <v>3187</v>
      </c>
      <c r="C1957" s="1" t="s">
        <v>3188</v>
      </c>
      <c r="D1957" s="1" t="s">
        <v>800</v>
      </c>
      <c r="E1957" s="1" t="s">
        <v>81</v>
      </c>
      <c r="F1957" s="1" t="s">
        <v>285</v>
      </c>
      <c r="G1957" s="1" t="s">
        <v>150</v>
      </c>
      <c r="H1957" s="1" t="s">
        <v>65</v>
      </c>
      <c r="I1957" s="59"/>
      <c r="J1957" s="2">
        <v>0.16</v>
      </c>
      <c r="K1957" s="2">
        <f t="shared" si="291"/>
        <v>0.09</v>
      </c>
      <c r="L1957" s="2">
        <f t="shared" si="290"/>
        <v>0.06</v>
      </c>
      <c r="Z1957" s="9">
        <v>0.09</v>
      </c>
      <c r="AA1957" s="5">
        <v>12.837149999999999</v>
      </c>
      <c r="AL1957" s="5" t="str">
        <f t="shared" si="296"/>
        <v/>
      </c>
      <c r="AN1957" s="5" t="str">
        <f t="shared" si="297"/>
        <v/>
      </c>
      <c r="AP1957" s="5" t="str">
        <f t="shared" si="298"/>
        <v/>
      </c>
      <c r="AR1957" s="2">
        <v>0.06</v>
      </c>
      <c r="AS1957" s="5">
        <f t="shared" si="292"/>
        <v>12.837149999999999</v>
      </c>
      <c r="AT1957" s="5">
        <f t="shared" si="295"/>
        <v>11.695927364999999</v>
      </c>
      <c r="AU1957" s="11">
        <f t="shared" si="293"/>
        <v>1.4026162732913127E-4</v>
      </c>
      <c r="AV1957" s="5">
        <f t="shared" si="294"/>
        <v>0.14026162732913128</v>
      </c>
    </row>
    <row r="1958" spans="1:48" x14ac:dyDescent="0.3">
      <c r="A1958" s="1" t="s">
        <v>3189</v>
      </c>
      <c r="B1958" s="1" t="s">
        <v>3190</v>
      </c>
      <c r="C1958" s="1" t="s">
        <v>3191</v>
      </c>
      <c r="D1958" s="1" t="s">
        <v>306</v>
      </c>
      <c r="E1958" s="1" t="s">
        <v>81</v>
      </c>
      <c r="F1958" s="1" t="s">
        <v>285</v>
      </c>
      <c r="G1958" s="1" t="s">
        <v>150</v>
      </c>
      <c r="H1958" s="1" t="s">
        <v>65</v>
      </c>
      <c r="I1958" s="59"/>
      <c r="J1958" s="2">
        <v>0.16</v>
      </c>
      <c r="K1958" s="2">
        <f t="shared" si="291"/>
        <v>0.1</v>
      </c>
      <c r="L1958" s="2">
        <f t="shared" si="290"/>
        <v>7.0000000000000007E-2</v>
      </c>
      <c r="Z1958" s="9">
        <v>0.1</v>
      </c>
      <c r="AA1958" s="5">
        <v>14.263500000000001</v>
      </c>
      <c r="AL1958" s="5" t="str">
        <f t="shared" si="296"/>
        <v/>
      </c>
      <c r="AN1958" s="5" t="str">
        <f t="shared" si="297"/>
        <v/>
      </c>
      <c r="AP1958" s="5" t="str">
        <f t="shared" si="298"/>
        <v/>
      </c>
      <c r="AR1958" s="2">
        <v>7.0000000000000007E-2</v>
      </c>
      <c r="AS1958" s="5">
        <f t="shared" si="292"/>
        <v>14.263500000000001</v>
      </c>
      <c r="AT1958" s="5">
        <f t="shared" si="295"/>
        <v>12.995474850000001</v>
      </c>
      <c r="AU1958" s="11">
        <f t="shared" si="293"/>
        <v>1.5584625258792365E-4</v>
      </c>
      <c r="AV1958" s="5">
        <f t="shared" si="294"/>
        <v>0.15584625258792367</v>
      </c>
    </row>
    <row r="1959" spans="1:48" x14ac:dyDescent="0.3">
      <c r="A1959" s="1" t="s">
        <v>3192</v>
      </c>
      <c r="B1959" s="1" t="s">
        <v>3193</v>
      </c>
      <c r="C1959" s="1" t="s">
        <v>3194</v>
      </c>
      <c r="D1959" s="1" t="s">
        <v>61</v>
      </c>
      <c r="E1959" s="1" t="s">
        <v>81</v>
      </c>
      <c r="F1959" s="1" t="s">
        <v>285</v>
      </c>
      <c r="G1959" s="1" t="s">
        <v>150</v>
      </c>
      <c r="H1959" s="1" t="s">
        <v>65</v>
      </c>
      <c r="I1959" s="59"/>
      <c r="J1959" s="2">
        <v>0.16</v>
      </c>
      <c r="K1959" s="2">
        <f t="shared" si="291"/>
        <v>0.1</v>
      </c>
      <c r="L1959" s="2">
        <f t="shared" si="290"/>
        <v>0.06</v>
      </c>
      <c r="Z1959" s="9">
        <v>0.1</v>
      </c>
      <c r="AA1959" s="5">
        <v>14.263500000000001</v>
      </c>
      <c r="AL1959" s="5" t="str">
        <f t="shared" si="296"/>
        <v/>
      </c>
      <c r="AN1959" s="5" t="str">
        <f t="shared" si="297"/>
        <v/>
      </c>
      <c r="AP1959" s="5" t="str">
        <f t="shared" si="298"/>
        <v/>
      </c>
      <c r="AR1959" s="2">
        <v>0.06</v>
      </c>
      <c r="AS1959" s="5">
        <f t="shared" si="292"/>
        <v>14.263500000000001</v>
      </c>
      <c r="AT1959" s="5">
        <f t="shared" si="295"/>
        <v>12.995474850000001</v>
      </c>
      <c r="AU1959" s="11">
        <f t="shared" si="293"/>
        <v>1.5584625258792365E-4</v>
      </c>
      <c r="AV1959" s="5">
        <f t="shared" si="294"/>
        <v>0.15584625258792367</v>
      </c>
    </row>
    <row r="1960" spans="1:48" x14ac:dyDescent="0.3">
      <c r="A1960" s="1" t="s">
        <v>3195</v>
      </c>
      <c r="B1960" s="1" t="s">
        <v>3196</v>
      </c>
      <c r="C1960" s="1" t="s">
        <v>3197</v>
      </c>
      <c r="D1960" s="1" t="s">
        <v>3198</v>
      </c>
      <c r="E1960" s="1" t="s">
        <v>81</v>
      </c>
      <c r="F1960" s="1" t="s">
        <v>285</v>
      </c>
      <c r="G1960" s="1" t="s">
        <v>150</v>
      </c>
      <c r="H1960" s="1" t="s">
        <v>65</v>
      </c>
      <c r="I1960" s="59"/>
      <c r="J1960" s="2">
        <v>0.16</v>
      </c>
      <c r="K1960" s="2">
        <f t="shared" si="291"/>
        <v>0.1</v>
      </c>
      <c r="L1960" s="2">
        <f t="shared" si="290"/>
        <v>0.06</v>
      </c>
      <c r="Z1960" s="9">
        <v>0.1</v>
      </c>
      <c r="AA1960" s="5">
        <v>14.263500000000001</v>
      </c>
      <c r="AL1960" s="5" t="str">
        <f t="shared" si="296"/>
        <v/>
      </c>
      <c r="AN1960" s="5" t="str">
        <f t="shared" si="297"/>
        <v/>
      </c>
      <c r="AP1960" s="5" t="str">
        <f t="shared" si="298"/>
        <v/>
      </c>
      <c r="AR1960" s="2">
        <v>0.06</v>
      </c>
      <c r="AS1960" s="5">
        <f t="shared" si="292"/>
        <v>14.263500000000001</v>
      </c>
      <c r="AT1960" s="5">
        <f t="shared" si="295"/>
        <v>12.995474850000001</v>
      </c>
      <c r="AU1960" s="11">
        <f t="shared" si="293"/>
        <v>1.5584625258792365E-4</v>
      </c>
      <c r="AV1960" s="5">
        <f t="shared" si="294"/>
        <v>0.15584625258792367</v>
      </c>
    </row>
    <row r="1961" spans="1:48" x14ac:dyDescent="0.3">
      <c r="A1961" s="1" t="s">
        <v>3199</v>
      </c>
      <c r="B1961" s="1" t="s">
        <v>3200</v>
      </c>
      <c r="C1961" s="1" t="s">
        <v>3201</v>
      </c>
      <c r="D1961" s="1" t="s">
        <v>3202</v>
      </c>
      <c r="E1961" s="1" t="s">
        <v>81</v>
      </c>
      <c r="F1961" s="1" t="s">
        <v>285</v>
      </c>
      <c r="G1961" s="1" t="s">
        <v>150</v>
      </c>
      <c r="H1961" s="1" t="s">
        <v>65</v>
      </c>
      <c r="I1961" s="59"/>
      <c r="J1961" s="2">
        <v>0.17</v>
      </c>
      <c r="K1961" s="2">
        <f t="shared" si="291"/>
        <v>0.1</v>
      </c>
      <c r="L1961" s="2">
        <f t="shared" si="290"/>
        <v>7.0000000000000007E-2</v>
      </c>
      <c r="Z1961" s="9">
        <v>0.1</v>
      </c>
      <c r="AA1961" s="5">
        <v>14.263500000000001</v>
      </c>
      <c r="AL1961" s="5" t="str">
        <f t="shared" si="296"/>
        <v/>
      </c>
      <c r="AN1961" s="5" t="str">
        <f t="shared" si="297"/>
        <v/>
      </c>
      <c r="AP1961" s="5" t="str">
        <f t="shared" si="298"/>
        <v/>
      </c>
      <c r="AR1961" s="2">
        <v>7.0000000000000007E-2</v>
      </c>
      <c r="AS1961" s="5">
        <f t="shared" si="292"/>
        <v>14.263500000000001</v>
      </c>
      <c r="AT1961" s="5">
        <f t="shared" si="295"/>
        <v>12.995474850000001</v>
      </c>
      <c r="AU1961" s="11">
        <f t="shared" si="293"/>
        <v>1.5584625258792365E-4</v>
      </c>
      <c r="AV1961" s="5">
        <f t="shared" si="294"/>
        <v>0.15584625258792367</v>
      </c>
    </row>
    <row r="1962" spans="1:48" x14ac:dyDescent="0.3">
      <c r="A1962" s="1" t="s">
        <v>3203</v>
      </c>
      <c r="B1962" s="1" t="s">
        <v>3522</v>
      </c>
      <c r="C1962" s="1" t="s">
        <v>3204</v>
      </c>
      <c r="D1962" s="1" t="s">
        <v>61</v>
      </c>
      <c r="E1962" s="1" t="s">
        <v>81</v>
      </c>
      <c r="F1962" s="1" t="s">
        <v>285</v>
      </c>
      <c r="G1962" s="1" t="s">
        <v>150</v>
      </c>
      <c r="H1962" s="1" t="s">
        <v>65</v>
      </c>
      <c r="I1962" s="59"/>
      <c r="J1962" s="2">
        <v>0.17</v>
      </c>
      <c r="K1962" s="2">
        <f t="shared" si="291"/>
        <v>0.09</v>
      </c>
      <c r="L1962" s="2">
        <f t="shared" si="290"/>
        <v>7.0000000000000007E-2</v>
      </c>
      <c r="Z1962" s="9">
        <v>0.09</v>
      </c>
      <c r="AA1962" s="5">
        <v>12.837149999999999</v>
      </c>
      <c r="AL1962" s="5" t="str">
        <f t="shared" si="296"/>
        <v/>
      </c>
      <c r="AN1962" s="5" t="str">
        <f t="shared" si="297"/>
        <v/>
      </c>
      <c r="AP1962" s="5" t="str">
        <f t="shared" si="298"/>
        <v/>
      </c>
      <c r="AR1962" s="2">
        <v>7.0000000000000007E-2</v>
      </c>
      <c r="AS1962" s="5">
        <f t="shared" si="292"/>
        <v>12.837149999999999</v>
      </c>
      <c r="AT1962" s="5">
        <f t="shared" si="295"/>
        <v>11.695927364999999</v>
      </c>
      <c r="AU1962" s="11">
        <f t="shared" si="293"/>
        <v>1.4026162732913127E-4</v>
      </c>
      <c r="AV1962" s="5">
        <f t="shared" si="294"/>
        <v>0.14026162732913128</v>
      </c>
    </row>
    <row r="1963" spans="1:48" x14ac:dyDescent="0.3">
      <c r="A1963" s="1" t="s">
        <v>3205</v>
      </c>
      <c r="B1963" s="1" t="s">
        <v>3206</v>
      </c>
      <c r="C1963" s="1" t="s">
        <v>3207</v>
      </c>
      <c r="D1963" s="1" t="s">
        <v>3208</v>
      </c>
      <c r="E1963" s="1" t="s">
        <v>81</v>
      </c>
      <c r="F1963" s="1" t="s">
        <v>285</v>
      </c>
      <c r="G1963" s="1" t="s">
        <v>150</v>
      </c>
      <c r="H1963" s="1" t="s">
        <v>65</v>
      </c>
      <c r="I1963" s="59"/>
      <c r="J1963" s="2">
        <v>7.0000000000000007E-2</v>
      </c>
      <c r="K1963" s="2">
        <f t="shared" si="291"/>
        <v>0.01</v>
      </c>
      <c r="L1963" s="2">
        <f t="shared" si="290"/>
        <v>0.06</v>
      </c>
      <c r="Z1963" s="9">
        <v>0.01</v>
      </c>
      <c r="AA1963" s="5">
        <v>1.42635</v>
      </c>
      <c r="AL1963" s="5" t="str">
        <f t="shared" si="296"/>
        <v/>
      </c>
      <c r="AN1963" s="5" t="str">
        <f t="shared" si="297"/>
        <v/>
      </c>
      <c r="AP1963" s="5" t="str">
        <f t="shared" si="298"/>
        <v/>
      </c>
      <c r="AR1963" s="2">
        <v>0.06</v>
      </c>
      <c r="AS1963" s="5">
        <f t="shared" si="292"/>
        <v>1.42635</v>
      </c>
      <c r="AT1963" s="5">
        <f t="shared" si="295"/>
        <v>1.2995474849999999</v>
      </c>
      <c r="AU1963" s="11">
        <f t="shared" si="293"/>
        <v>1.5584625258792365E-5</v>
      </c>
      <c r="AV1963" s="5">
        <f t="shared" si="294"/>
        <v>1.5584625258792366E-2</v>
      </c>
    </row>
    <row r="1964" spans="1:48" x14ac:dyDescent="0.3">
      <c r="A1964" s="1" t="s">
        <v>3205</v>
      </c>
      <c r="B1964" s="1" t="s">
        <v>3206</v>
      </c>
      <c r="C1964" s="1" t="s">
        <v>3207</v>
      </c>
      <c r="D1964" s="1" t="s">
        <v>3208</v>
      </c>
      <c r="E1964" s="1" t="s">
        <v>66</v>
      </c>
      <c r="F1964" s="1" t="s">
        <v>285</v>
      </c>
      <c r="G1964" s="1" t="s">
        <v>150</v>
      </c>
      <c r="H1964" s="1" t="s">
        <v>65</v>
      </c>
      <c r="I1964" s="59"/>
      <c r="J1964" s="2">
        <v>0.12</v>
      </c>
      <c r="K1964" s="2">
        <f t="shared" si="291"/>
        <v>0.09</v>
      </c>
      <c r="L1964" s="2">
        <f t="shared" si="290"/>
        <v>0.03</v>
      </c>
      <c r="Z1964" s="9">
        <v>0.09</v>
      </c>
      <c r="AA1964" s="5">
        <v>12.837149999999999</v>
      </c>
      <c r="AL1964" s="5" t="str">
        <f t="shared" si="296"/>
        <v/>
      </c>
      <c r="AN1964" s="5" t="str">
        <f t="shared" si="297"/>
        <v/>
      </c>
      <c r="AP1964" s="5" t="str">
        <f t="shared" si="298"/>
        <v/>
      </c>
      <c r="AR1964" s="2">
        <v>0.03</v>
      </c>
      <c r="AS1964" s="5">
        <f t="shared" si="292"/>
        <v>12.837149999999999</v>
      </c>
      <c r="AT1964" s="5">
        <f t="shared" si="295"/>
        <v>11.695927364999999</v>
      </c>
      <c r="AU1964" s="11">
        <f t="shared" si="293"/>
        <v>1.4026162732913127E-4</v>
      </c>
      <c r="AV1964" s="5">
        <f t="shared" si="294"/>
        <v>0.14026162732913128</v>
      </c>
    </row>
    <row r="1965" spans="1:48" x14ac:dyDescent="0.3">
      <c r="A1965" s="1" t="s">
        <v>3209</v>
      </c>
      <c r="B1965" s="1" t="s">
        <v>3210</v>
      </c>
      <c r="C1965" s="1" t="s">
        <v>3211</v>
      </c>
      <c r="D1965" s="1" t="s">
        <v>61</v>
      </c>
      <c r="E1965" s="1" t="s">
        <v>66</v>
      </c>
      <c r="F1965" s="1" t="s">
        <v>285</v>
      </c>
      <c r="G1965" s="1" t="s">
        <v>150</v>
      </c>
      <c r="H1965" s="1" t="s">
        <v>65</v>
      </c>
      <c r="I1965" s="59"/>
      <c r="J1965" s="2">
        <v>0.36</v>
      </c>
      <c r="K1965" s="2">
        <f t="shared" si="291"/>
        <v>0.17</v>
      </c>
      <c r="L1965" s="2">
        <f t="shared" si="290"/>
        <v>0.19</v>
      </c>
      <c r="Z1965" s="9">
        <v>0.17</v>
      </c>
      <c r="AA1965" s="5">
        <v>24.24795000000001</v>
      </c>
      <c r="AL1965" s="5" t="str">
        <f t="shared" si="296"/>
        <v/>
      </c>
      <c r="AN1965" s="5" t="str">
        <f t="shared" si="297"/>
        <v/>
      </c>
      <c r="AP1965" s="5" t="str">
        <f t="shared" si="298"/>
        <v/>
      </c>
      <c r="AR1965" s="2">
        <v>0.19</v>
      </c>
      <c r="AS1965" s="5">
        <f t="shared" si="292"/>
        <v>24.24795000000001</v>
      </c>
      <c r="AT1965" s="5">
        <f t="shared" si="295"/>
        <v>22.092307245000008</v>
      </c>
      <c r="AU1965" s="11">
        <f t="shared" si="293"/>
        <v>2.649386293994703E-4</v>
      </c>
      <c r="AV1965" s="5">
        <f t="shared" si="294"/>
        <v>0.26493862939947033</v>
      </c>
    </row>
    <row r="1966" spans="1:48" x14ac:dyDescent="0.3">
      <c r="A1966" s="1" t="s">
        <v>3212</v>
      </c>
      <c r="B1966" s="1" t="s">
        <v>3206</v>
      </c>
      <c r="C1966" s="1" t="s">
        <v>3207</v>
      </c>
      <c r="D1966" s="1" t="s">
        <v>3208</v>
      </c>
      <c r="E1966" s="1" t="s">
        <v>66</v>
      </c>
      <c r="F1966" s="1" t="s">
        <v>285</v>
      </c>
      <c r="G1966" s="1" t="s">
        <v>150</v>
      </c>
      <c r="H1966" s="1" t="s">
        <v>65</v>
      </c>
      <c r="I1966" s="59"/>
      <c r="J1966" s="2">
        <v>0.06</v>
      </c>
      <c r="K1966" s="2">
        <f t="shared" si="291"/>
        <v>0.03</v>
      </c>
      <c r="L1966" s="2">
        <f t="shared" si="290"/>
        <v>0.03</v>
      </c>
      <c r="Z1966" s="9">
        <v>0.03</v>
      </c>
      <c r="AA1966" s="5">
        <v>4.2790500000000007</v>
      </c>
      <c r="AL1966" s="5" t="str">
        <f t="shared" si="296"/>
        <v/>
      </c>
      <c r="AN1966" s="5" t="str">
        <f t="shared" si="297"/>
        <v/>
      </c>
      <c r="AP1966" s="5" t="str">
        <f t="shared" si="298"/>
        <v/>
      </c>
      <c r="AR1966" s="2">
        <v>0.03</v>
      </c>
      <c r="AS1966" s="5">
        <f t="shared" si="292"/>
        <v>4.2790500000000007</v>
      </c>
      <c r="AT1966" s="5">
        <f t="shared" si="295"/>
        <v>3.898642455000001</v>
      </c>
      <c r="AU1966" s="11">
        <f t="shared" si="293"/>
        <v>4.6753875776377102E-5</v>
      </c>
      <c r="AV1966" s="5">
        <f t="shared" si="294"/>
        <v>4.6753875776377102E-2</v>
      </c>
    </row>
    <row r="1967" spans="1:48" x14ac:dyDescent="0.3">
      <c r="A1967" s="1" t="s">
        <v>3213</v>
      </c>
      <c r="B1967" s="1" t="s">
        <v>3214</v>
      </c>
      <c r="C1967" s="1" t="s">
        <v>3215</v>
      </c>
      <c r="D1967" s="1" t="s">
        <v>466</v>
      </c>
      <c r="E1967" s="1" t="s">
        <v>66</v>
      </c>
      <c r="F1967" s="1" t="s">
        <v>285</v>
      </c>
      <c r="G1967" s="1" t="s">
        <v>150</v>
      </c>
      <c r="H1967" s="1" t="s">
        <v>65</v>
      </c>
      <c r="I1967" s="59"/>
      <c r="J1967" s="2">
        <v>0.25</v>
      </c>
      <c r="K1967" s="2">
        <f t="shared" si="291"/>
        <v>0.19</v>
      </c>
      <c r="L1967" s="2">
        <f t="shared" si="290"/>
        <v>7.0000000000000007E-2</v>
      </c>
      <c r="Z1967" s="9">
        <v>0.19</v>
      </c>
      <c r="AA1967" s="5">
        <v>27.100650000000009</v>
      </c>
      <c r="AL1967" s="5" t="str">
        <f t="shared" si="296"/>
        <v/>
      </c>
      <c r="AN1967" s="5" t="str">
        <f t="shared" si="297"/>
        <v/>
      </c>
      <c r="AP1967" s="5" t="str">
        <f t="shared" si="298"/>
        <v/>
      </c>
      <c r="AR1967" s="2">
        <v>7.0000000000000007E-2</v>
      </c>
      <c r="AS1967" s="5">
        <f t="shared" si="292"/>
        <v>27.100650000000009</v>
      </c>
      <c r="AT1967" s="5">
        <f t="shared" si="295"/>
        <v>24.691402215000007</v>
      </c>
      <c r="AU1967" s="11">
        <f t="shared" si="293"/>
        <v>2.9610787991705501E-4</v>
      </c>
      <c r="AV1967" s="5">
        <f t="shared" si="294"/>
        <v>0.29610787991705501</v>
      </c>
    </row>
    <row r="1968" spans="1:48" x14ac:dyDescent="0.3">
      <c r="A1968" s="1" t="s">
        <v>3216</v>
      </c>
      <c r="B1968" s="1" t="s">
        <v>3217</v>
      </c>
      <c r="C1968" s="1" t="s">
        <v>3218</v>
      </c>
      <c r="D1968" s="1" t="s">
        <v>3219</v>
      </c>
      <c r="E1968" s="1" t="s">
        <v>66</v>
      </c>
      <c r="F1968" s="1" t="s">
        <v>285</v>
      </c>
      <c r="G1968" s="1" t="s">
        <v>150</v>
      </c>
      <c r="H1968" s="1" t="s">
        <v>65</v>
      </c>
      <c r="I1968" s="59"/>
      <c r="J1968" s="2">
        <v>0.4</v>
      </c>
      <c r="K1968" s="2">
        <f t="shared" si="291"/>
        <v>0.17</v>
      </c>
      <c r="L1968" s="2">
        <f t="shared" si="290"/>
        <v>0.23</v>
      </c>
      <c r="Z1968" s="9">
        <v>0.17</v>
      </c>
      <c r="AA1968" s="5">
        <v>24.24795000000001</v>
      </c>
      <c r="AL1968" s="5" t="str">
        <f t="shared" si="296"/>
        <v/>
      </c>
      <c r="AN1968" s="5" t="str">
        <f t="shared" si="297"/>
        <v/>
      </c>
      <c r="AP1968" s="5" t="str">
        <f t="shared" si="298"/>
        <v/>
      </c>
      <c r="AR1968" s="2">
        <v>0.23</v>
      </c>
      <c r="AS1968" s="5">
        <f t="shared" si="292"/>
        <v>24.24795000000001</v>
      </c>
      <c r="AT1968" s="5">
        <f t="shared" si="295"/>
        <v>22.092307245000008</v>
      </c>
      <c r="AU1968" s="11">
        <f t="shared" si="293"/>
        <v>2.649386293994703E-4</v>
      </c>
      <c r="AV1968" s="5">
        <f t="shared" si="294"/>
        <v>0.26493862939947033</v>
      </c>
    </row>
    <row r="1969" spans="1:48" x14ac:dyDescent="0.3">
      <c r="A1969" s="1" t="s">
        <v>3220</v>
      </c>
      <c r="B1969" s="1" t="s">
        <v>3221</v>
      </c>
      <c r="C1969" s="1" t="s">
        <v>3222</v>
      </c>
      <c r="D1969" s="1" t="s">
        <v>61</v>
      </c>
      <c r="E1969" s="1" t="s">
        <v>81</v>
      </c>
      <c r="F1969" s="1" t="s">
        <v>285</v>
      </c>
      <c r="G1969" s="1" t="s">
        <v>150</v>
      </c>
      <c r="H1969" s="1" t="s">
        <v>65</v>
      </c>
      <c r="I1969" s="59"/>
      <c r="J1969" s="2">
        <v>0.22</v>
      </c>
      <c r="K1969" s="2">
        <f t="shared" si="291"/>
        <v>0.17</v>
      </c>
      <c r="L1969" s="2">
        <f t="shared" si="290"/>
        <v>0.05</v>
      </c>
      <c r="Z1969" s="9">
        <v>0.17</v>
      </c>
      <c r="AA1969" s="5">
        <v>24.24795000000001</v>
      </c>
      <c r="AL1969" s="5" t="str">
        <f t="shared" si="296"/>
        <v/>
      </c>
      <c r="AN1969" s="5" t="str">
        <f t="shared" si="297"/>
        <v/>
      </c>
      <c r="AP1969" s="5" t="str">
        <f t="shared" si="298"/>
        <v/>
      </c>
      <c r="AR1969" s="2">
        <v>0.05</v>
      </c>
      <c r="AS1969" s="5">
        <f t="shared" si="292"/>
        <v>24.24795000000001</v>
      </c>
      <c r="AT1969" s="5">
        <f t="shared" si="295"/>
        <v>22.092307245000008</v>
      </c>
      <c r="AU1969" s="11">
        <f t="shared" si="293"/>
        <v>2.649386293994703E-4</v>
      </c>
      <c r="AV1969" s="5">
        <f t="shared" si="294"/>
        <v>0.26493862939947033</v>
      </c>
    </row>
    <row r="1970" spans="1:48" x14ac:dyDescent="0.3">
      <c r="A1970" s="1" t="s">
        <v>3220</v>
      </c>
      <c r="B1970" s="1" t="s">
        <v>3221</v>
      </c>
      <c r="C1970" s="1" t="s">
        <v>3222</v>
      </c>
      <c r="D1970" s="1" t="s">
        <v>61</v>
      </c>
      <c r="E1970" s="1" t="s">
        <v>66</v>
      </c>
      <c r="F1970" s="1" t="s">
        <v>285</v>
      </c>
      <c r="G1970" s="1" t="s">
        <v>150</v>
      </c>
      <c r="H1970" s="1" t="s">
        <v>65</v>
      </c>
      <c r="I1970" s="59"/>
      <c r="J1970" s="2">
        <v>0.09</v>
      </c>
      <c r="K1970" s="2">
        <f t="shared" si="291"/>
        <v>0</v>
      </c>
      <c r="L1970" s="2">
        <f t="shared" si="290"/>
        <v>0.09</v>
      </c>
      <c r="AL1970" s="5" t="str">
        <f t="shared" si="296"/>
        <v/>
      </c>
      <c r="AN1970" s="5" t="str">
        <f t="shared" si="297"/>
        <v/>
      </c>
      <c r="AP1970" s="5" t="str">
        <f t="shared" si="298"/>
        <v/>
      </c>
      <c r="AR1970" s="2">
        <v>0.09</v>
      </c>
      <c r="AS1970" s="5">
        <f t="shared" si="292"/>
        <v>0</v>
      </c>
      <c r="AT1970" s="5">
        <f t="shared" si="295"/>
        <v>0</v>
      </c>
      <c r="AU1970" s="11">
        <f t="shared" si="293"/>
        <v>0</v>
      </c>
      <c r="AV1970" s="5">
        <f t="shared" si="294"/>
        <v>0</v>
      </c>
    </row>
    <row r="1971" spans="1:48" x14ac:dyDescent="0.3">
      <c r="A1971" s="1" t="s">
        <v>3223</v>
      </c>
      <c r="B1971" s="1" t="s">
        <v>3224</v>
      </c>
      <c r="C1971" s="1" t="s">
        <v>3225</v>
      </c>
      <c r="D1971" s="1" t="s">
        <v>306</v>
      </c>
      <c r="E1971" s="1" t="s">
        <v>81</v>
      </c>
      <c r="F1971" s="1" t="s">
        <v>285</v>
      </c>
      <c r="G1971" s="1" t="s">
        <v>150</v>
      </c>
      <c r="H1971" s="1" t="s">
        <v>65</v>
      </c>
      <c r="I1971" s="59"/>
      <c r="J1971" s="2">
        <v>0.19</v>
      </c>
      <c r="K1971" s="2">
        <f t="shared" si="291"/>
        <v>0.15</v>
      </c>
      <c r="L1971" s="2">
        <f t="shared" si="290"/>
        <v>0.04</v>
      </c>
      <c r="Z1971" s="9">
        <v>0.15</v>
      </c>
      <c r="AA1971" s="5">
        <v>21.395250000000001</v>
      </c>
      <c r="AL1971" s="5" t="str">
        <f t="shared" si="296"/>
        <v/>
      </c>
      <c r="AN1971" s="5" t="str">
        <f t="shared" si="297"/>
        <v/>
      </c>
      <c r="AP1971" s="5" t="str">
        <f t="shared" si="298"/>
        <v/>
      </c>
      <c r="AR1971" s="2">
        <v>0.04</v>
      </c>
      <c r="AS1971" s="5">
        <f t="shared" si="292"/>
        <v>21.395250000000001</v>
      </c>
      <c r="AT1971" s="5">
        <f t="shared" si="295"/>
        <v>19.493212275000005</v>
      </c>
      <c r="AU1971" s="11">
        <f t="shared" si="293"/>
        <v>2.3376937888188549E-4</v>
      </c>
      <c r="AV1971" s="5">
        <f t="shared" si="294"/>
        <v>0.23376937888188551</v>
      </c>
    </row>
    <row r="1972" spans="1:48" x14ac:dyDescent="0.3">
      <c r="A1972" s="1" t="s">
        <v>3226</v>
      </c>
      <c r="B1972" s="1" t="s">
        <v>3227</v>
      </c>
      <c r="C1972" s="1" t="s">
        <v>3228</v>
      </c>
      <c r="D1972" s="1" t="s">
        <v>61</v>
      </c>
      <c r="E1972" s="1" t="s">
        <v>81</v>
      </c>
      <c r="F1972" s="1" t="s">
        <v>285</v>
      </c>
      <c r="G1972" s="1" t="s">
        <v>150</v>
      </c>
      <c r="H1972" s="1" t="s">
        <v>65</v>
      </c>
      <c r="I1972" s="59"/>
      <c r="J1972" s="2">
        <v>0.26</v>
      </c>
      <c r="K1972" s="2">
        <f t="shared" si="291"/>
        <v>0.22</v>
      </c>
      <c r="L1972" s="2">
        <f t="shared" si="290"/>
        <v>0.04</v>
      </c>
      <c r="Z1972" s="9">
        <v>0.22</v>
      </c>
      <c r="AA1972" s="5">
        <v>31.3797</v>
      </c>
      <c r="AL1972" s="5" t="str">
        <f t="shared" si="296"/>
        <v/>
      </c>
      <c r="AN1972" s="5" t="str">
        <f t="shared" si="297"/>
        <v/>
      </c>
      <c r="AP1972" s="5" t="str">
        <f t="shared" si="298"/>
        <v/>
      </c>
      <c r="AR1972" s="2">
        <v>0.04</v>
      </c>
      <c r="AS1972" s="5">
        <f t="shared" si="292"/>
        <v>31.3797</v>
      </c>
      <c r="AT1972" s="5">
        <f t="shared" si="295"/>
        <v>28.590044669999997</v>
      </c>
      <c r="AU1972" s="11">
        <f t="shared" si="293"/>
        <v>3.4286175569343201E-4</v>
      </c>
      <c r="AV1972" s="5">
        <f t="shared" si="294"/>
        <v>0.34286175569343197</v>
      </c>
    </row>
    <row r="1973" spans="1:48" x14ac:dyDescent="0.3">
      <c r="A1973" s="1" t="s">
        <v>3229</v>
      </c>
      <c r="B1973" s="1" t="s">
        <v>3230</v>
      </c>
      <c r="C1973" s="1" t="s">
        <v>3231</v>
      </c>
      <c r="D1973" s="1" t="s">
        <v>61</v>
      </c>
      <c r="E1973" s="1" t="s">
        <v>81</v>
      </c>
      <c r="F1973" s="1" t="s">
        <v>285</v>
      </c>
      <c r="G1973" s="1" t="s">
        <v>150</v>
      </c>
      <c r="H1973" s="1" t="s">
        <v>65</v>
      </c>
      <c r="I1973" s="59"/>
      <c r="J1973" s="2">
        <v>0.4</v>
      </c>
      <c r="K1973" s="2">
        <f t="shared" si="291"/>
        <v>0.35</v>
      </c>
      <c r="L1973" s="2">
        <f t="shared" si="290"/>
        <v>0.05</v>
      </c>
      <c r="Z1973" s="9">
        <v>0.35</v>
      </c>
      <c r="AA1973" s="5">
        <v>49.922250000000012</v>
      </c>
      <c r="AL1973" s="5" t="str">
        <f t="shared" si="296"/>
        <v/>
      </c>
      <c r="AN1973" s="5" t="str">
        <f t="shared" si="297"/>
        <v/>
      </c>
      <c r="AP1973" s="5" t="str">
        <f t="shared" si="298"/>
        <v/>
      </c>
      <c r="AR1973" s="2">
        <v>0.05</v>
      </c>
      <c r="AS1973" s="5">
        <f t="shared" si="292"/>
        <v>49.922250000000012</v>
      </c>
      <c r="AT1973" s="5">
        <f t="shared" si="295"/>
        <v>45.484161975000006</v>
      </c>
      <c r="AU1973" s="11">
        <f t="shared" si="293"/>
        <v>5.4546188405773285E-4</v>
      </c>
      <c r="AV1973" s="5">
        <f t="shared" si="294"/>
        <v>0.54546188405773288</v>
      </c>
    </row>
    <row r="1974" spans="1:48" x14ac:dyDescent="0.3">
      <c r="A1974" s="1" t="s">
        <v>3232</v>
      </c>
      <c r="B1974" s="1" t="s">
        <v>3233</v>
      </c>
      <c r="C1974" s="1" t="s">
        <v>3234</v>
      </c>
      <c r="D1974" s="1" t="s">
        <v>310</v>
      </c>
      <c r="E1974" s="1" t="s">
        <v>81</v>
      </c>
      <c r="F1974" s="1" t="s">
        <v>285</v>
      </c>
      <c r="G1974" s="1" t="s">
        <v>150</v>
      </c>
      <c r="H1974" s="1" t="s">
        <v>65</v>
      </c>
      <c r="I1974" s="59"/>
      <c r="J1974" s="2">
        <v>0.14000000000000001</v>
      </c>
      <c r="K1974" s="2">
        <f t="shared" si="291"/>
        <v>0.13</v>
      </c>
      <c r="L1974" s="2">
        <f t="shared" si="290"/>
        <v>0.02</v>
      </c>
      <c r="Z1974" s="9">
        <v>0.13</v>
      </c>
      <c r="AA1974" s="5">
        <v>18.542549999999999</v>
      </c>
      <c r="AL1974" s="5" t="str">
        <f t="shared" ref="AL1974:AL2005" si="299">IF(AK1974&gt;0,AK1974*$AL$1,"")</f>
        <v/>
      </c>
      <c r="AN1974" s="5" t="str">
        <f t="shared" ref="AN1974:AN2005" si="300">IF(AM1974&gt;0,AM1974*$AN$1,"")</f>
        <v/>
      </c>
      <c r="AP1974" s="5" t="str">
        <f t="shared" ref="AP1974:AP2005" si="301">IF(AO1974&gt;0,AO1974*$AP$1,"")</f>
        <v/>
      </c>
      <c r="AR1974" s="2">
        <v>0.02</v>
      </c>
      <c r="AS1974" s="5">
        <f t="shared" si="292"/>
        <v>18.542549999999999</v>
      </c>
      <c r="AT1974" s="5">
        <f t="shared" si="295"/>
        <v>16.894117304999998</v>
      </c>
      <c r="AU1974" s="11">
        <f t="shared" si="293"/>
        <v>2.0260012836430071E-4</v>
      </c>
      <c r="AV1974" s="5">
        <f t="shared" si="294"/>
        <v>0.20260012836430072</v>
      </c>
    </row>
    <row r="1975" spans="1:48" x14ac:dyDescent="0.3">
      <c r="A1975" s="1" t="s">
        <v>3235</v>
      </c>
      <c r="B1975" s="1" t="s">
        <v>3236</v>
      </c>
      <c r="C1975" s="1" t="s">
        <v>3237</v>
      </c>
      <c r="D1975" s="1" t="s">
        <v>3238</v>
      </c>
      <c r="E1975" s="1" t="s">
        <v>81</v>
      </c>
      <c r="F1975" s="1" t="s">
        <v>285</v>
      </c>
      <c r="G1975" s="1" t="s">
        <v>150</v>
      </c>
      <c r="H1975" s="1" t="s">
        <v>65</v>
      </c>
      <c r="I1975" s="59"/>
      <c r="J1975" s="2">
        <v>0.12</v>
      </c>
      <c r="K1975" s="2">
        <f t="shared" si="291"/>
        <v>0.1</v>
      </c>
      <c r="L1975" s="2">
        <f t="shared" si="290"/>
        <v>0.02</v>
      </c>
      <c r="Z1975" s="9">
        <v>0.1</v>
      </c>
      <c r="AA1975" s="5">
        <v>14.263500000000001</v>
      </c>
      <c r="AL1975" s="5" t="str">
        <f t="shared" si="299"/>
        <v/>
      </c>
      <c r="AN1975" s="5" t="str">
        <f t="shared" si="300"/>
        <v/>
      </c>
      <c r="AP1975" s="5" t="str">
        <f t="shared" si="301"/>
        <v/>
      </c>
      <c r="AR1975" s="2">
        <v>0.02</v>
      </c>
      <c r="AS1975" s="5">
        <f t="shared" si="292"/>
        <v>14.263500000000001</v>
      </c>
      <c r="AT1975" s="5">
        <f t="shared" si="295"/>
        <v>12.995474850000001</v>
      </c>
      <c r="AU1975" s="11">
        <f t="shared" si="293"/>
        <v>1.5584625258792365E-4</v>
      </c>
      <c r="AV1975" s="5">
        <f t="shared" si="294"/>
        <v>0.15584625258792367</v>
      </c>
    </row>
    <row r="1976" spans="1:48" x14ac:dyDescent="0.3">
      <c r="A1976" s="1" t="s">
        <v>3239</v>
      </c>
      <c r="B1976" s="1" t="s">
        <v>3240</v>
      </c>
      <c r="C1976" s="1" t="s">
        <v>3241</v>
      </c>
      <c r="D1976" s="1" t="s">
        <v>186</v>
      </c>
      <c r="E1976" s="1" t="s">
        <v>160</v>
      </c>
      <c r="F1976" s="1" t="s">
        <v>240</v>
      </c>
      <c r="G1976" s="1" t="s">
        <v>150</v>
      </c>
      <c r="H1976" s="1" t="s">
        <v>65</v>
      </c>
      <c r="I1976" s="59"/>
      <c r="J1976" s="2">
        <v>0.18</v>
      </c>
      <c r="K1976" s="2">
        <f t="shared" si="291"/>
        <v>0</v>
      </c>
      <c r="L1976" s="2">
        <f t="shared" si="290"/>
        <v>0.18</v>
      </c>
      <c r="AL1976" s="5" t="str">
        <f t="shared" si="299"/>
        <v/>
      </c>
      <c r="AN1976" s="5" t="str">
        <f t="shared" si="300"/>
        <v/>
      </c>
      <c r="AP1976" s="5" t="str">
        <f t="shared" si="301"/>
        <v/>
      </c>
      <c r="AR1976" s="2">
        <v>0.18</v>
      </c>
      <c r="AS1976" s="5">
        <f t="shared" si="292"/>
        <v>0</v>
      </c>
      <c r="AT1976" s="5">
        <f t="shared" si="295"/>
        <v>0</v>
      </c>
      <c r="AU1976" s="11">
        <f t="shared" si="293"/>
        <v>0</v>
      </c>
      <c r="AV1976" s="5">
        <f t="shared" si="294"/>
        <v>0</v>
      </c>
    </row>
    <row r="1977" spans="1:48" x14ac:dyDescent="0.3">
      <c r="A1977" s="1" t="s">
        <v>3239</v>
      </c>
      <c r="B1977" s="1" t="s">
        <v>3240</v>
      </c>
      <c r="C1977" s="1" t="s">
        <v>3241</v>
      </c>
      <c r="D1977" s="1" t="s">
        <v>186</v>
      </c>
      <c r="E1977" s="1" t="s">
        <v>81</v>
      </c>
      <c r="F1977" s="1" t="s">
        <v>285</v>
      </c>
      <c r="G1977" s="1" t="s">
        <v>150</v>
      </c>
      <c r="H1977" s="1" t="s">
        <v>65</v>
      </c>
      <c r="I1977" s="59"/>
      <c r="J1977" s="2">
        <v>0.39</v>
      </c>
      <c r="K1977" s="2">
        <f t="shared" si="291"/>
        <v>0.25</v>
      </c>
      <c r="L1977" s="2">
        <f t="shared" si="290"/>
        <v>0.14000000000000001</v>
      </c>
      <c r="Z1977" s="9">
        <v>0.25</v>
      </c>
      <c r="AA1977" s="5">
        <v>35.658749999999998</v>
      </c>
      <c r="AL1977" s="5" t="str">
        <f t="shared" si="299"/>
        <v/>
      </c>
      <c r="AN1977" s="5" t="str">
        <f t="shared" si="300"/>
        <v/>
      </c>
      <c r="AP1977" s="5" t="str">
        <f t="shared" si="301"/>
        <v/>
      </c>
      <c r="AR1977" s="2">
        <v>0.14000000000000001</v>
      </c>
      <c r="AS1977" s="5">
        <f t="shared" si="292"/>
        <v>35.658749999999998</v>
      </c>
      <c r="AT1977" s="5">
        <f t="shared" si="295"/>
        <v>32.488687124999998</v>
      </c>
      <c r="AU1977" s="11">
        <f t="shared" si="293"/>
        <v>3.8961563146980912E-4</v>
      </c>
      <c r="AV1977" s="5">
        <f t="shared" si="294"/>
        <v>0.38961563146980915</v>
      </c>
    </row>
    <row r="1978" spans="1:48" x14ac:dyDescent="0.3">
      <c r="A1978" s="1" t="s">
        <v>3242</v>
      </c>
      <c r="B1978" s="1" t="s">
        <v>3243</v>
      </c>
      <c r="C1978" s="1" t="s">
        <v>3244</v>
      </c>
      <c r="D1978" s="1" t="s">
        <v>61</v>
      </c>
      <c r="E1978" s="1" t="s">
        <v>81</v>
      </c>
      <c r="F1978" s="1" t="s">
        <v>285</v>
      </c>
      <c r="G1978" s="1" t="s">
        <v>150</v>
      </c>
      <c r="H1978" s="1" t="s">
        <v>65</v>
      </c>
      <c r="I1978" s="59"/>
      <c r="J1978" s="2">
        <v>0.13</v>
      </c>
      <c r="K1978" s="2">
        <f t="shared" si="291"/>
        <v>0.1</v>
      </c>
      <c r="L1978" s="2">
        <f t="shared" si="290"/>
        <v>0.02</v>
      </c>
      <c r="Z1978" s="9">
        <v>0.1</v>
      </c>
      <c r="AA1978" s="5">
        <v>14.263500000000001</v>
      </c>
      <c r="AL1978" s="5" t="str">
        <f t="shared" si="299"/>
        <v/>
      </c>
      <c r="AN1978" s="5" t="str">
        <f t="shared" si="300"/>
        <v/>
      </c>
      <c r="AP1978" s="5" t="str">
        <f t="shared" si="301"/>
        <v/>
      </c>
      <c r="AR1978" s="2">
        <v>0.02</v>
      </c>
      <c r="AS1978" s="5">
        <f t="shared" si="292"/>
        <v>14.263500000000001</v>
      </c>
      <c r="AT1978" s="5">
        <f t="shared" si="295"/>
        <v>12.995474850000001</v>
      </c>
      <c r="AU1978" s="11">
        <f t="shared" si="293"/>
        <v>1.5584625258792365E-4</v>
      </c>
      <c r="AV1978" s="5">
        <f t="shared" si="294"/>
        <v>0.15584625258792367</v>
      </c>
    </row>
    <row r="1979" spans="1:48" x14ac:dyDescent="0.3">
      <c r="A1979" s="1" t="s">
        <v>3245</v>
      </c>
      <c r="B1979" s="1" t="s">
        <v>3246</v>
      </c>
      <c r="C1979" s="1" t="s">
        <v>3247</v>
      </c>
      <c r="D1979" s="1" t="s">
        <v>61</v>
      </c>
      <c r="E1979" s="1" t="s">
        <v>81</v>
      </c>
      <c r="F1979" s="1" t="s">
        <v>285</v>
      </c>
      <c r="G1979" s="1" t="s">
        <v>150</v>
      </c>
      <c r="H1979" s="1" t="s">
        <v>65</v>
      </c>
      <c r="I1979" s="59"/>
      <c r="J1979" s="2">
        <v>0.16</v>
      </c>
      <c r="K1979" s="2">
        <f t="shared" si="291"/>
        <v>0.13</v>
      </c>
      <c r="L1979" s="2">
        <f t="shared" si="290"/>
        <v>0.03</v>
      </c>
      <c r="Z1979" s="9">
        <v>0.13</v>
      </c>
      <c r="AA1979" s="5">
        <v>18.542549999999999</v>
      </c>
      <c r="AL1979" s="5" t="str">
        <f t="shared" si="299"/>
        <v/>
      </c>
      <c r="AN1979" s="5" t="str">
        <f t="shared" si="300"/>
        <v/>
      </c>
      <c r="AP1979" s="5" t="str">
        <f t="shared" si="301"/>
        <v/>
      </c>
      <c r="AR1979" s="2">
        <v>0.03</v>
      </c>
      <c r="AS1979" s="5">
        <f t="shared" si="292"/>
        <v>18.542549999999999</v>
      </c>
      <c r="AT1979" s="5">
        <f t="shared" si="295"/>
        <v>16.894117304999998</v>
      </c>
      <c r="AU1979" s="11">
        <f t="shared" si="293"/>
        <v>2.0260012836430071E-4</v>
      </c>
      <c r="AV1979" s="5">
        <f t="shared" si="294"/>
        <v>0.20260012836430072</v>
      </c>
    </row>
    <row r="1980" spans="1:48" x14ac:dyDescent="0.3">
      <c r="A1980" s="1" t="s">
        <v>3248</v>
      </c>
      <c r="B1980" s="1" t="s">
        <v>3249</v>
      </c>
      <c r="C1980" s="1" t="s">
        <v>3250</v>
      </c>
      <c r="D1980" s="1" t="s">
        <v>186</v>
      </c>
      <c r="E1980" s="1" t="s">
        <v>81</v>
      </c>
      <c r="F1980" s="1" t="s">
        <v>285</v>
      </c>
      <c r="G1980" s="1" t="s">
        <v>150</v>
      </c>
      <c r="H1980" s="1" t="s">
        <v>65</v>
      </c>
      <c r="I1980" s="59"/>
      <c r="J1980" s="2">
        <v>0.19</v>
      </c>
      <c r="K1980" s="2">
        <f t="shared" si="291"/>
        <v>0.14000000000000001</v>
      </c>
      <c r="L1980" s="2">
        <f t="shared" si="290"/>
        <v>0.04</v>
      </c>
      <c r="Z1980" s="9">
        <v>0.14000000000000001</v>
      </c>
      <c r="AA1980" s="5">
        <v>19.968900000000001</v>
      </c>
      <c r="AL1980" s="5" t="str">
        <f t="shared" si="299"/>
        <v/>
      </c>
      <c r="AN1980" s="5" t="str">
        <f t="shared" si="300"/>
        <v/>
      </c>
      <c r="AP1980" s="5" t="str">
        <f t="shared" si="301"/>
        <v/>
      </c>
      <c r="AR1980" s="2">
        <v>0.04</v>
      </c>
      <c r="AS1980" s="5">
        <f t="shared" si="292"/>
        <v>19.968900000000001</v>
      </c>
      <c r="AT1980" s="5">
        <f t="shared" si="295"/>
        <v>18.193664790000003</v>
      </c>
      <c r="AU1980" s="11">
        <f t="shared" si="293"/>
        <v>2.1818475362309311E-4</v>
      </c>
      <c r="AV1980" s="5">
        <f t="shared" si="294"/>
        <v>0.21818475362309314</v>
      </c>
    </row>
    <row r="1981" spans="1:48" x14ac:dyDescent="0.3">
      <c r="A1981" s="1" t="s">
        <v>3251</v>
      </c>
      <c r="B1981" s="1" t="s">
        <v>3252</v>
      </c>
      <c r="C1981" s="1" t="s">
        <v>3253</v>
      </c>
      <c r="D1981" s="1" t="s">
        <v>3254</v>
      </c>
      <c r="E1981" s="1" t="s">
        <v>81</v>
      </c>
      <c r="F1981" s="1" t="s">
        <v>285</v>
      </c>
      <c r="G1981" s="1" t="s">
        <v>150</v>
      </c>
      <c r="H1981" s="1" t="s">
        <v>65</v>
      </c>
      <c r="I1981" s="59"/>
      <c r="J1981" s="2">
        <v>0.2</v>
      </c>
      <c r="K1981" s="2">
        <f t="shared" si="291"/>
        <v>0.16</v>
      </c>
      <c r="L1981" s="2">
        <f t="shared" ref="L1981:L2044" si="302">SUM(M1981,AD1981,AK1981,AM1981,AO1981,AQ1981,AR1981)</f>
        <v>0.04</v>
      </c>
      <c r="Z1981" s="9">
        <v>0.16</v>
      </c>
      <c r="AA1981" s="5">
        <v>22.8216</v>
      </c>
      <c r="AL1981" s="5" t="str">
        <f t="shared" si="299"/>
        <v/>
      </c>
      <c r="AN1981" s="5" t="str">
        <f t="shared" si="300"/>
        <v/>
      </c>
      <c r="AP1981" s="5" t="str">
        <f t="shared" si="301"/>
        <v/>
      </c>
      <c r="AR1981" s="2">
        <v>0.04</v>
      </c>
      <c r="AS1981" s="5">
        <f t="shared" si="292"/>
        <v>22.8216</v>
      </c>
      <c r="AT1981" s="5">
        <f t="shared" si="295"/>
        <v>20.792759759999999</v>
      </c>
      <c r="AU1981" s="11">
        <f t="shared" si="293"/>
        <v>2.4935400414067784E-4</v>
      </c>
      <c r="AV1981" s="5">
        <f t="shared" si="294"/>
        <v>0.24935400414067785</v>
      </c>
    </row>
    <row r="1982" spans="1:48" x14ac:dyDescent="0.3">
      <c r="A1982" s="1" t="s">
        <v>3255</v>
      </c>
      <c r="B1982" s="1" t="s">
        <v>3256</v>
      </c>
      <c r="C1982" s="1" t="s">
        <v>3257</v>
      </c>
      <c r="D1982" s="1" t="s">
        <v>3258</v>
      </c>
      <c r="E1982" s="1" t="s">
        <v>81</v>
      </c>
      <c r="F1982" s="1" t="s">
        <v>285</v>
      </c>
      <c r="G1982" s="1" t="s">
        <v>150</v>
      </c>
      <c r="H1982" s="1" t="s">
        <v>65</v>
      </c>
      <c r="I1982" s="59"/>
      <c r="J1982" s="2">
        <v>0.2</v>
      </c>
      <c r="K1982" s="2">
        <f t="shared" si="291"/>
        <v>0.17</v>
      </c>
      <c r="L1982" s="2">
        <f t="shared" si="302"/>
        <v>0.03</v>
      </c>
      <c r="Z1982" s="9">
        <v>0.17</v>
      </c>
      <c r="AA1982" s="5">
        <v>24.24795000000001</v>
      </c>
      <c r="AL1982" s="5" t="str">
        <f t="shared" si="299"/>
        <v/>
      </c>
      <c r="AN1982" s="5" t="str">
        <f t="shared" si="300"/>
        <v/>
      </c>
      <c r="AP1982" s="5" t="str">
        <f t="shared" si="301"/>
        <v/>
      </c>
      <c r="AR1982" s="2">
        <v>0.03</v>
      </c>
      <c r="AS1982" s="5">
        <f t="shared" si="292"/>
        <v>24.24795000000001</v>
      </c>
      <c r="AT1982" s="5">
        <f t="shared" si="295"/>
        <v>22.092307245000008</v>
      </c>
      <c r="AU1982" s="11">
        <f t="shared" si="293"/>
        <v>2.649386293994703E-4</v>
      </c>
      <c r="AV1982" s="5">
        <f t="shared" si="294"/>
        <v>0.26493862939947033</v>
      </c>
    </row>
    <row r="1983" spans="1:48" x14ac:dyDescent="0.3">
      <c r="A1983" s="1" t="s">
        <v>3259</v>
      </c>
      <c r="B1983" s="1" t="s">
        <v>3260</v>
      </c>
      <c r="C1983" s="1" t="s">
        <v>3261</v>
      </c>
      <c r="D1983" s="1" t="s">
        <v>61</v>
      </c>
      <c r="E1983" s="1" t="s">
        <v>81</v>
      </c>
      <c r="F1983" s="1" t="s">
        <v>285</v>
      </c>
      <c r="G1983" s="1" t="s">
        <v>150</v>
      </c>
      <c r="H1983" s="1" t="s">
        <v>65</v>
      </c>
      <c r="I1983" s="59"/>
      <c r="J1983" s="2">
        <v>0.16</v>
      </c>
      <c r="K1983" s="2">
        <f t="shared" si="291"/>
        <v>0.14000000000000001</v>
      </c>
      <c r="L1983" s="2">
        <f t="shared" si="302"/>
        <v>0.02</v>
      </c>
      <c r="Z1983" s="9">
        <v>0.14000000000000001</v>
      </c>
      <c r="AA1983" s="5">
        <v>19.968900000000001</v>
      </c>
      <c r="AL1983" s="5" t="str">
        <f t="shared" si="299"/>
        <v/>
      </c>
      <c r="AN1983" s="5" t="str">
        <f t="shared" si="300"/>
        <v/>
      </c>
      <c r="AP1983" s="5" t="str">
        <f t="shared" si="301"/>
        <v/>
      </c>
      <c r="AR1983" s="2">
        <v>0.02</v>
      </c>
      <c r="AS1983" s="5">
        <f t="shared" si="292"/>
        <v>19.968900000000001</v>
      </c>
      <c r="AT1983" s="5">
        <f t="shared" si="295"/>
        <v>18.193664790000003</v>
      </c>
      <c r="AU1983" s="11">
        <f t="shared" si="293"/>
        <v>2.1818475362309311E-4</v>
      </c>
      <c r="AV1983" s="5">
        <f t="shared" si="294"/>
        <v>0.21818475362309314</v>
      </c>
    </row>
    <row r="1984" spans="1:48" x14ac:dyDescent="0.3">
      <c r="A1984" s="1" t="s">
        <v>3262</v>
      </c>
      <c r="B1984" s="1" t="s">
        <v>3263</v>
      </c>
      <c r="C1984" s="1" t="s">
        <v>3264</v>
      </c>
      <c r="D1984" s="1" t="s">
        <v>61</v>
      </c>
      <c r="E1984" s="1" t="s">
        <v>81</v>
      </c>
      <c r="F1984" s="1" t="s">
        <v>285</v>
      </c>
      <c r="G1984" s="1" t="s">
        <v>150</v>
      </c>
      <c r="H1984" s="1" t="s">
        <v>65</v>
      </c>
      <c r="I1984" s="59"/>
      <c r="J1984" s="2">
        <v>0.11</v>
      </c>
      <c r="K1984" s="2">
        <f t="shared" si="291"/>
        <v>0.09</v>
      </c>
      <c r="L1984" s="2">
        <f t="shared" si="302"/>
        <v>0.02</v>
      </c>
      <c r="Z1984" s="9">
        <v>0.09</v>
      </c>
      <c r="AA1984" s="5">
        <v>12.837149999999999</v>
      </c>
      <c r="AL1984" s="5" t="str">
        <f t="shared" si="299"/>
        <v/>
      </c>
      <c r="AN1984" s="5" t="str">
        <f t="shared" si="300"/>
        <v/>
      </c>
      <c r="AP1984" s="5" t="str">
        <f t="shared" si="301"/>
        <v/>
      </c>
      <c r="AR1984" s="2">
        <v>0.02</v>
      </c>
      <c r="AS1984" s="5">
        <f t="shared" si="292"/>
        <v>12.837149999999999</v>
      </c>
      <c r="AT1984" s="5">
        <f t="shared" si="295"/>
        <v>11.695927364999999</v>
      </c>
      <c r="AU1984" s="11">
        <f t="shared" si="293"/>
        <v>1.4026162732913127E-4</v>
      </c>
      <c r="AV1984" s="5">
        <f t="shared" si="294"/>
        <v>0.14026162732913128</v>
      </c>
    </row>
    <row r="1985" spans="1:48" x14ac:dyDescent="0.3">
      <c r="A1985" s="1" t="s">
        <v>3265</v>
      </c>
      <c r="B1985" s="1" t="s">
        <v>3266</v>
      </c>
      <c r="C1985" s="1" t="s">
        <v>3178</v>
      </c>
      <c r="D1985" s="1" t="s">
        <v>61</v>
      </c>
      <c r="E1985" s="1" t="s">
        <v>81</v>
      </c>
      <c r="F1985" s="1" t="s">
        <v>285</v>
      </c>
      <c r="G1985" s="1" t="s">
        <v>150</v>
      </c>
      <c r="H1985" s="1" t="s">
        <v>65</v>
      </c>
      <c r="I1985" s="59"/>
      <c r="J1985" s="2">
        <v>0.32</v>
      </c>
      <c r="K1985" s="2">
        <f t="shared" si="291"/>
        <v>0</v>
      </c>
      <c r="L1985" s="2">
        <f t="shared" si="302"/>
        <v>0.32</v>
      </c>
      <c r="AL1985" s="5" t="str">
        <f t="shared" si="299"/>
        <v/>
      </c>
      <c r="AN1985" s="5" t="str">
        <f t="shared" si="300"/>
        <v/>
      </c>
      <c r="AP1985" s="5" t="str">
        <f t="shared" si="301"/>
        <v/>
      </c>
      <c r="AR1985" s="2">
        <v>0.32</v>
      </c>
      <c r="AS1985" s="5">
        <f t="shared" si="292"/>
        <v>0</v>
      </c>
      <c r="AT1985" s="5">
        <f t="shared" si="295"/>
        <v>0</v>
      </c>
      <c r="AU1985" s="11">
        <f t="shared" si="293"/>
        <v>0</v>
      </c>
      <c r="AV1985" s="5">
        <f t="shared" si="294"/>
        <v>0</v>
      </c>
    </row>
    <row r="1986" spans="1:48" x14ac:dyDescent="0.3">
      <c r="A1986" s="1" t="s">
        <v>3267</v>
      </c>
      <c r="B1986" s="1" t="s">
        <v>3268</v>
      </c>
      <c r="C1986" s="1" t="s">
        <v>3269</v>
      </c>
      <c r="D1986" s="1" t="s">
        <v>85</v>
      </c>
      <c r="E1986" s="1" t="s">
        <v>74</v>
      </c>
      <c r="F1986" s="1" t="s">
        <v>285</v>
      </c>
      <c r="G1986" s="1" t="s">
        <v>150</v>
      </c>
      <c r="H1986" s="1" t="s">
        <v>65</v>
      </c>
      <c r="I1986" s="59"/>
      <c r="J1986" s="2">
        <v>2.56</v>
      </c>
      <c r="K1986" s="2">
        <f t="shared" si="291"/>
        <v>0.38</v>
      </c>
      <c r="L1986" s="2">
        <f t="shared" si="302"/>
        <v>2.19</v>
      </c>
      <c r="Z1986" s="9">
        <v>7.0000000000000007E-2</v>
      </c>
      <c r="AA1986" s="5">
        <v>9.9844500000000025</v>
      </c>
      <c r="AG1986" s="9">
        <v>0.31</v>
      </c>
      <c r="AH1986" s="5">
        <v>511.84875000000011</v>
      </c>
      <c r="AL1986" s="5" t="str">
        <f t="shared" si="299"/>
        <v/>
      </c>
      <c r="AN1986" s="5" t="str">
        <f t="shared" si="300"/>
        <v/>
      </c>
      <c r="AP1986" s="5" t="str">
        <f t="shared" si="301"/>
        <v/>
      </c>
      <c r="AR1986" s="2">
        <v>2.19</v>
      </c>
      <c r="AS1986" s="5">
        <f t="shared" si="292"/>
        <v>521.83320000000015</v>
      </c>
      <c r="AT1986" s="5">
        <f t="shared" si="295"/>
        <v>475.44222852000019</v>
      </c>
      <c r="AU1986" s="11">
        <f t="shared" si="293"/>
        <v>5.7016685032400538E-3</v>
      </c>
      <c r="AV1986" s="5">
        <f t="shared" si="294"/>
        <v>5.7016685032400538</v>
      </c>
    </row>
    <row r="1987" spans="1:48" x14ac:dyDescent="0.3">
      <c r="A1987" s="1" t="s">
        <v>3267</v>
      </c>
      <c r="B1987" s="1" t="s">
        <v>3268</v>
      </c>
      <c r="C1987" s="1" t="s">
        <v>3269</v>
      </c>
      <c r="D1987" s="1" t="s">
        <v>85</v>
      </c>
      <c r="E1987" s="1" t="s">
        <v>81</v>
      </c>
      <c r="F1987" s="1" t="s">
        <v>285</v>
      </c>
      <c r="G1987" s="1" t="s">
        <v>150</v>
      </c>
      <c r="H1987" s="1" t="s">
        <v>65</v>
      </c>
      <c r="I1987" s="59"/>
      <c r="J1987" s="2">
        <v>1.3</v>
      </c>
      <c r="K1987" s="2">
        <f t="shared" ref="K1987:K2050" si="303">SUM(N1987,P1987,R1987,T1987,V1987,X1987,Z1987,AB1987,AE1987,AG1987,AI1987,AW1987,AY1987,BA1987,BC1987,BE1987)</f>
        <v>0.03</v>
      </c>
      <c r="L1987" s="2">
        <f t="shared" si="302"/>
        <v>1.27</v>
      </c>
      <c r="AG1987" s="9">
        <v>0.03</v>
      </c>
      <c r="AH1987" s="5">
        <v>49.533749999999998</v>
      </c>
      <c r="AL1987" s="5" t="str">
        <f t="shared" si="299"/>
        <v/>
      </c>
      <c r="AN1987" s="5" t="str">
        <f t="shared" si="300"/>
        <v/>
      </c>
      <c r="AP1987" s="5" t="str">
        <f t="shared" si="301"/>
        <v/>
      </c>
      <c r="AR1987" s="2">
        <v>1.27</v>
      </c>
      <c r="AS1987" s="5">
        <f t="shared" ref="AS1987:AS2050" si="304">SUM(O1987,Q1987,S1987,U1987,W1987,Y1987,AA1987,AC1987,AF1987,AH1987,AJ1987,AX1987,AZ1987,BB1987,BD1987,BF1987)</f>
        <v>49.533749999999998</v>
      </c>
      <c r="AT1987" s="5">
        <f t="shared" si="295"/>
        <v>45.130199625000003</v>
      </c>
      <c r="AU1987" s="11">
        <f t="shared" ref="AU1987:AU2050" si="305">(AS1987/$AS$2137)*(100-8.89)</f>
        <v>5.4121704449308118E-4</v>
      </c>
      <c r="AV1987" s="5">
        <f t="shared" si="294"/>
        <v>0.54121704449308117</v>
      </c>
    </row>
    <row r="1988" spans="1:48" x14ac:dyDescent="0.3">
      <c r="A1988" s="1" t="s">
        <v>3270</v>
      </c>
      <c r="B1988" s="1" t="s">
        <v>3271</v>
      </c>
      <c r="C1988" s="1" t="s">
        <v>3272</v>
      </c>
      <c r="D1988" s="1" t="s">
        <v>61</v>
      </c>
      <c r="E1988" s="1" t="s">
        <v>81</v>
      </c>
      <c r="F1988" s="1" t="s">
        <v>285</v>
      </c>
      <c r="G1988" s="1" t="s">
        <v>150</v>
      </c>
      <c r="H1988" s="1" t="s">
        <v>65</v>
      </c>
      <c r="I1988" s="59"/>
      <c r="J1988" s="2">
        <v>0.53</v>
      </c>
      <c r="K1988" s="2">
        <f t="shared" si="303"/>
        <v>0.2</v>
      </c>
      <c r="L1988" s="2">
        <f t="shared" si="302"/>
        <v>0.33</v>
      </c>
      <c r="Z1988" s="9">
        <v>0.2</v>
      </c>
      <c r="AA1988" s="5">
        <v>28.527000000000001</v>
      </c>
      <c r="AL1988" s="5" t="str">
        <f t="shared" si="299"/>
        <v/>
      </c>
      <c r="AN1988" s="5" t="str">
        <f t="shared" si="300"/>
        <v/>
      </c>
      <c r="AP1988" s="5" t="str">
        <f t="shared" si="301"/>
        <v/>
      </c>
      <c r="AR1988" s="2">
        <v>0.33</v>
      </c>
      <c r="AS1988" s="5">
        <f t="shared" si="304"/>
        <v>28.527000000000001</v>
      </c>
      <c r="AT1988" s="5">
        <f t="shared" si="295"/>
        <v>25.990949700000002</v>
      </c>
      <c r="AU1988" s="11">
        <f t="shared" si="305"/>
        <v>3.116925051758473E-4</v>
      </c>
      <c r="AV1988" s="5">
        <f t="shared" ref="AV1988:AV2051" si="306">(AU1988/100)*$AV$1</f>
        <v>0.31169250517584735</v>
      </c>
    </row>
    <row r="1989" spans="1:48" x14ac:dyDescent="0.3">
      <c r="A1989" s="1" t="s">
        <v>3273</v>
      </c>
      <c r="B1989" s="1" t="s">
        <v>3274</v>
      </c>
      <c r="C1989" s="1" t="s">
        <v>3275</v>
      </c>
      <c r="D1989" s="1" t="s">
        <v>61</v>
      </c>
      <c r="E1989" s="1" t="s">
        <v>74</v>
      </c>
      <c r="F1989" s="1" t="s">
        <v>285</v>
      </c>
      <c r="G1989" s="1" t="s">
        <v>150</v>
      </c>
      <c r="H1989" s="1" t="s">
        <v>65</v>
      </c>
      <c r="I1989" s="59"/>
      <c r="J1989" s="2">
        <v>0.56000000000000005</v>
      </c>
      <c r="K1989" s="2">
        <f t="shared" si="303"/>
        <v>0.13</v>
      </c>
      <c r="L1989" s="2">
        <f t="shared" si="302"/>
        <v>0.43</v>
      </c>
      <c r="Z1989" s="9">
        <v>0.13</v>
      </c>
      <c r="AA1989" s="5">
        <v>18.542549999999999</v>
      </c>
      <c r="AL1989" s="5" t="str">
        <f t="shared" si="299"/>
        <v/>
      </c>
      <c r="AN1989" s="5" t="str">
        <f t="shared" si="300"/>
        <v/>
      </c>
      <c r="AP1989" s="5" t="str">
        <f t="shared" si="301"/>
        <v/>
      </c>
      <c r="AR1989" s="2">
        <v>0.43</v>
      </c>
      <c r="AS1989" s="5">
        <f t="shared" si="304"/>
        <v>18.542549999999999</v>
      </c>
      <c r="AT1989" s="5">
        <f t="shared" si="295"/>
        <v>16.894117304999998</v>
      </c>
      <c r="AU1989" s="11">
        <f t="shared" si="305"/>
        <v>2.0260012836430071E-4</v>
      </c>
      <c r="AV1989" s="5">
        <f t="shared" si="306"/>
        <v>0.20260012836430072</v>
      </c>
    </row>
    <row r="1990" spans="1:48" x14ac:dyDescent="0.3">
      <c r="A1990" s="1" t="s">
        <v>3276</v>
      </c>
      <c r="B1990" s="1" t="s">
        <v>3277</v>
      </c>
      <c r="C1990" s="1" t="s">
        <v>3278</v>
      </c>
      <c r="D1990" s="1" t="s">
        <v>61</v>
      </c>
      <c r="E1990" s="1" t="s">
        <v>74</v>
      </c>
      <c r="F1990" s="1" t="s">
        <v>285</v>
      </c>
      <c r="G1990" s="1" t="s">
        <v>150</v>
      </c>
      <c r="H1990" s="1" t="s">
        <v>65</v>
      </c>
      <c r="I1990" s="59"/>
      <c r="J1990" s="2">
        <v>0.3</v>
      </c>
      <c r="K1990" s="2">
        <f t="shared" si="303"/>
        <v>0.22</v>
      </c>
      <c r="L1990" s="2">
        <f t="shared" si="302"/>
        <v>0.08</v>
      </c>
      <c r="Z1990" s="9">
        <v>0.21</v>
      </c>
      <c r="AA1990" s="5">
        <v>29.95335</v>
      </c>
      <c r="AG1990" s="9">
        <v>0.01</v>
      </c>
      <c r="AH1990" s="5">
        <v>16.51125</v>
      </c>
      <c r="AL1990" s="5" t="str">
        <f t="shared" si="299"/>
        <v/>
      </c>
      <c r="AN1990" s="5" t="str">
        <f t="shared" si="300"/>
        <v/>
      </c>
      <c r="AP1990" s="5" t="str">
        <f t="shared" si="301"/>
        <v/>
      </c>
      <c r="AR1990" s="2">
        <v>0.08</v>
      </c>
      <c r="AS1990" s="5">
        <f t="shared" si="304"/>
        <v>46.464600000000004</v>
      </c>
      <c r="AT1990" s="5">
        <f t="shared" si="295"/>
        <v>42.333897059999998</v>
      </c>
      <c r="AU1990" s="11">
        <f t="shared" si="305"/>
        <v>5.076828119323334E-4</v>
      </c>
      <c r="AV1990" s="5">
        <f t="shared" si="306"/>
        <v>0.50768281193233344</v>
      </c>
    </row>
    <row r="1991" spans="1:48" x14ac:dyDescent="0.3">
      <c r="A1991" s="1" t="s">
        <v>3279</v>
      </c>
      <c r="B1991" s="1" t="s">
        <v>3280</v>
      </c>
      <c r="C1991" s="1" t="s">
        <v>3281</v>
      </c>
      <c r="D1991" s="1" t="s">
        <v>61</v>
      </c>
      <c r="E1991" s="1" t="s">
        <v>74</v>
      </c>
      <c r="F1991" s="1" t="s">
        <v>285</v>
      </c>
      <c r="G1991" s="1" t="s">
        <v>150</v>
      </c>
      <c r="H1991" s="1" t="s">
        <v>65</v>
      </c>
      <c r="I1991" s="59"/>
      <c r="J1991" s="2">
        <v>1.02</v>
      </c>
      <c r="K1991" s="2">
        <f t="shared" si="303"/>
        <v>0.63</v>
      </c>
      <c r="L1991" s="2">
        <f t="shared" si="302"/>
        <v>0.39</v>
      </c>
      <c r="Z1991" s="9">
        <v>0.57999999999999996</v>
      </c>
      <c r="AA1991" s="5">
        <v>82.728300000000004</v>
      </c>
      <c r="AG1991" s="9">
        <v>0.05</v>
      </c>
      <c r="AH1991" s="5">
        <v>82.55625000000002</v>
      </c>
      <c r="AL1991" s="5" t="str">
        <f t="shared" si="299"/>
        <v/>
      </c>
      <c r="AN1991" s="5" t="str">
        <f t="shared" si="300"/>
        <v/>
      </c>
      <c r="AP1991" s="5" t="str">
        <f t="shared" si="301"/>
        <v/>
      </c>
      <c r="AR1991" s="2">
        <v>0.39</v>
      </c>
      <c r="AS1991" s="5">
        <f t="shared" si="304"/>
        <v>165.28455000000002</v>
      </c>
      <c r="AT1991" s="5">
        <f t="shared" si="295"/>
        <v>150.59075350500004</v>
      </c>
      <c r="AU1991" s="11">
        <f t="shared" si="305"/>
        <v>1.8059366724984263E-3</v>
      </c>
      <c r="AV1991" s="5">
        <f t="shared" si="306"/>
        <v>1.8059366724984263</v>
      </c>
    </row>
    <row r="1992" spans="1:48" x14ac:dyDescent="0.3">
      <c r="A1992" s="1" t="s">
        <v>3282</v>
      </c>
      <c r="B1992" s="1" t="s">
        <v>3283</v>
      </c>
      <c r="C1992" s="1" t="s">
        <v>3284</v>
      </c>
      <c r="D1992" s="1" t="s">
        <v>61</v>
      </c>
      <c r="E1992" s="1" t="s">
        <v>74</v>
      </c>
      <c r="F1992" s="1" t="s">
        <v>285</v>
      </c>
      <c r="G1992" s="1" t="s">
        <v>150</v>
      </c>
      <c r="H1992" s="1" t="s">
        <v>65</v>
      </c>
      <c r="I1992" s="59"/>
      <c r="J1992" s="2">
        <v>0.82</v>
      </c>
      <c r="K1992" s="2">
        <f t="shared" si="303"/>
        <v>0.76</v>
      </c>
      <c r="L1992" s="2">
        <f t="shared" si="302"/>
        <v>7.0000000000000007E-2</v>
      </c>
      <c r="Z1992" s="9">
        <v>0.69</v>
      </c>
      <c r="AA1992" s="5">
        <v>98.418150000000011</v>
      </c>
      <c r="AG1992" s="9">
        <v>7.0000000000000007E-2</v>
      </c>
      <c r="AH1992" s="5">
        <v>115.57875</v>
      </c>
      <c r="AL1992" s="5" t="str">
        <f t="shared" si="299"/>
        <v/>
      </c>
      <c r="AN1992" s="5" t="str">
        <f t="shared" si="300"/>
        <v/>
      </c>
      <c r="AP1992" s="5" t="str">
        <f t="shared" si="301"/>
        <v/>
      </c>
      <c r="AR1992" s="2">
        <v>7.0000000000000007E-2</v>
      </c>
      <c r="AS1992" s="5">
        <f t="shared" si="304"/>
        <v>213.99690000000001</v>
      </c>
      <c r="AT1992" s="5">
        <f t="shared" ref="AT1992:AT2055" si="307">$AS$2137*(AU1992/100)</f>
        <v>194.97257559000002</v>
      </c>
      <c r="AU1992" s="11">
        <f t="shared" si="305"/>
        <v>2.3381789133405293E-3</v>
      </c>
      <c r="AV1992" s="5">
        <f t="shared" si="306"/>
        <v>2.3381789133405295</v>
      </c>
    </row>
    <row r="1993" spans="1:48" x14ac:dyDescent="0.3">
      <c r="A1993" s="1" t="s">
        <v>3285</v>
      </c>
      <c r="B1993" s="1" t="s">
        <v>3286</v>
      </c>
      <c r="C1993" s="1" t="s">
        <v>3287</v>
      </c>
      <c r="D1993" s="1" t="s">
        <v>61</v>
      </c>
      <c r="E1993" s="1" t="s">
        <v>74</v>
      </c>
      <c r="F1993" s="1" t="s">
        <v>285</v>
      </c>
      <c r="G1993" s="1" t="s">
        <v>150</v>
      </c>
      <c r="H1993" s="1" t="s">
        <v>65</v>
      </c>
      <c r="I1993" s="59"/>
      <c r="J1993" s="2">
        <v>0.79</v>
      </c>
      <c r="K1993" s="2">
        <f t="shared" si="303"/>
        <v>0.74</v>
      </c>
      <c r="L1993" s="2">
        <f t="shared" si="302"/>
        <v>0.05</v>
      </c>
      <c r="Z1993" s="9">
        <v>0.71</v>
      </c>
      <c r="AA1993" s="5">
        <v>101.27085</v>
      </c>
      <c r="AG1993" s="9">
        <v>0.03</v>
      </c>
      <c r="AH1993" s="5">
        <v>49.533749999999998</v>
      </c>
      <c r="AL1993" s="5" t="str">
        <f t="shared" si="299"/>
        <v/>
      </c>
      <c r="AN1993" s="5" t="str">
        <f t="shared" si="300"/>
        <v/>
      </c>
      <c r="AP1993" s="5" t="str">
        <f t="shared" si="301"/>
        <v/>
      </c>
      <c r="AR1993" s="2">
        <v>0.05</v>
      </c>
      <c r="AS1993" s="5">
        <f t="shared" si="304"/>
        <v>150.80459999999999</v>
      </c>
      <c r="AT1993" s="5">
        <f t="shared" si="307"/>
        <v>137.39807106000001</v>
      </c>
      <c r="AU1993" s="11">
        <f t="shared" si="305"/>
        <v>1.647725437867339E-3</v>
      </c>
      <c r="AV1993" s="5">
        <f t="shared" si="306"/>
        <v>1.6477254378673389</v>
      </c>
    </row>
    <row r="1994" spans="1:48" x14ac:dyDescent="0.3">
      <c r="A1994" s="1" t="s">
        <v>3288</v>
      </c>
      <c r="B1994" s="1" t="s">
        <v>2662</v>
      </c>
      <c r="C1994" s="1" t="s">
        <v>2663</v>
      </c>
      <c r="D1994" s="1" t="s">
        <v>61</v>
      </c>
      <c r="E1994" s="1" t="s">
        <v>74</v>
      </c>
      <c r="F1994" s="1" t="s">
        <v>285</v>
      </c>
      <c r="G1994" s="1" t="s">
        <v>150</v>
      </c>
      <c r="H1994" s="1" t="s">
        <v>65</v>
      </c>
      <c r="I1994" s="59"/>
      <c r="J1994" s="2">
        <v>0.09</v>
      </c>
      <c r="K1994" s="2">
        <f t="shared" si="303"/>
        <v>0</v>
      </c>
      <c r="L1994" s="2">
        <f t="shared" si="302"/>
        <v>0.09</v>
      </c>
      <c r="AL1994" s="5" t="str">
        <f t="shared" si="299"/>
        <v/>
      </c>
      <c r="AN1994" s="5" t="str">
        <f t="shared" si="300"/>
        <v/>
      </c>
      <c r="AP1994" s="5" t="str">
        <f t="shared" si="301"/>
        <v/>
      </c>
      <c r="AR1994" s="2">
        <v>0.09</v>
      </c>
      <c r="AS1994" s="5">
        <f t="shared" si="304"/>
        <v>0</v>
      </c>
      <c r="AT1994" s="5">
        <f t="shared" si="307"/>
        <v>0</v>
      </c>
      <c r="AU1994" s="11">
        <f t="shared" si="305"/>
        <v>0</v>
      </c>
      <c r="AV1994" s="5">
        <f t="shared" si="306"/>
        <v>0</v>
      </c>
    </row>
    <row r="1995" spans="1:48" x14ac:dyDescent="0.3">
      <c r="A1995" s="1" t="s">
        <v>3288</v>
      </c>
      <c r="B1995" s="1" t="s">
        <v>2662</v>
      </c>
      <c r="C1995" s="1" t="s">
        <v>2663</v>
      </c>
      <c r="D1995" s="1" t="s">
        <v>61</v>
      </c>
      <c r="E1995" s="1" t="s">
        <v>81</v>
      </c>
      <c r="F1995" s="1" t="s">
        <v>285</v>
      </c>
      <c r="G1995" s="1" t="s">
        <v>150</v>
      </c>
      <c r="H1995" s="1" t="s">
        <v>65</v>
      </c>
      <c r="I1995" s="59"/>
      <c r="J1995" s="2">
        <v>0.12</v>
      </c>
      <c r="K1995" s="2">
        <f t="shared" si="303"/>
        <v>0</v>
      </c>
      <c r="L1995" s="2">
        <f t="shared" si="302"/>
        <v>0.12</v>
      </c>
      <c r="AL1995" s="5" t="str">
        <f t="shared" si="299"/>
        <v/>
      </c>
      <c r="AN1995" s="5" t="str">
        <f t="shared" si="300"/>
        <v/>
      </c>
      <c r="AP1995" s="5" t="str">
        <f t="shared" si="301"/>
        <v/>
      </c>
      <c r="AR1995" s="2">
        <v>0.12</v>
      </c>
      <c r="AS1995" s="5">
        <f t="shared" si="304"/>
        <v>0</v>
      </c>
      <c r="AT1995" s="5">
        <f t="shared" si="307"/>
        <v>0</v>
      </c>
      <c r="AU1995" s="11">
        <f t="shared" si="305"/>
        <v>0</v>
      </c>
      <c r="AV1995" s="5">
        <f t="shared" si="306"/>
        <v>0</v>
      </c>
    </row>
    <row r="1996" spans="1:48" x14ac:dyDescent="0.3">
      <c r="A1996" s="1" t="s">
        <v>3289</v>
      </c>
      <c r="B1996" s="1" t="s">
        <v>2662</v>
      </c>
      <c r="C1996" s="1" t="s">
        <v>2663</v>
      </c>
      <c r="D1996" s="1" t="s">
        <v>61</v>
      </c>
      <c r="E1996" s="1" t="s">
        <v>74</v>
      </c>
      <c r="F1996" s="1" t="s">
        <v>285</v>
      </c>
      <c r="G1996" s="1" t="s">
        <v>150</v>
      </c>
      <c r="H1996" s="1" t="s">
        <v>65</v>
      </c>
      <c r="I1996" s="59"/>
      <c r="J1996" s="2">
        <v>0.11</v>
      </c>
      <c r="K1996" s="2">
        <f t="shared" si="303"/>
        <v>0.03</v>
      </c>
      <c r="L1996" s="2">
        <f t="shared" si="302"/>
        <v>0.08</v>
      </c>
      <c r="Z1996" s="9">
        <v>0.03</v>
      </c>
      <c r="AA1996" s="5">
        <v>4.2790500000000007</v>
      </c>
      <c r="AL1996" s="5" t="str">
        <f t="shared" si="299"/>
        <v/>
      </c>
      <c r="AN1996" s="5" t="str">
        <f t="shared" si="300"/>
        <v/>
      </c>
      <c r="AP1996" s="5" t="str">
        <f t="shared" si="301"/>
        <v/>
      </c>
      <c r="AR1996" s="2">
        <v>0.08</v>
      </c>
      <c r="AS1996" s="5">
        <f t="shared" si="304"/>
        <v>4.2790500000000007</v>
      </c>
      <c r="AT1996" s="5">
        <f t="shared" si="307"/>
        <v>3.898642455000001</v>
      </c>
      <c r="AU1996" s="11">
        <f t="shared" si="305"/>
        <v>4.6753875776377102E-5</v>
      </c>
      <c r="AV1996" s="5">
        <f t="shared" si="306"/>
        <v>4.6753875776377102E-2</v>
      </c>
    </row>
    <row r="1997" spans="1:48" x14ac:dyDescent="0.3">
      <c r="A1997" s="1" t="s">
        <v>3289</v>
      </c>
      <c r="B1997" s="1" t="s">
        <v>2662</v>
      </c>
      <c r="C1997" s="1" t="s">
        <v>2663</v>
      </c>
      <c r="D1997" s="1" t="s">
        <v>61</v>
      </c>
      <c r="E1997" s="1" t="s">
        <v>81</v>
      </c>
      <c r="F1997" s="1" t="s">
        <v>285</v>
      </c>
      <c r="G1997" s="1" t="s">
        <v>150</v>
      </c>
      <c r="H1997" s="1" t="s">
        <v>65</v>
      </c>
      <c r="I1997" s="59"/>
      <c r="J1997" s="2">
        <v>0.19</v>
      </c>
      <c r="K1997" s="2">
        <f t="shared" si="303"/>
        <v>0.04</v>
      </c>
      <c r="L1997" s="2">
        <f t="shared" si="302"/>
        <v>0.15</v>
      </c>
      <c r="Z1997" s="9">
        <v>0.04</v>
      </c>
      <c r="AA1997" s="5">
        <v>5.7054000000000009</v>
      </c>
      <c r="AL1997" s="5" t="str">
        <f t="shared" si="299"/>
        <v/>
      </c>
      <c r="AN1997" s="5" t="str">
        <f t="shared" si="300"/>
        <v/>
      </c>
      <c r="AP1997" s="5" t="str">
        <f t="shared" si="301"/>
        <v/>
      </c>
      <c r="AR1997" s="2">
        <v>0.15</v>
      </c>
      <c r="AS1997" s="5">
        <f t="shared" si="304"/>
        <v>5.7054000000000009</v>
      </c>
      <c r="AT1997" s="5">
        <f t="shared" si="307"/>
        <v>5.1981899399999998</v>
      </c>
      <c r="AU1997" s="11">
        <f t="shared" si="305"/>
        <v>6.2338501035169461E-5</v>
      </c>
      <c r="AV1997" s="5">
        <f t="shared" si="306"/>
        <v>6.2338501035169462E-2</v>
      </c>
    </row>
    <row r="1998" spans="1:48" x14ac:dyDescent="0.3">
      <c r="A1998" s="1" t="s">
        <v>3290</v>
      </c>
      <c r="B1998" s="1" t="s">
        <v>2662</v>
      </c>
      <c r="C1998" s="1" t="s">
        <v>2663</v>
      </c>
      <c r="D1998" s="1" t="s">
        <v>61</v>
      </c>
      <c r="E1998" s="1" t="s">
        <v>81</v>
      </c>
      <c r="F1998" s="1" t="s">
        <v>285</v>
      </c>
      <c r="G1998" s="1" t="s">
        <v>150</v>
      </c>
      <c r="H1998" s="1" t="s">
        <v>65</v>
      </c>
      <c r="I1998" s="59"/>
      <c r="J1998" s="2">
        <v>0.62</v>
      </c>
      <c r="K1998" s="2">
        <f t="shared" si="303"/>
        <v>0.49</v>
      </c>
      <c r="L1998" s="2">
        <f t="shared" si="302"/>
        <v>0.13</v>
      </c>
      <c r="Z1998" s="9">
        <v>0.49</v>
      </c>
      <c r="AA1998" s="5">
        <v>69.89115000000001</v>
      </c>
      <c r="AL1998" s="5" t="str">
        <f t="shared" si="299"/>
        <v/>
      </c>
      <c r="AN1998" s="5" t="str">
        <f t="shared" si="300"/>
        <v/>
      </c>
      <c r="AP1998" s="5" t="str">
        <f t="shared" si="301"/>
        <v/>
      </c>
      <c r="AR1998" s="2">
        <v>0.13</v>
      </c>
      <c r="AS1998" s="5">
        <f t="shared" si="304"/>
        <v>69.89115000000001</v>
      </c>
      <c r="AT1998" s="5">
        <f t="shared" si="307"/>
        <v>63.677826765000013</v>
      </c>
      <c r="AU1998" s="11">
        <f t="shared" si="305"/>
        <v>7.6364663768082599E-4</v>
      </c>
      <c r="AV1998" s="5">
        <f t="shared" si="306"/>
        <v>0.76364663768082608</v>
      </c>
    </row>
    <row r="1999" spans="1:48" x14ac:dyDescent="0.3">
      <c r="A1999" s="1" t="s">
        <v>3291</v>
      </c>
      <c r="B1999" s="1" t="s">
        <v>2662</v>
      </c>
      <c r="C1999" s="1" t="s">
        <v>2663</v>
      </c>
      <c r="D1999" s="1" t="s">
        <v>61</v>
      </c>
      <c r="E1999" s="1" t="s">
        <v>81</v>
      </c>
      <c r="F1999" s="1" t="s">
        <v>285</v>
      </c>
      <c r="G1999" s="1" t="s">
        <v>150</v>
      </c>
      <c r="H1999" s="1" t="s">
        <v>65</v>
      </c>
      <c r="I1999" s="59"/>
      <c r="J1999" s="2">
        <v>0.67</v>
      </c>
      <c r="K1999" s="2">
        <f t="shared" si="303"/>
        <v>0.45</v>
      </c>
      <c r="L1999" s="2">
        <f t="shared" si="302"/>
        <v>0.22</v>
      </c>
      <c r="Z1999" s="9">
        <v>0.45</v>
      </c>
      <c r="AA1999" s="5">
        <v>64.185750000000013</v>
      </c>
      <c r="AL1999" s="5" t="str">
        <f t="shared" si="299"/>
        <v/>
      </c>
      <c r="AN1999" s="5" t="str">
        <f t="shared" si="300"/>
        <v/>
      </c>
      <c r="AP1999" s="5" t="str">
        <f t="shared" si="301"/>
        <v/>
      </c>
      <c r="AR1999" s="2">
        <v>0.22</v>
      </c>
      <c r="AS1999" s="5">
        <f t="shared" si="304"/>
        <v>64.185750000000013</v>
      </c>
      <c r="AT1999" s="5">
        <f t="shared" si="307"/>
        <v>58.479636825</v>
      </c>
      <c r="AU1999" s="11">
        <f t="shared" si="305"/>
        <v>7.0130813664565647E-4</v>
      </c>
      <c r="AV1999" s="5">
        <f t="shared" si="306"/>
        <v>0.7013081366456565</v>
      </c>
    </row>
    <row r="2000" spans="1:48" x14ac:dyDescent="0.3">
      <c r="A2000" s="1" t="s">
        <v>3292</v>
      </c>
      <c r="B2000" s="1" t="s">
        <v>3293</v>
      </c>
      <c r="C2000" s="1" t="s">
        <v>3294</v>
      </c>
      <c r="D2000" s="1" t="s">
        <v>61</v>
      </c>
      <c r="E2000" s="1" t="s">
        <v>160</v>
      </c>
      <c r="F2000" s="1" t="s">
        <v>240</v>
      </c>
      <c r="G2000" s="1" t="s">
        <v>150</v>
      </c>
      <c r="H2000" s="1" t="s">
        <v>65</v>
      </c>
      <c r="I2000" s="59"/>
      <c r="J2000" s="2">
        <v>0.17</v>
      </c>
      <c r="K2000" s="2">
        <f t="shared" si="303"/>
        <v>0.17</v>
      </c>
      <c r="L2000" s="2">
        <f t="shared" si="302"/>
        <v>0</v>
      </c>
      <c r="Z2000" s="9">
        <v>0.17</v>
      </c>
      <c r="AA2000" s="5">
        <v>24.24795000000001</v>
      </c>
      <c r="AL2000" s="5" t="str">
        <f t="shared" si="299"/>
        <v/>
      </c>
      <c r="AN2000" s="5" t="str">
        <f t="shared" si="300"/>
        <v/>
      </c>
      <c r="AP2000" s="5" t="str">
        <f t="shared" si="301"/>
        <v/>
      </c>
      <c r="AS2000" s="5">
        <f t="shared" si="304"/>
        <v>24.24795000000001</v>
      </c>
      <c r="AT2000" s="5">
        <f t="shared" si="307"/>
        <v>22.092307245000008</v>
      </c>
      <c r="AU2000" s="11">
        <f t="shared" si="305"/>
        <v>2.649386293994703E-4</v>
      </c>
      <c r="AV2000" s="5">
        <f t="shared" si="306"/>
        <v>0.26493862939947033</v>
      </c>
    </row>
    <row r="2001" spans="1:48" x14ac:dyDescent="0.3">
      <c r="A2001" s="1" t="s">
        <v>3292</v>
      </c>
      <c r="B2001" s="1" t="s">
        <v>3293</v>
      </c>
      <c r="C2001" s="1" t="s">
        <v>3294</v>
      </c>
      <c r="D2001" s="1" t="s">
        <v>61</v>
      </c>
      <c r="E2001" s="1" t="s">
        <v>81</v>
      </c>
      <c r="F2001" s="1" t="s">
        <v>285</v>
      </c>
      <c r="G2001" s="1" t="s">
        <v>150</v>
      </c>
      <c r="H2001" s="1" t="s">
        <v>65</v>
      </c>
      <c r="I2001" s="59"/>
      <c r="J2001" s="2">
        <v>0.66</v>
      </c>
      <c r="K2001" s="2">
        <f t="shared" si="303"/>
        <v>0.49</v>
      </c>
      <c r="L2001" s="2">
        <f t="shared" si="302"/>
        <v>0.17</v>
      </c>
      <c r="Z2001" s="9">
        <v>0.49</v>
      </c>
      <c r="AA2001" s="5">
        <v>69.89115000000001</v>
      </c>
      <c r="AL2001" s="5" t="str">
        <f t="shared" si="299"/>
        <v/>
      </c>
      <c r="AN2001" s="5" t="str">
        <f t="shared" si="300"/>
        <v/>
      </c>
      <c r="AP2001" s="5" t="str">
        <f t="shared" si="301"/>
        <v/>
      </c>
      <c r="AR2001" s="2">
        <v>0.17</v>
      </c>
      <c r="AS2001" s="5">
        <f t="shared" si="304"/>
        <v>69.89115000000001</v>
      </c>
      <c r="AT2001" s="5">
        <f t="shared" si="307"/>
        <v>63.677826765000013</v>
      </c>
      <c r="AU2001" s="11">
        <f t="shared" si="305"/>
        <v>7.6364663768082599E-4</v>
      </c>
      <c r="AV2001" s="5">
        <f t="shared" si="306"/>
        <v>0.76364663768082608</v>
      </c>
    </row>
    <row r="2002" spans="1:48" x14ac:dyDescent="0.3">
      <c r="A2002" s="1" t="s">
        <v>3295</v>
      </c>
      <c r="B2002" s="1" t="s">
        <v>3296</v>
      </c>
      <c r="C2002" s="1" t="s">
        <v>3297</v>
      </c>
      <c r="D2002" s="1" t="s">
        <v>85</v>
      </c>
      <c r="E2002" s="1" t="s">
        <v>87</v>
      </c>
      <c r="F2002" s="1" t="s">
        <v>240</v>
      </c>
      <c r="G2002" s="1" t="s">
        <v>150</v>
      </c>
      <c r="H2002" s="1" t="s">
        <v>65</v>
      </c>
      <c r="I2002" s="59">
        <v>1.22</v>
      </c>
      <c r="J2002" s="2">
        <v>1.21</v>
      </c>
      <c r="K2002" s="2">
        <f t="shared" si="303"/>
        <v>0</v>
      </c>
      <c r="L2002" s="2">
        <f t="shared" si="302"/>
        <v>0.28000000000000003</v>
      </c>
      <c r="AL2002" s="5" t="str">
        <f t="shared" si="299"/>
        <v/>
      </c>
      <c r="AN2002" s="5" t="str">
        <f t="shared" si="300"/>
        <v/>
      </c>
      <c r="AP2002" s="5" t="str">
        <f t="shared" si="301"/>
        <v/>
      </c>
      <c r="AR2002" s="2">
        <v>0.28000000000000003</v>
      </c>
      <c r="AS2002" s="5">
        <f t="shared" si="304"/>
        <v>0</v>
      </c>
      <c r="AT2002" s="5">
        <f t="shared" si="307"/>
        <v>0</v>
      </c>
      <c r="AU2002" s="11">
        <f t="shared" si="305"/>
        <v>0</v>
      </c>
      <c r="AV2002" s="5">
        <f t="shared" si="306"/>
        <v>0</v>
      </c>
    </row>
    <row r="2003" spans="1:48" x14ac:dyDescent="0.3">
      <c r="A2003" s="1" t="s">
        <v>3298</v>
      </c>
      <c r="B2003" s="1" t="s">
        <v>3299</v>
      </c>
      <c r="C2003" s="1" t="s">
        <v>3300</v>
      </c>
      <c r="D2003" s="1" t="s">
        <v>85</v>
      </c>
      <c r="E2003" s="1" t="s">
        <v>87</v>
      </c>
      <c r="F2003" s="1" t="s">
        <v>240</v>
      </c>
      <c r="G2003" s="1" t="s">
        <v>150</v>
      </c>
      <c r="H2003" s="1" t="s">
        <v>65</v>
      </c>
      <c r="I2003" s="59">
        <v>1.31</v>
      </c>
      <c r="J2003" s="2">
        <v>1.28</v>
      </c>
      <c r="K2003" s="2">
        <f t="shared" si="303"/>
        <v>0</v>
      </c>
      <c r="L2003" s="2">
        <f t="shared" si="302"/>
        <v>0.04</v>
      </c>
      <c r="AL2003" s="5" t="str">
        <f t="shared" si="299"/>
        <v/>
      </c>
      <c r="AN2003" s="5" t="str">
        <f t="shared" si="300"/>
        <v/>
      </c>
      <c r="AP2003" s="5" t="str">
        <f t="shared" si="301"/>
        <v/>
      </c>
      <c r="AR2003" s="2">
        <v>0.04</v>
      </c>
      <c r="AS2003" s="5">
        <f t="shared" si="304"/>
        <v>0</v>
      </c>
      <c r="AT2003" s="5">
        <f t="shared" si="307"/>
        <v>0</v>
      </c>
      <c r="AU2003" s="11">
        <f t="shared" si="305"/>
        <v>0</v>
      </c>
      <c r="AV2003" s="5">
        <f t="shared" si="306"/>
        <v>0</v>
      </c>
    </row>
    <row r="2004" spans="1:48" x14ac:dyDescent="0.3">
      <c r="A2004" s="1" t="s">
        <v>3301</v>
      </c>
      <c r="B2004" s="1" t="s">
        <v>3302</v>
      </c>
      <c r="C2004" s="1" t="s">
        <v>3303</v>
      </c>
      <c r="D2004" s="1" t="s">
        <v>85</v>
      </c>
      <c r="E2004" s="1" t="s">
        <v>117</v>
      </c>
      <c r="F2004" s="1" t="s">
        <v>240</v>
      </c>
      <c r="G2004" s="1" t="s">
        <v>150</v>
      </c>
      <c r="H2004" s="1" t="s">
        <v>65</v>
      </c>
      <c r="I2004" s="59">
        <v>1.87</v>
      </c>
      <c r="J2004" s="2">
        <v>1.86</v>
      </c>
      <c r="K2004" s="2">
        <f t="shared" si="303"/>
        <v>0.8</v>
      </c>
      <c r="L2004" s="2">
        <f t="shared" si="302"/>
        <v>0</v>
      </c>
      <c r="Z2004" s="9">
        <v>0.8</v>
      </c>
      <c r="AA2004" s="5">
        <v>114.108</v>
      </c>
      <c r="AL2004" s="5" t="str">
        <f t="shared" si="299"/>
        <v/>
      </c>
      <c r="AN2004" s="5" t="str">
        <f t="shared" si="300"/>
        <v/>
      </c>
      <c r="AP2004" s="5" t="str">
        <f t="shared" si="301"/>
        <v/>
      </c>
      <c r="AS2004" s="5">
        <f t="shared" si="304"/>
        <v>114.108</v>
      </c>
      <c r="AT2004" s="5">
        <f t="shared" si="307"/>
        <v>103.96379880000001</v>
      </c>
      <c r="AU2004" s="11">
        <f t="shared" si="305"/>
        <v>1.2467700207033892E-3</v>
      </c>
      <c r="AV2004" s="5">
        <f t="shared" si="306"/>
        <v>1.2467700207033894</v>
      </c>
    </row>
    <row r="2005" spans="1:48" x14ac:dyDescent="0.3">
      <c r="A2005" s="1" t="s">
        <v>3304</v>
      </c>
      <c r="B2005" s="1" t="s">
        <v>3302</v>
      </c>
      <c r="C2005" s="1" t="s">
        <v>3303</v>
      </c>
      <c r="D2005" s="1" t="s">
        <v>85</v>
      </c>
      <c r="E2005" s="1" t="s">
        <v>117</v>
      </c>
      <c r="F2005" s="1" t="s">
        <v>240</v>
      </c>
      <c r="G2005" s="1" t="s">
        <v>150</v>
      </c>
      <c r="H2005" s="1" t="s">
        <v>65</v>
      </c>
      <c r="I2005" s="59">
        <v>1.1499999999999999</v>
      </c>
      <c r="J2005" s="2">
        <v>1.1399999999999999</v>
      </c>
      <c r="K2005" s="2">
        <f t="shared" si="303"/>
        <v>0.65</v>
      </c>
      <c r="L2005" s="2">
        <f t="shared" si="302"/>
        <v>0</v>
      </c>
      <c r="Z2005" s="9">
        <v>0.65</v>
      </c>
      <c r="AA2005" s="5">
        <v>92.712750000000014</v>
      </c>
      <c r="AL2005" s="5" t="str">
        <f t="shared" si="299"/>
        <v/>
      </c>
      <c r="AN2005" s="5" t="str">
        <f t="shared" si="300"/>
        <v/>
      </c>
      <c r="AP2005" s="5" t="str">
        <f t="shared" si="301"/>
        <v/>
      </c>
      <c r="AS2005" s="5">
        <f t="shared" si="304"/>
        <v>92.712750000000014</v>
      </c>
      <c r="AT2005" s="5">
        <f t="shared" si="307"/>
        <v>84.470586525000002</v>
      </c>
      <c r="AU2005" s="11">
        <f t="shared" si="305"/>
        <v>1.0130006418215037E-3</v>
      </c>
      <c r="AV2005" s="5">
        <f t="shared" si="306"/>
        <v>1.0130006418215038</v>
      </c>
    </row>
    <row r="2006" spans="1:48" x14ac:dyDescent="0.3">
      <c r="A2006" s="1" t="s">
        <v>3305</v>
      </c>
      <c r="B2006" s="1" t="s">
        <v>3306</v>
      </c>
      <c r="C2006" s="1" t="s">
        <v>3307</v>
      </c>
      <c r="D2006" s="1" t="s">
        <v>85</v>
      </c>
      <c r="E2006" s="1" t="s">
        <v>117</v>
      </c>
      <c r="F2006" s="1" t="s">
        <v>240</v>
      </c>
      <c r="G2006" s="1" t="s">
        <v>150</v>
      </c>
      <c r="H2006" s="1" t="s">
        <v>65</v>
      </c>
      <c r="I2006" s="59">
        <v>1.1399999999999999</v>
      </c>
      <c r="J2006" s="2">
        <v>1.1399999999999999</v>
      </c>
      <c r="K2006" s="2">
        <f t="shared" si="303"/>
        <v>0.98</v>
      </c>
      <c r="L2006" s="2">
        <f t="shared" si="302"/>
        <v>0</v>
      </c>
      <c r="Z2006" s="9">
        <v>0.98</v>
      </c>
      <c r="AA2006" s="5">
        <v>139.78229999999999</v>
      </c>
      <c r="AL2006" s="5" t="str">
        <f t="shared" ref="AL2006:AL2037" si="308">IF(AK2006&gt;0,AK2006*$AL$1,"")</f>
        <v/>
      </c>
      <c r="AN2006" s="5" t="str">
        <f t="shared" ref="AN2006:AN2037" si="309">IF(AM2006&gt;0,AM2006*$AN$1,"")</f>
        <v/>
      </c>
      <c r="AP2006" s="5" t="str">
        <f t="shared" ref="AP2006:AP2037" si="310">IF(AO2006&gt;0,AO2006*$AP$1,"")</f>
        <v/>
      </c>
      <c r="AS2006" s="5">
        <f t="shared" si="304"/>
        <v>139.78229999999999</v>
      </c>
      <c r="AT2006" s="5">
        <f t="shared" si="307"/>
        <v>127.35565353</v>
      </c>
      <c r="AU2006" s="11">
        <f t="shared" si="305"/>
        <v>1.5272932753616518E-3</v>
      </c>
      <c r="AV2006" s="5">
        <f t="shared" si="306"/>
        <v>1.5272932753616517</v>
      </c>
    </row>
    <row r="2007" spans="1:48" x14ac:dyDescent="0.3">
      <c r="A2007" s="1" t="s">
        <v>3308</v>
      </c>
      <c r="B2007" s="1" t="s">
        <v>3306</v>
      </c>
      <c r="C2007" s="1" t="s">
        <v>3307</v>
      </c>
      <c r="D2007" s="1" t="s">
        <v>85</v>
      </c>
      <c r="E2007" s="1" t="s">
        <v>117</v>
      </c>
      <c r="F2007" s="1" t="s">
        <v>240</v>
      </c>
      <c r="G2007" s="1" t="s">
        <v>150</v>
      </c>
      <c r="H2007" s="1" t="s">
        <v>65</v>
      </c>
      <c r="I2007" s="59">
        <v>1.1200000000000001</v>
      </c>
      <c r="J2007" s="2">
        <v>1.1200000000000001</v>
      </c>
      <c r="K2007" s="2">
        <f t="shared" si="303"/>
        <v>1.1200000000000001</v>
      </c>
      <c r="L2007" s="2">
        <f t="shared" si="302"/>
        <v>0</v>
      </c>
      <c r="Z2007" s="9">
        <v>1.1200000000000001</v>
      </c>
      <c r="AA2007" s="5">
        <v>159.75120000000001</v>
      </c>
      <c r="AL2007" s="5" t="str">
        <f t="shared" si="308"/>
        <v/>
      </c>
      <c r="AN2007" s="5" t="str">
        <f t="shared" si="309"/>
        <v/>
      </c>
      <c r="AP2007" s="5" t="str">
        <f t="shared" si="310"/>
        <v/>
      </c>
      <c r="AS2007" s="5">
        <f t="shared" si="304"/>
        <v>159.75120000000001</v>
      </c>
      <c r="AT2007" s="5">
        <f t="shared" si="307"/>
        <v>145.54931832000003</v>
      </c>
      <c r="AU2007" s="11">
        <f t="shared" si="305"/>
        <v>1.7454780289847449E-3</v>
      </c>
      <c r="AV2007" s="5">
        <f t="shared" si="306"/>
        <v>1.7454780289847451</v>
      </c>
    </row>
    <row r="2008" spans="1:48" x14ac:dyDescent="0.3">
      <c r="A2008" s="1" t="s">
        <v>3309</v>
      </c>
      <c r="B2008" s="1" t="s">
        <v>3310</v>
      </c>
      <c r="C2008" s="1" t="s">
        <v>3311</v>
      </c>
      <c r="D2008" s="1" t="s">
        <v>85</v>
      </c>
      <c r="E2008" s="1" t="s">
        <v>117</v>
      </c>
      <c r="F2008" s="1" t="s">
        <v>240</v>
      </c>
      <c r="G2008" s="1" t="s">
        <v>150</v>
      </c>
      <c r="H2008" s="1" t="s">
        <v>65</v>
      </c>
      <c r="I2008" s="59">
        <v>1.08</v>
      </c>
      <c r="J2008" s="2">
        <v>1.07</v>
      </c>
      <c r="K2008" s="2">
        <f t="shared" si="303"/>
        <v>1.07</v>
      </c>
      <c r="L2008" s="2">
        <f t="shared" si="302"/>
        <v>0</v>
      </c>
      <c r="Z2008" s="9">
        <v>1.07</v>
      </c>
      <c r="AA2008" s="5">
        <v>152.61945</v>
      </c>
      <c r="AL2008" s="5" t="str">
        <f t="shared" si="308"/>
        <v/>
      </c>
      <c r="AN2008" s="5" t="str">
        <f t="shared" si="309"/>
        <v/>
      </c>
      <c r="AP2008" s="5" t="str">
        <f t="shared" si="310"/>
        <v/>
      </c>
      <c r="AS2008" s="5">
        <f t="shared" si="304"/>
        <v>152.61945</v>
      </c>
      <c r="AT2008" s="5">
        <f t="shared" si="307"/>
        <v>139.051580895</v>
      </c>
      <c r="AU2008" s="11">
        <f t="shared" si="305"/>
        <v>1.6675549026907831E-3</v>
      </c>
      <c r="AV2008" s="5">
        <f t="shared" si="306"/>
        <v>1.6675549026907832</v>
      </c>
    </row>
    <row r="2009" spans="1:48" x14ac:dyDescent="0.3">
      <c r="A2009" s="1" t="s">
        <v>3312</v>
      </c>
      <c r="B2009" s="1" t="s">
        <v>3310</v>
      </c>
      <c r="C2009" s="1" t="s">
        <v>3311</v>
      </c>
      <c r="D2009" s="1" t="s">
        <v>85</v>
      </c>
      <c r="E2009" s="1" t="s">
        <v>117</v>
      </c>
      <c r="F2009" s="1" t="s">
        <v>240</v>
      </c>
      <c r="G2009" s="1" t="s">
        <v>150</v>
      </c>
      <c r="H2009" s="1" t="s">
        <v>65</v>
      </c>
      <c r="I2009" s="59">
        <v>1</v>
      </c>
      <c r="J2009" s="2">
        <v>1</v>
      </c>
      <c r="K2009" s="2">
        <f t="shared" si="303"/>
        <v>1</v>
      </c>
      <c r="L2009" s="2">
        <f t="shared" si="302"/>
        <v>0</v>
      </c>
      <c r="R2009" s="7">
        <v>0.77</v>
      </c>
      <c r="S2009" s="5">
        <v>914.95635000000016</v>
      </c>
      <c r="T2009" s="8">
        <v>0.22</v>
      </c>
      <c r="U2009" s="5">
        <v>78.388200000000012</v>
      </c>
      <c r="Z2009" s="9">
        <v>0.01</v>
      </c>
      <c r="AA2009" s="5">
        <v>1.42635</v>
      </c>
      <c r="AL2009" s="5" t="str">
        <f t="shared" si="308"/>
        <v/>
      </c>
      <c r="AN2009" s="5" t="str">
        <f t="shared" si="309"/>
        <v/>
      </c>
      <c r="AP2009" s="5" t="str">
        <f t="shared" si="310"/>
        <v/>
      </c>
      <c r="AS2009" s="5">
        <f t="shared" si="304"/>
        <v>994.7709000000001</v>
      </c>
      <c r="AT2009" s="5">
        <f t="shared" si="307"/>
        <v>906.33576699000002</v>
      </c>
      <c r="AU2009" s="11">
        <f t="shared" si="305"/>
        <v>1.0869093626986093E-2</v>
      </c>
      <c r="AV2009" s="5">
        <f t="shared" si="306"/>
        <v>10.869093626986093</v>
      </c>
    </row>
    <row r="2010" spans="1:48" x14ac:dyDescent="0.3">
      <c r="A2010" s="1" t="s">
        <v>3313</v>
      </c>
      <c r="B2010" s="1" t="s">
        <v>3314</v>
      </c>
      <c r="C2010" s="1" t="s">
        <v>3315</v>
      </c>
      <c r="D2010" s="1" t="s">
        <v>85</v>
      </c>
      <c r="E2010" s="1" t="s">
        <v>117</v>
      </c>
      <c r="F2010" s="1" t="s">
        <v>240</v>
      </c>
      <c r="G2010" s="1" t="s">
        <v>150</v>
      </c>
      <c r="H2010" s="1" t="s">
        <v>65</v>
      </c>
      <c r="I2010" s="59">
        <v>0.95</v>
      </c>
      <c r="J2010" s="2">
        <v>0.95</v>
      </c>
      <c r="K2010" s="2">
        <f t="shared" si="303"/>
        <v>0.95</v>
      </c>
      <c r="L2010" s="2">
        <f t="shared" si="302"/>
        <v>0</v>
      </c>
      <c r="R2010" s="7">
        <v>0.95</v>
      </c>
      <c r="S2010" s="5">
        <v>1128.8422499999999</v>
      </c>
      <c r="AL2010" s="5" t="str">
        <f t="shared" si="308"/>
        <v/>
      </c>
      <c r="AN2010" s="5" t="str">
        <f t="shared" si="309"/>
        <v/>
      </c>
      <c r="AP2010" s="5" t="str">
        <f t="shared" si="310"/>
        <v/>
      </c>
      <c r="AS2010" s="5">
        <f t="shared" si="304"/>
        <v>1128.8422499999999</v>
      </c>
      <c r="AT2010" s="5">
        <f t="shared" si="307"/>
        <v>1028.4881739749999</v>
      </c>
      <c r="AU2010" s="11">
        <f t="shared" si="305"/>
        <v>1.2333987760747366E-2</v>
      </c>
      <c r="AV2010" s="5">
        <f t="shared" si="306"/>
        <v>12.333987760747364</v>
      </c>
    </row>
    <row r="2011" spans="1:48" x14ac:dyDescent="0.3">
      <c r="A2011" s="1" t="s">
        <v>3316</v>
      </c>
      <c r="B2011" s="1" t="s">
        <v>3314</v>
      </c>
      <c r="C2011" s="1" t="s">
        <v>3315</v>
      </c>
      <c r="D2011" s="1" t="s">
        <v>85</v>
      </c>
      <c r="E2011" s="1" t="s">
        <v>117</v>
      </c>
      <c r="F2011" s="1" t="s">
        <v>240</v>
      </c>
      <c r="G2011" s="1" t="s">
        <v>150</v>
      </c>
      <c r="H2011" s="1" t="s">
        <v>65</v>
      </c>
      <c r="I2011" s="59">
        <v>1.33</v>
      </c>
      <c r="J2011" s="2">
        <v>0.38</v>
      </c>
      <c r="K2011" s="2">
        <f t="shared" si="303"/>
        <v>0.38</v>
      </c>
      <c r="L2011" s="2">
        <f t="shared" si="302"/>
        <v>0</v>
      </c>
      <c r="R2011" s="7">
        <v>0.01</v>
      </c>
      <c r="S2011" s="5">
        <v>11.88255</v>
      </c>
      <c r="Z2011" s="9">
        <v>0.37</v>
      </c>
      <c r="AA2011" s="5">
        <v>52.774949999999997</v>
      </c>
      <c r="AL2011" s="5" t="str">
        <f t="shared" si="308"/>
        <v/>
      </c>
      <c r="AN2011" s="5" t="str">
        <f t="shared" si="309"/>
        <v/>
      </c>
      <c r="AP2011" s="5" t="str">
        <f t="shared" si="310"/>
        <v/>
      </c>
      <c r="AS2011" s="5">
        <f t="shared" si="304"/>
        <v>64.657499999999999</v>
      </c>
      <c r="AT2011" s="5">
        <f t="shared" si="307"/>
        <v>58.909448250000004</v>
      </c>
      <c r="AU2011" s="11">
        <f t="shared" si="305"/>
        <v>7.0646258468844765E-4</v>
      </c>
      <c r="AV2011" s="5">
        <f t="shared" si="306"/>
        <v>0.70646258468844769</v>
      </c>
    </row>
    <row r="2012" spans="1:48" x14ac:dyDescent="0.3">
      <c r="A2012" s="1" t="s">
        <v>3316</v>
      </c>
      <c r="B2012" s="1" t="s">
        <v>3314</v>
      </c>
      <c r="C2012" s="1" t="s">
        <v>3315</v>
      </c>
      <c r="D2012" s="1" t="s">
        <v>85</v>
      </c>
      <c r="E2012" s="1" t="s">
        <v>62</v>
      </c>
      <c r="F2012" s="1" t="s">
        <v>240</v>
      </c>
      <c r="G2012" s="1" t="s">
        <v>150</v>
      </c>
      <c r="H2012" s="1" t="s">
        <v>65</v>
      </c>
      <c r="I2012" s="59">
        <v>1.33</v>
      </c>
      <c r="J2012" s="2">
        <v>0.95</v>
      </c>
      <c r="K2012" s="2">
        <f t="shared" si="303"/>
        <v>0.95</v>
      </c>
      <c r="L2012" s="2">
        <f t="shared" si="302"/>
        <v>0</v>
      </c>
      <c r="Z2012" s="9">
        <v>0.95</v>
      </c>
      <c r="AA2012" s="5">
        <v>135.50325000000001</v>
      </c>
      <c r="AL2012" s="5" t="str">
        <f t="shared" si="308"/>
        <v/>
      </c>
      <c r="AN2012" s="5" t="str">
        <f t="shared" si="309"/>
        <v/>
      </c>
      <c r="AP2012" s="5" t="str">
        <f t="shared" si="310"/>
        <v/>
      </c>
      <c r="AS2012" s="5">
        <f t="shared" si="304"/>
        <v>135.50325000000001</v>
      </c>
      <c r="AT2012" s="5">
        <f t="shared" si="307"/>
        <v>123.45701107500003</v>
      </c>
      <c r="AU2012" s="11">
        <f t="shared" si="305"/>
        <v>1.4805393995852749E-3</v>
      </c>
      <c r="AV2012" s="5">
        <f t="shared" si="306"/>
        <v>1.4805393995852749</v>
      </c>
    </row>
    <row r="2013" spans="1:48" x14ac:dyDescent="0.3">
      <c r="A2013" s="1" t="s">
        <v>3317</v>
      </c>
      <c r="B2013" s="1" t="s">
        <v>3318</v>
      </c>
      <c r="C2013" s="1" t="s">
        <v>3319</v>
      </c>
      <c r="D2013" s="1" t="s">
        <v>174</v>
      </c>
      <c r="E2013" s="1" t="s">
        <v>87</v>
      </c>
      <c r="F2013" s="1" t="s">
        <v>240</v>
      </c>
      <c r="G2013" s="1" t="s">
        <v>150</v>
      </c>
      <c r="H2013" s="1" t="s">
        <v>65</v>
      </c>
      <c r="I2013" s="59">
        <v>1.2</v>
      </c>
      <c r="J2013" s="2">
        <v>1.05</v>
      </c>
      <c r="K2013" s="2">
        <f t="shared" si="303"/>
        <v>0</v>
      </c>
      <c r="L2013" s="2">
        <f t="shared" si="302"/>
        <v>1.05</v>
      </c>
      <c r="AL2013" s="5" t="str">
        <f t="shared" si="308"/>
        <v/>
      </c>
      <c r="AN2013" s="5" t="str">
        <f t="shared" si="309"/>
        <v/>
      </c>
      <c r="AP2013" s="5" t="str">
        <f t="shared" si="310"/>
        <v/>
      </c>
      <c r="AR2013" s="2">
        <v>1.05</v>
      </c>
      <c r="AS2013" s="5">
        <f t="shared" si="304"/>
        <v>0</v>
      </c>
      <c r="AT2013" s="5">
        <f t="shared" si="307"/>
        <v>0</v>
      </c>
      <c r="AU2013" s="11">
        <f t="shared" si="305"/>
        <v>0</v>
      </c>
      <c r="AV2013" s="5">
        <f t="shared" si="306"/>
        <v>0</v>
      </c>
    </row>
    <row r="2014" spans="1:48" x14ac:dyDescent="0.3">
      <c r="A2014" s="1" t="s">
        <v>3320</v>
      </c>
      <c r="B2014" s="1" t="s">
        <v>3321</v>
      </c>
      <c r="C2014" s="1" t="s">
        <v>3322</v>
      </c>
      <c r="D2014" s="1" t="s">
        <v>85</v>
      </c>
      <c r="E2014" s="1" t="s">
        <v>87</v>
      </c>
      <c r="F2014" s="1" t="s">
        <v>240</v>
      </c>
      <c r="G2014" s="1" t="s">
        <v>150</v>
      </c>
      <c r="H2014" s="1" t="s">
        <v>65</v>
      </c>
      <c r="I2014" s="59">
        <v>1.2</v>
      </c>
      <c r="J2014" s="2">
        <v>0.44</v>
      </c>
      <c r="K2014" s="2">
        <f t="shared" si="303"/>
        <v>0.24</v>
      </c>
      <c r="L2014" s="2">
        <f t="shared" si="302"/>
        <v>0.2</v>
      </c>
      <c r="Z2014" s="9">
        <v>0.24</v>
      </c>
      <c r="AA2014" s="5">
        <v>34.232400000000013</v>
      </c>
      <c r="AL2014" s="5" t="str">
        <f t="shared" si="308"/>
        <v/>
      </c>
      <c r="AN2014" s="5" t="str">
        <f t="shared" si="309"/>
        <v/>
      </c>
      <c r="AP2014" s="5" t="str">
        <f t="shared" si="310"/>
        <v/>
      </c>
      <c r="AR2014" s="2">
        <v>0.2</v>
      </c>
      <c r="AS2014" s="5">
        <f t="shared" si="304"/>
        <v>34.232400000000013</v>
      </c>
      <c r="AT2014" s="5">
        <f t="shared" si="307"/>
        <v>31.189139640000015</v>
      </c>
      <c r="AU2014" s="11">
        <f t="shared" si="305"/>
        <v>3.7403100621101693E-4</v>
      </c>
      <c r="AV2014" s="5">
        <f t="shared" si="306"/>
        <v>0.37403100621101693</v>
      </c>
    </row>
    <row r="2015" spans="1:48" x14ac:dyDescent="0.3">
      <c r="A2015" s="1" t="s">
        <v>3320</v>
      </c>
      <c r="B2015" s="1" t="s">
        <v>3321</v>
      </c>
      <c r="C2015" s="1" t="s">
        <v>3322</v>
      </c>
      <c r="D2015" s="1" t="s">
        <v>85</v>
      </c>
      <c r="E2015" s="1" t="s">
        <v>117</v>
      </c>
      <c r="F2015" s="1" t="s">
        <v>240</v>
      </c>
      <c r="G2015" s="1" t="s">
        <v>150</v>
      </c>
      <c r="H2015" s="1" t="s">
        <v>65</v>
      </c>
      <c r="I2015" s="59">
        <v>1.2</v>
      </c>
      <c r="J2015" s="2">
        <v>0.7</v>
      </c>
      <c r="K2015" s="2">
        <f t="shared" si="303"/>
        <v>0.48</v>
      </c>
      <c r="L2015" s="2">
        <f t="shared" si="302"/>
        <v>0.22</v>
      </c>
      <c r="Z2015" s="9">
        <v>0.48</v>
      </c>
      <c r="AA2015" s="5">
        <v>68.464800000000011</v>
      </c>
      <c r="AL2015" s="5" t="str">
        <f t="shared" si="308"/>
        <v/>
      </c>
      <c r="AN2015" s="5" t="str">
        <f t="shared" si="309"/>
        <v/>
      </c>
      <c r="AP2015" s="5" t="str">
        <f t="shared" si="310"/>
        <v/>
      </c>
      <c r="AR2015" s="2">
        <v>0.22</v>
      </c>
      <c r="AS2015" s="5">
        <f t="shared" si="304"/>
        <v>68.464800000000011</v>
      </c>
      <c r="AT2015" s="5">
        <f t="shared" si="307"/>
        <v>62.378279280000015</v>
      </c>
      <c r="AU2015" s="11">
        <f t="shared" si="305"/>
        <v>7.4806201242203364E-4</v>
      </c>
      <c r="AV2015" s="5">
        <f t="shared" si="306"/>
        <v>0.74806201242203363</v>
      </c>
    </row>
    <row r="2016" spans="1:48" x14ac:dyDescent="0.3">
      <c r="A2016" s="1" t="s">
        <v>3323</v>
      </c>
      <c r="B2016" s="1" t="s">
        <v>3324</v>
      </c>
      <c r="C2016" s="1" t="s">
        <v>3325</v>
      </c>
      <c r="D2016" s="1" t="s">
        <v>2498</v>
      </c>
      <c r="E2016" s="1" t="s">
        <v>117</v>
      </c>
      <c r="F2016" s="1" t="s">
        <v>240</v>
      </c>
      <c r="G2016" s="1" t="s">
        <v>150</v>
      </c>
      <c r="H2016" s="1" t="s">
        <v>65</v>
      </c>
      <c r="I2016" s="59">
        <v>1.1000000000000001</v>
      </c>
      <c r="J2016" s="2">
        <v>1.1000000000000001</v>
      </c>
      <c r="K2016" s="2">
        <f t="shared" si="303"/>
        <v>0.71</v>
      </c>
      <c r="L2016" s="2">
        <f t="shared" si="302"/>
        <v>0.39</v>
      </c>
      <c r="Z2016" s="9">
        <v>0.71</v>
      </c>
      <c r="AA2016" s="5">
        <v>101.27085</v>
      </c>
      <c r="AL2016" s="5" t="str">
        <f t="shared" si="308"/>
        <v/>
      </c>
      <c r="AN2016" s="5" t="str">
        <f t="shared" si="309"/>
        <v/>
      </c>
      <c r="AP2016" s="5" t="str">
        <f t="shared" si="310"/>
        <v/>
      </c>
      <c r="AR2016" s="2">
        <v>0.39</v>
      </c>
      <c r="AS2016" s="5">
        <f t="shared" si="304"/>
        <v>101.27085</v>
      </c>
      <c r="AT2016" s="5">
        <f t="shared" si="307"/>
        <v>92.267871435000004</v>
      </c>
      <c r="AU2016" s="11">
        <f t="shared" si="305"/>
        <v>1.1065083933742578E-3</v>
      </c>
      <c r="AV2016" s="5">
        <f t="shared" si="306"/>
        <v>1.1065083933742579</v>
      </c>
    </row>
    <row r="2017" spans="1:48" x14ac:dyDescent="0.3">
      <c r="A2017" s="1" t="s">
        <v>3326</v>
      </c>
      <c r="B2017" s="1" t="s">
        <v>3327</v>
      </c>
      <c r="C2017" s="1" t="s">
        <v>3328</v>
      </c>
      <c r="D2017" s="1" t="s">
        <v>85</v>
      </c>
      <c r="E2017" s="1" t="s">
        <v>117</v>
      </c>
      <c r="F2017" s="1" t="s">
        <v>240</v>
      </c>
      <c r="G2017" s="1" t="s">
        <v>150</v>
      </c>
      <c r="H2017" s="1" t="s">
        <v>65</v>
      </c>
      <c r="I2017" s="59">
        <v>1.2</v>
      </c>
      <c r="J2017" s="2">
        <v>1.1299999999999999</v>
      </c>
      <c r="K2017" s="2">
        <f t="shared" si="303"/>
        <v>0.86</v>
      </c>
      <c r="L2017" s="2">
        <f t="shared" si="302"/>
        <v>0.27</v>
      </c>
      <c r="Z2017" s="9">
        <v>0.86</v>
      </c>
      <c r="AA2017" s="5">
        <v>122.6661</v>
      </c>
      <c r="AL2017" s="5" t="str">
        <f t="shared" si="308"/>
        <v/>
      </c>
      <c r="AN2017" s="5" t="str">
        <f t="shared" si="309"/>
        <v/>
      </c>
      <c r="AP2017" s="5" t="str">
        <f t="shared" si="310"/>
        <v/>
      </c>
      <c r="AR2017" s="2">
        <v>0.27</v>
      </c>
      <c r="AS2017" s="5">
        <f t="shared" si="304"/>
        <v>122.6661</v>
      </c>
      <c r="AT2017" s="5">
        <f t="shared" si="307"/>
        <v>111.76108370999999</v>
      </c>
      <c r="AU2017" s="11">
        <f t="shared" si="305"/>
        <v>1.3402777722561433E-3</v>
      </c>
      <c r="AV2017" s="5">
        <f t="shared" si="306"/>
        <v>1.3402777722561434</v>
      </c>
    </row>
    <row r="2018" spans="1:48" x14ac:dyDescent="0.3">
      <c r="A2018" s="1" t="s">
        <v>3329</v>
      </c>
      <c r="B2018" s="1" t="s">
        <v>3330</v>
      </c>
      <c r="C2018" s="1" t="s">
        <v>3331</v>
      </c>
      <c r="D2018" s="1" t="s">
        <v>85</v>
      </c>
      <c r="E2018" s="1" t="s">
        <v>117</v>
      </c>
      <c r="F2018" s="1" t="s">
        <v>240</v>
      </c>
      <c r="G2018" s="1" t="s">
        <v>150</v>
      </c>
      <c r="H2018" s="1" t="s">
        <v>65</v>
      </c>
      <c r="I2018" s="59">
        <v>1.3</v>
      </c>
      <c r="J2018" s="2">
        <v>1.3</v>
      </c>
      <c r="K2018" s="2">
        <f t="shared" si="303"/>
        <v>0.97</v>
      </c>
      <c r="L2018" s="2">
        <f t="shared" si="302"/>
        <v>0.33</v>
      </c>
      <c r="Z2018" s="9">
        <v>0.97</v>
      </c>
      <c r="AA2018" s="5">
        <v>138.35595000000001</v>
      </c>
      <c r="AL2018" s="5" t="str">
        <f t="shared" si="308"/>
        <v/>
      </c>
      <c r="AN2018" s="5" t="str">
        <f t="shared" si="309"/>
        <v/>
      </c>
      <c r="AP2018" s="5" t="str">
        <f t="shared" si="310"/>
        <v/>
      </c>
      <c r="AR2018" s="2">
        <v>0.33</v>
      </c>
      <c r="AS2018" s="5">
        <f t="shared" si="304"/>
        <v>138.35595000000001</v>
      </c>
      <c r="AT2018" s="5">
        <f t="shared" si="307"/>
        <v>126.05610604500001</v>
      </c>
      <c r="AU2018" s="11">
        <f t="shared" si="305"/>
        <v>1.5117086501028596E-3</v>
      </c>
      <c r="AV2018" s="5">
        <f t="shared" si="306"/>
        <v>1.5117086501028596</v>
      </c>
    </row>
    <row r="2019" spans="1:48" x14ac:dyDescent="0.3">
      <c r="A2019" s="1" t="s">
        <v>3332</v>
      </c>
      <c r="B2019" s="1" t="s">
        <v>3333</v>
      </c>
      <c r="C2019" s="1" t="s">
        <v>3334</v>
      </c>
      <c r="D2019" s="1" t="s">
        <v>85</v>
      </c>
      <c r="E2019" s="1" t="s">
        <v>117</v>
      </c>
      <c r="F2019" s="1" t="s">
        <v>240</v>
      </c>
      <c r="G2019" s="1" t="s">
        <v>150</v>
      </c>
      <c r="H2019" s="1" t="s">
        <v>65</v>
      </c>
      <c r="I2019" s="59">
        <v>1.4</v>
      </c>
      <c r="J2019" s="2">
        <v>1.4</v>
      </c>
      <c r="K2019" s="2">
        <f t="shared" si="303"/>
        <v>1.03</v>
      </c>
      <c r="L2019" s="2">
        <f t="shared" si="302"/>
        <v>0.37</v>
      </c>
      <c r="Z2019" s="9">
        <v>1.03</v>
      </c>
      <c r="AA2019" s="5">
        <v>146.91405</v>
      </c>
      <c r="AL2019" s="5" t="str">
        <f t="shared" si="308"/>
        <v/>
      </c>
      <c r="AN2019" s="5" t="str">
        <f t="shared" si="309"/>
        <v/>
      </c>
      <c r="AP2019" s="5" t="str">
        <f t="shared" si="310"/>
        <v/>
      </c>
      <c r="AR2019" s="2">
        <v>0.37</v>
      </c>
      <c r="AS2019" s="5">
        <f t="shared" si="304"/>
        <v>146.91405</v>
      </c>
      <c r="AT2019" s="5">
        <f t="shared" si="307"/>
        <v>133.85339095500001</v>
      </c>
      <c r="AU2019" s="11">
        <f t="shared" si="305"/>
        <v>1.6052164016556135E-3</v>
      </c>
      <c r="AV2019" s="5">
        <f t="shared" si="306"/>
        <v>1.6052164016556136</v>
      </c>
    </row>
    <row r="2020" spans="1:48" x14ac:dyDescent="0.3">
      <c r="A2020" s="1" t="s">
        <v>3335</v>
      </c>
      <c r="B2020" s="1" t="s">
        <v>3336</v>
      </c>
      <c r="C2020" s="1" t="s">
        <v>3337</v>
      </c>
      <c r="D2020" s="1" t="s">
        <v>85</v>
      </c>
      <c r="E2020" s="1" t="s">
        <v>117</v>
      </c>
      <c r="F2020" s="1" t="s">
        <v>240</v>
      </c>
      <c r="G2020" s="1" t="s">
        <v>150</v>
      </c>
      <c r="H2020" s="1" t="s">
        <v>65</v>
      </c>
      <c r="I2020" s="59">
        <v>1.5</v>
      </c>
      <c r="J2020" s="2">
        <v>1.5</v>
      </c>
      <c r="K2020" s="2">
        <f t="shared" si="303"/>
        <v>1.18</v>
      </c>
      <c r="L2020" s="2">
        <f t="shared" si="302"/>
        <v>0.32</v>
      </c>
      <c r="Z2020" s="9">
        <v>1.18</v>
      </c>
      <c r="AA2020" s="5">
        <v>168.30930000000001</v>
      </c>
      <c r="AL2020" s="5" t="str">
        <f t="shared" si="308"/>
        <v/>
      </c>
      <c r="AN2020" s="5" t="str">
        <f t="shared" si="309"/>
        <v/>
      </c>
      <c r="AP2020" s="5" t="str">
        <f t="shared" si="310"/>
        <v/>
      </c>
      <c r="AR2020" s="2">
        <v>0.32</v>
      </c>
      <c r="AS2020" s="5">
        <f t="shared" si="304"/>
        <v>168.30930000000001</v>
      </c>
      <c r="AT2020" s="5">
        <f t="shared" si="307"/>
        <v>153.34660323</v>
      </c>
      <c r="AU2020" s="11">
        <f t="shared" si="305"/>
        <v>1.838985780537499E-3</v>
      </c>
      <c r="AV2020" s="5">
        <f t="shared" si="306"/>
        <v>1.8389857805374989</v>
      </c>
    </row>
    <row r="2021" spans="1:48" x14ac:dyDescent="0.3">
      <c r="A2021" s="1" t="s">
        <v>3338</v>
      </c>
      <c r="B2021" s="1" t="s">
        <v>3339</v>
      </c>
      <c r="C2021" s="1" t="s">
        <v>3315</v>
      </c>
      <c r="D2021" s="1" t="s">
        <v>85</v>
      </c>
      <c r="E2021" s="1" t="s">
        <v>117</v>
      </c>
      <c r="F2021" s="1" t="s">
        <v>240</v>
      </c>
      <c r="G2021" s="1" t="s">
        <v>150</v>
      </c>
      <c r="H2021" s="1" t="s">
        <v>65</v>
      </c>
      <c r="I2021" s="59">
        <v>1.5</v>
      </c>
      <c r="J2021" s="2">
        <v>1.5</v>
      </c>
      <c r="K2021" s="2">
        <f t="shared" si="303"/>
        <v>1.22</v>
      </c>
      <c r="L2021" s="2">
        <f t="shared" si="302"/>
        <v>0.28000000000000003</v>
      </c>
      <c r="Z2021" s="9">
        <v>1.22</v>
      </c>
      <c r="AA2021" s="5">
        <v>174.0147</v>
      </c>
      <c r="AL2021" s="5" t="str">
        <f t="shared" si="308"/>
        <v/>
      </c>
      <c r="AN2021" s="5" t="str">
        <f t="shared" si="309"/>
        <v/>
      </c>
      <c r="AP2021" s="5" t="str">
        <f t="shared" si="310"/>
        <v/>
      </c>
      <c r="AR2021" s="2">
        <v>0.28000000000000003</v>
      </c>
      <c r="AS2021" s="5">
        <f t="shared" si="304"/>
        <v>174.0147</v>
      </c>
      <c r="AT2021" s="5">
        <f t="shared" si="307"/>
        <v>158.54479316999999</v>
      </c>
      <c r="AU2021" s="11">
        <f t="shared" si="305"/>
        <v>1.9013242815726686E-3</v>
      </c>
      <c r="AV2021" s="5">
        <f t="shared" si="306"/>
        <v>1.9013242815726685</v>
      </c>
    </row>
    <row r="2022" spans="1:48" x14ac:dyDescent="0.3">
      <c r="A2022" s="1" t="s">
        <v>3340</v>
      </c>
      <c r="B2022" s="1" t="s">
        <v>3339</v>
      </c>
      <c r="C2022" s="1" t="s">
        <v>3315</v>
      </c>
      <c r="D2022" s="1" t="s">
        <v>85</v>
      </c>
      <c r="E2022" s="1" t="s">
        <v>117</v>
      </c>
      <c r="F2022" s="1" t="s">
        <v>240</v>
      </c>
      <c r="G2022" s="1" t="s">
        <v>150</v>
      </c>
      <c r="H2022" s="1" t="s">
        <v>65</v>
      </c>
      <c r="I2022" s="59">
        <v>3</v>
      </c>
      <c r="J2022" s="2">
        <v>2.14</v>
      </c>
      <c r="K2022" s="2">
        <f t="shared" si="303"/>
        <v>0.03</v>
      </c>
      <c r="L2022" s="2">
        <f t="shared" si="302"/>
        <v>2.11</v>
      </c>
      <c r="Z2022" s="9">
        <v>0.03</v>
      </c>
      <c r="AA2022" s="5">
        <v>4.2790500000000007</v>
      </c>
      <c r="AL2022" s="5" t="str">
        <f t="shared" si="308"/>
        <v/>
      </c>
      <c r="AN2022" s="5" t="str">
        <f t="shared" si="309"/>
        <v/>
      </c>
      <c r="AP2022" s="5" t="str">
        <f t="shared" si="310"/>
        <v/>
      </c>
      <c r="AR2022" s="2">
        <v>2.11</v>
      </c>
      <c r="AS2022" s="5">
        <f t="shared" si="304"/>
        <v>4.2790500000000007</v>
      </c>
      <c r="AT2022" s="5">
        <f t="shared" si="307"/>
        <v>3.898642455000001</v>
      </c>
      <c r="AU2022" s="11">
        <f t="shared" si="305"/>
        <v>4.6753875776377102E-5</v>
      </c>
      <c r="AV2022" s="5">
        <f t="shared" si="306"/>
        <v>4.6753875776377102E-2</v>
      </c>
    </row>
    <row r="2023" spans="1:48" x14ac:dyDescent="0.3">
      <c r="A2023" s="1" t="s">
        <v>3340</v>
      </c>
      <c r="B2023" s="1" t="s">
        <v>3339</v>
      </c>
      <c r="C2023" s="1" t="s">
        <v>3315</v>
      </c>
      <c r="D2023" s="1" t="s">
        <v>85</v>
      </c>
      <c r="E2023" s="1" t="s">
        <v>62</v>
      </c>
      <c r="F2023" s="1" t="s">
        <v>240</v>
      </c>
      <c r="G2023" s="1" t="s">
        <v>150</v>
      </c>
      <c r="H2023" s="1" t="s">
        <v>65</v>
      </c>
      <c r="I2023" s="59">
        <v>3</v>
      </c>
      <c r="J2023" s="2">
        <v>0.81</v>
      </c>
      <c r="K2023" s="2">
        <f t="shared" si="303"/>
        <v>0</v>
      </c>
      <c r="L2023" s="2">
        <f t="shared" si="302"/>
        <v>0.81</v>
      </c>
      <c r="AL2023" s="5" t="str">
        <f t="shared" si="308"/>
        <v/>
      </c>
      <c r="AN2023" s="5" t="str">
        <f t="shared" si="309"/>
        <v/>
      </c>
      <c r="AP2023" s="5" t="str">
        <f t="shared" si="310"/>
        <v/>
      </c>
      <c r="AR2023" s="2">
        <v>0.81</v>
      </c>
      <c r="AS2023" s="5">
        <f t="shared" si="304"/>
        <v>0</v>
      </c>
      <c r="AT2023" s="5">
        <f t="shared" si="307"/>
        <v>0</v>
      </c>
      <c r="AU2023" s="11">
        <f t="shared" si="305"/>
        <v>0</v>
      </c>
      <c r="AV2023" s="5">
        <f t="shared" si="306"/>
        <v>0</v>
      </c>
    </row>
    <row r="2024" spans="1:48" x14ac:dyDescent="0.3">
      <c r="A2024" s="1" t="s">
        <v>3341</v>
      </c>
      <c r="B2024" s="1" t="s">
        <v>3342</v>
      </c>
      <c r="C2024" s="1" t="s">
        <v>3343</v>
      </c>
      <c r="D2024" s="1" t="s">
        <v>85</v>
      </c>
      <c r="E2024" s="1" t="s">
        <v>87</v>
      </c>
      <c r="F2024" s="1" t="s">
        <v>240</v>
      </c>
      <c r="G2024" s="1" t="s">
        <v>150</v>
      </c>
      <c r="H2024" s="1" t="s">
        <v>65</v>
      </c>
      <c r="I2024" s="59"/>
      <c r="J2024" s="2">
        <v>0.45</v>
      </c>
      <c r="K2024" s="2">
        <f t="shared" si="303"/>
        <v>0.2</v>
      </c>
      <c r="L2024" s="2">
        <f t="shared" si="302"/>
        <v>0.25</v>
      </c>
      <c r="Z2024" s="9">
        <v>0.2</v>
      </c>
      <c r="AA2024" s="5">
        <v>28.527000000000001</v>
      </c>
      <c r="AL2024" s="5" t="str">
        <f t="shared" si="308"/>
        <v/>
      </c>
      <c r="AN2024" s="5" t="str">
        <f t="shared" si="309"/>
        <v/>
      </c>
      <c r="AP2024" s="5" t="str">
        <f t="shared" si="310"/>
        <v/>
      </c>
      <c r="AR2024" s="2">
        <v>0.25</v>
      </c>
      <c r="AS2024" s="5">
        <f t="shared" si="304"/>
        <v>28.527000000000001</v>
      </c>
      <c r="AT2024" s="5">
        <f t="shared" si="307"/>
        <v>25.990949700000002</v>
      </c>
      <c r="AU2024" s="11">
        <f t="shared" si="305"/>
        <v>3.116925051758473E-4</v>
      </c>
      <c r="AV2024" s="5">
        <f t="shared" si="306"/>
        <v>0.31169250517584735</v>
      </c>
    </row>
    <row r="2025" spans="1:48" x14ac:dyDescent="0.3">
      <c r="A2025" s="1" t="s">
        <v>3344</v>
      </c>
      <c r="B2025" s="1" t="s">
        <v>3345</v>
      </c>
      <c r="C2025" s="1" t="s">
        <v>3346</v>
      </c>
      <c r="D2025" s="1" t="s">
        <v>85</v>
      </c>
      <c r="E2025" s="1" t="s">
        <v>87</v>
      </c>
      <c r="F2025" s="1" t="s">
        <v>240</v>
      </c>
      <c r="G2025" s="1" t="s">
        <v>150</v>
      </c>
      <c r="H2025" s="1" t="s">
        <v>65</v>
      </c>
      <c r="I2025" s="59"/>
      <c r="J2025" s="2">
        <v>0.21</v>
      </c>
      <c r="K2025" s="2">
        <f t="shared" si="303"/>
        <v>0.16</v>
      </c>
      <c r="L2025" s="2">
        <f t="shared" si="302"/>
        <v>0.05</v>
      </c>
      <c r="Z2025" s="9">
        <v>0.16</v>
      </c>
      <c r="AA2025" s="5">
        <v>22.8216</v>
      </c>
      <c r="AL2025" s="5" t="str">
        <f t="shared" si="308"/>
        <v/>
      </c>
      <c r="AN2025" s="5" t="str">
        <f t="shared" si="309"/>
        <v/>
      </c>
      <c r="AP2025" s="5" t="str">
        <f t="shared" si="310"/>
        <v/>
      </c>
      <c r="AR2025" s="2">
        <v>0.05</v>
      </c>
      <c r="AS2025" s="5">
        <f t="shared" si="304"/>
        <v>22.8216</v>
      </c>
      <c r="AT2025" s="5">
        <f t="shared" si="307"/>
        <v>20.792759759999999</v>
      </c>
      <c r="AU2025" s="11">
        <f t="shared" si="305"/>
        <v>2.4935400414067784E-4</v>
      </c>
      <c r="AV2025" s="5">
        <f t="shared" si="306"/>
        <v>0.24935400414067785</v>
      </c>
    </row>
    <row r="2026" spans="1:48" x14ac:dyDescent="0.3">
      <c r="A2026" s="1" t="s">
        <v>3347</v>
      </c>
      <c r="B2026" s="1" t="s">
        <v>2629</v>
      </c>
      <c r="C2026" s="1" t="s">
        <v>2630</v>
      </c>
      <c r="D2026" s="1" t="s">
        <v>85</v>
      </c>
      <c r="E2026" s="1" t="s">
        <v>87</v>
      </c>
      <c r="F2026" s="1" t="s">
        <v>240</v>
      </c>
      <c r="G2026" s="1" t="s">
        <v>150</v>
      </c>
      <c r="H2026" s="1" t="s">
        <v>65</v>
      </c>
      <c r="I2026" s="59"/>
      <c r="J2026" s="2">
        <v>0.21</v>
      </c>
      <c r="K2026" s="2">
        <f t="shared" si="303"/>
        <v>0.16</v>
      </c>
      <c r="L2026" s="2">
        <f t="shared" si="302"/>
        <v>0.05</v>
      </c>
      <c r="Z2026" s="9">
        <v>0.16</v>
      </c>
      <c r="AA2026" s="5">
        <v>22.8216</v>
      </c>
      <c r="AL2026" s="5" t="str">
        <f t="shared" si="308"/>
        <v/>
      </c>
      <c r="AN2026" s="5" t="str">
        <f t="shared" si="309"/>
        <v/>
      </c>
      <c r="AP2026" s="5" t="str">
        <f t="shared" si="310"/>
        <v/>
      </c>
      <c r="AR2026" s="2">
        <v>0.05</v>
      </c>
      <c r="AS2026" s="5">
        <f t="shared" si="304"/>
        <v>22.8216</v>
      </c>
      <c r="AT2026" s="5">
        <f t="shared" si="307"/>
        <v>20.792759759999999</v>
      </c>
      <c r="AU2026" s="11">
        <f t="shared" si="305"/>
        <v>2.4935400414067784E-4</v>
      </c>
      <c r="AV2026" s="5">
        <f t="shared" si="306"/>
        <v>0.24935400414067785</v>
      </c>
    </row>
    <row r="2027" spans="1:48" x14ac:dyDescent="0.3">
      <c r="A2027" s="1" t="s">
        <v>3348</v>
      </c>
      <c r="B2027" s="1" t="s">
        <v>3349</v>
      </c>
      <c r="C2027" s="1" t="s">
        <v>3350</v>
      </c>
      <c r="D2027" s="1" t="s">
        <v>85</v>
      </c>
      <c r="E2027" s="1" t="s">
        <v>87</v>
      </c>
      <c r="F2027" s="1" t="s">
        <v>240</v>
      </c>
      <c r="G2027" s="1" t="s">
        <v>150</v>
      </c>
      <c r="H2027" s="1" t="s">
        <v>65</v>
      </c>
      <c r="I2027" s="59"/>
      <c r="J2027" s="2">
        <v>0.21</v>
      </c>
      <c r="K2027" s="2">
        <f t="shared" si="303"/>
        <v>0.16</v>
      </c>
      <c r="L2027" s="2">
        <f t="shared" si="302"/>
        <v>0.05</v>
      </c>
      <c r="Z2027" s="9">
        <v>0.16</v>
      </c>
      <c r="AA2027" s="5">
        <v>22.8216</v>
      </c>
      <c r="AL2027" s="5" t="str">
        <f t="shared" si="308"/>
        <v/>
      </c>
      <c r="AN2027" s="5" t="str">
        <f t="shared" si="309"/>
        <v/>
      </c>
      <c r="AP2027" s="5" t="str">
        <f t="shared" si="310"/>
        <v/>
      </c>
      <c r="AR2027" s="2">
        <v>0.05</v>
      </c>
      <c r="AS2027" s="5">
        <f t="shared" si="304"/>
        <v>22.8216</v>
      </c>
      <c r="AT2027" s="5">
        <f t="shared" si="307"/>
        <v>20.792759759999999</v>
      </c>
      <c r="AU2027" s="11">
        <f t="shared" si="305"/>
        <v>2.4935400414067784E-4</v>
      </c>
      <c r="AV2027" s="5">
        <f t="shared" si="306"/>
        <v>0.24935400414067785</v>
      </c>
    </row>
    <row r="2028" spans="1:48" x14ac:dyDescent="0.3">
      <c r="A2028" s="1" t="s">
        <v>3351</v>
      </c>
      <c r="B2028" s="1" t="s">
        <v>3352</v>
      </c>
      <c r="C2028" s="1" t="s">
        <v>3353</v>
      </c>
      <c r="D2028" s="1" t="s">
        <v>85</v>
      </c>
      <c r="E2028" s="1" t="s">
        <v>87</v>
      </c>
      <c r="F2028" s="1" t="s">
        <v>240</v>
      </c>
      <c r="G2028" s="1" t="s">
        <v>150</v>
      </c>
      <c r="H2028" s="1" t="s">
        <v>65</v>
      </c>
      <c r="I2028" s="59"/>
      <c r="J2028" s="2">
        <v>0.2</v>
      </c>
      <c r="K2028" s="2">
        <f t="shared" si="303"/>
        <v>0.14000000000000001</v>
      </c>
      <c r="L2028" s="2">
        <f t="shared" si="302"/>
        <v>0.06</v>
      </c>
      <c r="Z2028" s="9">
        <v>0.14000000000000001</v>
      </c>
      <c r="AA2028" s="5">
        <v>19.968900000000001</v>
      </c>
      <c r="AL2028" s="5" t="str">
        <f t="shared" si="308"/>
        <v/>
      </c>
      <c r="AN2028" s="5" t="str">
        <f t="shared" si="309"/>
        <v/>
      </c>
      <c r="AP2028" s="5" t="str">
        <f t="shared" si="310"/>
        <v/>
      </c>
      <c r="AR2028" s="2">
        <v>0.06</v>
      </c>
      <c r="AS2028" s="5">
        <f t="shared" si="304"/>
        <v>19.968900000000001</v>
      </c>
      <c r="AT2028" s="5">
        <f t="shared" si="307"/>
        <v>18.193664790000003</v>
      </c>
      <c r="AU2028" s="11">
        <f t="shared" si="305"/>
        <v>2.1818475362309311E-4</v>
      </c>
      <c r="AV2028" s="5">
        <f t="shared" si="306"/>
        <v>0.21818475362309314</v>
      </c>
    </row>
    <row r="2029" spans="1:48" x14ac:dyDescent="0.3">
      <c r="A2029" s="1" t="s">
        <v>3354</v>
      </c>
      <c r="B2029" s="1" t="s">
        <v>3355</v>
      </c>
      <c r="C2029" s="1" t="s">
        <v>3356</v>
      </c>
      <c r="D2029" s="1" t="s">
        <v>1641</v>
      </c>
      <c r="E2029" s="1" t="s">
        <v>87</v>
      </c>
      <c r="F2029" s="1" t="s">
        <v>240</v>
      </c>
      <c r="G2029" s="1" t="s">
        <v>150</v>
      </c>
      <c r="H2029" s="1" t="s">
        <v>65</v>
      </c>
      <c r="I2029" s="59"/>
      <c r="J2029" s="2">
        <v>0.2</v>
      </c>
      <c r="K2029" s="2">
        <f t="shared" si="303"/>
        <v>0.13</v>
      </c>
      <c r="L2029" s="2">
        <f t="shared" si="302"/>
        <v>7.0000000000000007E-2</v>
      </c>
      <c r="Z2029" s="9">
        <v>0.13</v>
      </c>
      <c r="AA2029" s="5">
        <v>18.542549999999999</v>
      </c>
      <c r="AL2029" s="5" t="str">
        <f t="shared" si="308"/>
        <v/>
      </c>
      <c r="AN2029" s="5" t="str">
        <f t="shared" si="309"/>
        <v/>
      </c>
      <c r="AP2029" s="5" t="str">
        <f t="shared" si="310"/>
        <v/>
      </c>
      <c r="AR2029" s="2">
        <v>7.0000000000000007E-2</v>
      </c>
      <c r="AS2029" s="5">
        <f t="shared" si="304"/>
        <v>18.542549999999999</v>
      </c>
      <c r="AT2029" s="5">
        <f t="shared" si="307"/>
        <v>16.894117304999998</v>
      </c>
      <c r="AU2029" s="11">
        <f t="shared" si="305"/>
        <v>2.0260012836430071E-4</v>
      </c>
      <c r="AV2029" s="5">
        <f t="shared" si="306"/>
        <v>0.20260012836430072</v>
      </c>
    </row>
    <row r="2030" spans="1:48" x14ac:dyDescent="0.3">
      <c r="A2030" s="1" t="s">
        <v>3357</v>
      </c>
      <c r="B2030" s="1" t="s">
        <v>3358</v>
      </c>
      <c r="C2030" s="1" t="s">
        <v>3359</v>
      </c>
      <c r="D2030" s="1" t="s">
        <v>3360</v>
      </c>
      <c r="E2030" s="1" t="s">
        <v>87</v>
      </c>
      <c r="F2030" s="1" t="s">
        <v>240</v>
      </c>
      <c r="G2030" s="1" t="s">
        <v>150</v>
      </c>
      <c r="H2030" s="1" t="s">
        <v>65</v>
      </c>
      <c r="I2030" s="59"/>
      <c r="J2030" s="2">
        <v>0.2</v>
      </c>
      <c r="K2030" s="2">
        <f t="shared" si="303"/>
        <v>0.13</v>
      </c>
      <c r="L2030" s="2">
        <f t="shared" si="302"/>
        <v>7.0000000000000007E-2</v>
      </c>
      <c r="Z2030" s="9">
        <v>0.13</v>
      </c>
      <c r="AA2030" s="5">
        <v>18.542549999999999</v>
      </c>
      <c r="AL2030" s="5" t="str">
        <f t="shared" si="308"/>
        <v/>
      </c>
      <c r="AN2030" s="5" t="str">
        <f t="shared" si="309"/>
        <v/>
      </c>
      <c r="AP2030" s="5" t="str">
        <f t="shared" si="310"/>
        <v/>
      </c>
      <c r="AR2030" s="2">
        <v>7.0000000000000007E-2</v>
      </c>
      <c r="AS2030" s="5">
        <f t="shared" si="304"/>
        <v>18.542549999999999</v>
      </c>
      <c r="AT2030" s="5">
        <f t="shared" si="307"/>
        <v>16.894117304999998</v>
      </c>
      <c r="AU2030" s="11">
        <f t="shared" si="305"/>
        <v>2.0260012836430071E-4</v>
      </c>
      <c r="AV2030" s="5">
        <f t="shared" si="306"/>
        <v>0.20260012836430072</v>
      </c>
    </row>
    <row r="2031" spans="1:48" x14ac:dyDescent="0.3">
      <c r="A2031" s="1" t="s">
        <v>3361</v>
      </c>
      <c r="B2031" s="1" t="s">
        <v>3362</v>
      </c>
      <c r="C2031" s="1" t="s">
        <v>3363</v>
      </c>
      <c r="D2031" s="1" t="s">
        <v>85</v>
      </c>
      <c r="E2031" s="1" t="s">
        <v>87</v>
      </c>
      <c r="F2031" s="1" t="s">
        <v>240</v>
      </c>
      <c r="G2031" s="1" t="s">
        <v>150</v>
      </c>
      <c r="H2031" s="1" t="s">
        <v>65</v>
      </c>
      <c r="I2031" s="59"/>
      <c r="J2031" s="2">
        <v>0.21</v>
      </c>
      <c r="K2031" s="2">
        <f t="shared" si="303"/>
        <v>0.13</v>
      </c>
      <c r="L2031" s="2">
        <f t="shared" si="302"/>
        <v>7.0000000000000007E-2</v>
      </c>
      <c r="Z2031" s="9">
        <v>0.13</v>
      </c>
      <c r="AA2031" s="5">
        <v>18.542549999999999</v>
      </c>
      <c r="AL2031" s="5" t="str">
        <f t="shared" si="308"/>
        <v/>
      </c>
      <c r="AN2031" s="5" t="str">
        <f t="shared" si="309"/>
        <v/>
      </c>
      <c r="AP2031" s="5" t="str">
        <f t="shared" si="310"/>
        <v/>
      </c>
      <c r="AR2031" s="2">
        <v>7.0000000000000007E-2</v>
      </c>
      <c r="AS2031" s="5">
        <f t="shared" si="304"/>
        <v>18.542549999999999</v>
      </c>
      <c r="AT2031" s="5">
        <f t="shared" si="307"/>
        <v>16.894117304999998</v>
      </c>
      <c r="AU2031" s="11">
        <f t="shared" si="305"/>
        <v>2.0260012836430071E-4</v>
      </c>
      <c r="AV2031" s="5">
        <f t="shared" si="306"/>
        <v>0.20260012836430072</v>
      </c>
    </row>
    <row r="2032" spans="1:48" x14ac:dyDescent="0.3">
      <c r="A2032" s="1" t="s">
        <v>3364</v>
      </c>
      <c r="B2032" s="1" t="s">
        <v>3523</v>
      </c>
      <c r="C2032" s="1" t="s">
        <v>3365</v>
      </c>
      <c r="D2032" s="1" t="s">
        <v>3366</v>
      </c>
      <c r="E2032" s="1" t="s">
        <v>87</v>
      </c>
      <c r="F2032" s="1" t="s">
        <v>240</v>
      </c>
      <c r="G2032" s="1" t="s">
        <v>150</v>
      </c>
      <c r="H2032" s="1" t="s">
        <v>65</v>
      </c>
      <c r="I2032" s="59">
        <v>1.1000000000000001</v>
      </c>
      <c r="J2032" s="2">
        <v>1.03</v>
      </c>
      <c r="K2032" s="2">
        <f t="shared" si="303"/>
        <v>0.31</v>
      </c>
      <c r="L2032" s="2">
        <f t="shared" si="302"/>
        <v>0.72</v>
      </c>
      <c r="Z2032" s="9">
        <v>0.31</v>
      </c>
      <c r="AA2032" s="5">
        <v>44.216850000000008</v>
      </c>
      <c r="AL2032" s="5" t="str">
        <f t="shared" si="308"/>
        <v/>
      </c>
      <c r="AN2032" s="5" t="str">
        <f t="shared" si="309"/>
        <v/>
      </c>
      <c r="AP2032" s="5" t="str">
        <f t="shared" si="310"/>
        <v/>
      </c>
      <c r="AR2032" s="2">
        <v>0.72</v>
      </c>
      <c r="AS2032" s="5">
        <f t="shared" si="304"/>
        <v>44.216850000000008</v>
      </c>
      <c r="AT2032" s="5">
        <f t="shared" si="307"/>
        <v>40.285972035000007</v>
      </c>
      <c r="AU2032" s="11">
        <f t="shared" si="305"/>
        <v>4.8312338302256339E-4</v>
      </c>
      <c r="AV2032" s="5">
        <f t="shared" si="306"/>
        <v>0.48312338302256341</v>
      </c>
    </row>
    <row r="2033" spans="1:48" x14ac:dyDescent="0.3">
      <c r="A2033" s="1" t="s">
        <v>3367</v>
      </c>
      <c r="B2033" s="1" t="s">
        <v>2625</v>
      </c>
      <c r="C2033" s="1" t="s">
        <v>2626</v>
      </c>
      <c r="D2033" s="1" t="s">
        <v>2627</v>
      </c>
      <c r="E2033" s="1" t="s">
        <v>87</v>
      </c>
      <c r="F2033" s="1" t="s">
        <v>240</v>
      </c>
      <c r="G2033" s="1" t="s">
        <v>150</v>
      </c>
      <c r="H2033" s="1" t="s">
        <v>65</v>
      </c>
      <c r="I2033" s="59"/>
      <c r="J2033" s="2">
        <v>0.46</v>
      </c>
      <c r="K2033" s="2">
        <f t="shared" si="303"/>
        <v>0.37</v>
      </c>
      <c r="L2033" s="2">
        <f t="shared" si="302"/>
        <v>0.09</v>
      </c>
      <c r="Z2033" s="9">
        <v>0.37</v>
      </c>
      <c r="AA2033" s="5">
        <v>52.774949999999997</v>
      </c>
      <c r="AL2033" s="5" t="str">
        <f t="shared" si="308"/>
        <v/>
      </c>
      <c r="AN2033" s="5" t="str">
        <f t="shared" si="309"/>
        <v/>
      </c>
      <c r="AP2033" s="5" t="str">
        <f t="shared" si="310"/>
        <v/>
      </c>
      <c r="AR2033" s="2">
        <v>0.09</v>
      </c>
      <c r="AS2033" s="5">
        <f t="shared" si="304"/>
        <v>52.774949999999997</v>
      </c>
      <c r="AT2033" s="5">
        <f t="shared" si="307"/>
        <v>48.083256944999995</v>
      </c>
      <c r="AU2033" s="11">
        <f t="shared" si="305"/>
        <v>5.7663113457531744E-4</v>
      </c>
      <c r="AV2033" s="5">
        <f t="shared" si="306"/>
        <v>0.57663113457531745</v>
      </c>
    </row>
    <row r="2034" spans="1:48" x14ac:dyDescent="0.3">
      <c r="A2034" s="1" t="s">
        <v>3368</v>
      </c>
      <c r="B2034" s="1" t="s">
        <v>3369</v>
      </c>
      <c r="C2034" s="1" t="s">
        <v>3370</v>
      </c>
      <c r="D2034" s="1" t="s">
        <v>310</v>
      </c>
      <c r="E2034" s="1" t="s">
        <v>87</v>
      </c>
      <c r="F2034" s="1" t="s">
        <v>240</v>
      </c>
      <c r="G2034" s="1" t="s">
        <v>150</v>
      </c>
      <c r="H2034" s="1" t="s">
        <v>65</v>
      </c>
      <c r="I2034" s="59"/>
      <c r="J2034" s="2">
        <v>0.23</v>
      </c>
      <c r="K2034" s="2">
        <f t="shared" si="303"/>
        <v>0.19</v>
      </c>
      <c r="L2034" s="2">
        <f t="shared" si="302"/>
        <v>0.04</v>
      </c>
      <c r="Z2034" s="9">
        <v>0.17</v>
      </c>
      <c r="AA2034" s="5">
        <v>24.24795000000001</v>
      </c>
      <c r="AG2034" s="9">
        <v>0.02</v>
      </c>
      <c r="AH2034" s="5">
        <v>33.022500000000008</v>
      </c>
      <c r="AL2034" s="5" t="str">
        <f t="shared" si="308"/>
        <v/>
      </c>
      <c r="AN2034" s="5" t="str">
        <f t="shared" si="309"/>
        <v/>
      </c>
      <c r="AP2034" s="5" t="str">
        <f t="shared" si="310"/>
        <v/>
      </c>
      <c r="AR2034" s="2">
        <v>0.04</v>
      </c>
      <c r="AS2034" s="5">
        <f t="shared" si="304"/>
        <v>57.270450000000018</v>
      </c>
      <c r="AT2034" s="5">
        <f t="shared" si="307"/>
        <v>52.179106995000012</v>
      </c>
      <c r="AU2034" s="11">
        <f t="shared" si="305"/>
        <v>6.2574999239485779E-4</v>
      </c>
      <c r="AV2034" s="5">
        <f t="shared" si="306"/>
        <v>0.62574999239485785</v>
      </c>
    </row>
    <row r="2035" spans="1:48" x14ac:dyDescent="0.3">
      <c r="A2035" s="1" t="s">
        <v>3371</v>
      </c>
      <c r="B2035" s="1" t="s">
        <v>3372</v>
      </c>
      <c r="C2035" s="1" t="s">
        <v>3373</v>
      </c>
      <c r="D2035" s="1" t="s">
        <v>2549</v>
      </c>
      <c r="E2035" s="1" t="s">
        <v>87</v>
      </c>
      <c r="F2035" s="1" t="s">
        <v>240</v>
      </c>
      <c r="G2035" s="1" t="s">
        <v>150</v>
      </c>
      <c r="H2035" s="1" t="s">
        <v>65</v>
      </c>
      <c r="I2035" s="59"/>
      <c r="J2035" s="2">
        <v>0.19</v>
      </c>
      <c r="K2035" s="2">
        <f t="shared" si="303"/>
        <v>0.15</v>
      </c>
      <c r="L2035" s="2">
        <f t="shared" si="302"/>
        <v>0.04</v>
      </c>
      <c r="Z2035" s="9">
        <v>0.13</v>
      </c>
      <c r="AA2035" s="5">
        <v>18.542549999999999</v>
      </c>
      <c r="AG2035" s="9">
        <v>0.02</v>
      </c>
      <c r="AH2035" s="5">
        <v>33.022500000000008</v>
      </c>
      <c r="AL2035" s="5" t="str">
        <f t="shared" si="308"/>
        <v/>
      </c>
      <c r="AN2035" s="5" t="str">
        <f t="shared" si="309"/>
        <v/>
      </c>
      <c r="AP2035" s="5" t="str">
        <f t="shared" si="310"/>
        <v/>
      </c>
      <c r="AR2035" s="2">
        <v>0.04</v>
      </c>
      <c r="AS2035" s="5">
        <f t="shared" si="304"/>
        <v>51.565050000000006</v>
      </c>
      <c r="AT2035" s="5">
        <f t="shared" si="307"/>
        <v>46.980917055000013</v>
      </c>
      <c r="AU2035" s="11">
        <f t="shared" si="305"/>
        <v>5.6341149135968828E-4</v>
      </c>
      <c r="AV2035" s="5">
        <f t="shared" si="306"/>
        <v>0.56341149135968827</v>
      </c>
    </row>
    <row r="2036" spans="1:48" x14ac:dyDescent="0.3">
      <c r="A2036" s="1" t="s">
        <v>3374</v>
      </c>
      <c r="B2036" s="1" t="s">
        <v>3375</v>
      </c>
      <c r="C2036" s="1" t="s">
        <v>3376</v>
      </c>
      <c r="D2036" s="1" t="s">
        <v>92</v>
      </c>
      <c r="E2036" s="1" t="s">
        <v>87</v>
      </c>
      <c r="F2036" s="1" t="s">
        <v>240</v>
      </c>
      <c r="G2036" s="1" t="s">
        <v>150</v>
      </c>
      <c r="H2036" s="1" t="s">
        <v>65</v>
      </c>
      <c r="I2036" s="59"/>
      <c r="J2036" s="2">
        <v>0.14000000000000001</v>
      </c>
      <c r="K2036" s="2">
        <f t="shared" si="303"/>
        <v>0.11</v>
      </c>
      <c r="L2036" s="2">
        <f t="shared" si="302"/>
        <v>0.03</v>
      </c>
      <c r="Z2036" s="9">
        <v>0.1</v>
      </c>
      <c r="AA2036" s="5">
        <v>14.263500000000001</v>
      </c>
      <c r="AG2036" s="9">
        <v>0.01</v>
      </c>
      <c r="AH2036" s="5">
        <v>16.51125</v>
      </c>
      <c r="AL2036" s="5" t="str">
        <f t="shared" si="308"/>
        <v/>
      </c>
      <c r="AN2036" s="5" t="str">
        <f t="shared" si="309"/>
        <v/>
      </c>
      <c r="AP2036" s="5" t="str">
        <f t="shared" si="310"/>
        <v/>
      </c>
      <c r="AR2036" s="2">
        <v>0.03</v>
      </c>
      <c r="AS2036" s="5">
        <f t="shared" si="304"/>
        <v>30.774750000000001</v>
      </c>
      <c r="AT2036" s="5">
        <f t="shared" si="307"/>
        <v>28.038874724999999</v>
      </c>
      <c r="AU2036" s="11">
        <f t="shared" si="305"/>
        <v>3.3625193408561737E-4</v>
      </c>
      <c r="AV2036" s="5">
        <f t="shared" si="306"/>
        <v>0.33625193408561738</v>
      </c>
    </row>
    <row r="2037" spans="1:48" x14ac:dyDescent="0.3">
      <c r="A2037" s="1" t="s">
        <v>3377</v>
      </c>
      <c r="B2037" s="1" t="s">
        <v>3375</v>
      </c>
      <c r="C2037" s="1" t="s">
        <v>3376</v>
      </c>
      <c r="D2037" s="1" t="s">
        <v>92</v>
      </c>
      <c r="E2037" s="1" t="s">
        <v>87</v>
      </c>
      <c r="F2037" s="1" t="s">
        <v>240</v>
      </c>
      <c r="G2037" s="1" t="s">
        <v>150</v>
      </c>
      <c r="H2037" s="1" t="s">
        <v>65</v>
      </c>
      <c r="I2037" s="59"/>
      <c r="J2037" s="2">
        <v>0.18</v>
      </c>
      <c r="K2037" s="2">
        <f t="shared" si="303"/>
        <v>0.12000000000000001</v>
      </c>
      <c r="L2037" s="2">
        <f t="shared" si="302"/>
        <v>0.06</v>
      </c>
      <c r="Z2037" s="9">
        <v>0.1</v>
      </c>
      <c r="AA2037" s="5">
        <v>14.263500000000001</v>
      </c>
      <c r="AG2037" s="9">
        <v>0.02</v>
      </c>
      <c r="AH2037" s="5">
        <v>33.022500000000008</v>
      </c>
      <c r="AL2037" s="5" t="str">
        <f t="shared" si="308"/>
        <v/>
      </c>
      <c r="AN2037" s="5" t="str">
        <f t="shared" si="309"/>
        <v/>
      </c>
      <c r="AP2037" s="5" t="str">
        <f t="shared" si="310"/>
        <v/>
      </c>
      <c r="AR2037" s="2">
        <v>0.06</v>
      </c>
      <c r="AS2037" s="5">
        <f t="shared" si="304"/>
        <v>47.286000000000008</v>
      </c>
      <c r="AT2037" s="5">
        <f t="shared" si="307"/>
        <v>43.082274600000012</v>
      </c>
      <c r="AU2037" s="11">
        <f t="shared" si="305"/>
        <v>5.1665761558331122E-4</v>
      </c>
      <c r="AV2037" s="5">
        <f t="shared" si="306"/>
        <v>0.51665761558331125</v>
      </c>
    </row>
    <row r="2038" spans="1:48" x14ac:dyDescent="0.3">
      <c r="A2038" s="1" t="s">
        <v>3378</v>
      </c>
      <c r="B2038" s="1" t="s">
        <v>3379</v>
      </c>
      <c r="C2038" s="1" t="s">
        <v>3380</v>
      </c>
      <c r="D2038" s="1" t="s">
        <v>310</v>
      </c>
      <c r="E2038" s="1" t="s">
        <v>87</v>
      </c>
      <c r="F2038" s="1" t="s">
        <v>240</v>
      </c>
      <c r="G2038" s="1" t="s">
        <v>150</v>
      </c>
      <c r="H2038" s="1" t="s">
        <v>65</v>
      </c>
      <c r="I2038" s="59"/>
      <c r="J2038" s="2">
        <v>0.38</v>
      </c>
      <c r="K2038" s="2">
        <f t="shared" si="303"/>
        <v>0.17</v>
      </c>
      <c r="L2038" s="2">
        <f t="shared" si="302"/>
        <v>0.21</v>
      </c>
      <c r="Z2038" s="9">
        <v>0.16</v>
      </c>
      <c r="AA2038" s="5">
        <v>22.8216</v>
      </c>
      <c r="AG2038" s="9">
        <v>0.01</v>
      </c>
      <c r="AH2038" s="5">
        <v>16.51125</v>
      </c>
      <c r="AL2038" s="5" t="str">
        <f t="shared" ref="AL2038:AL2069" si="311">IF(AK2038&gt;0,AK2038*$AL$1,"")</f>
        <v/>
      </c>
      <c r="AN2038" s="5" t="str">
        <f t="shared" ref="AN2038:AN2069" si="312">IF(AM2038&gt;0,AM2038*$AN$1,"")</f>
        <v/>
      </c>
      <c r="AP2038" s="5" t="str">
        <f t="shared" ref="AP2038:AP2056" si="313">IF(AO2038&gt;0,AO2038*$AP$1,"")</f>
        <v/>
      </c>
      <c r="AR2038" s="2">
        <v>0.21</v>
      </c>
      <c r="AS2038" s="5">
        <f t="shared" si="304"/>
        <v>39.332850000000001</v>
      </c>
      <c r="AT2038" s="5">
        <f t="shared" si="307"/>
        <v>35.836159634999994</v>
      </c>
      <c r="AU2038" s="11">
        <f t="shared" si="305"/>
        <v>4.2975968563837153E-4</v>
      </c>
      <c r="AV2038" s="5">
        <f t="shared" si="306"/>
        <v>0.42975968563837152</v>
      </c>
    </row>
    <row r="2039" spans="1:48" x14ac:dyDescent="0.3">
      <c r="A2039" s="1" t="s">
        <v>3381</v>
      </c>
      <c r="B2039" s="1" t="s">
        <v>3382</v>
      </c>
      <c r="C2039" s="1" t="s">
        <v>3383</v>
      </c>
      <c r="D2039" s="1" t="s">
        <v>1641</v>
      </c>
      <c r="E2039" s="1" t="s">
        <v>87</v>
      </c>
      <c r="F2039" s="1" t="s">
        <v>240</v>
      </c>
      <c r="G2039" s="1" t="s">
        <v>150</v>
      </c>
      <c r="H2039" s="1" t="s">
        <v>65</v>
      </c>
      <c r="I2039" s="59"/>
      <c r="J2039" s="2">
        <v>0.14000000000000001</v>
      </c>
      <c r="K2039" s="2">
        <f t="shared" si="303"/>
        <v>0.12000000000000001</v>
      </c>
      <c r="L2039" s="2">
        <f t="shared" si="302"/>
        <v>0.03</v>
      </c>
      <c r="Z2039" s="9">
        <v>0.1</v>
      </c>
      <c r="AA2039" s="5">
        <v>14.263500000000001</v>
      </c>
      <c r="AG2039" s="9">
        <v>0.02</v>
      </c>
      <c r="AH2039" s="5">
        <v>33.022500000000008</v>
      </c>
      <c r="AL2039" s="5" t="str">
        <f t="shared" si="311"/>
        <v/>
      </c>
      <c r="AN2039" s="5" t="str">
        <f t="shared" si="312"/>
        <v/>
      </c>
      <c r="AP2039" s="5" t="str">
        <f t="shared" si="313"/>
        <v/>
      </c>
      <c r="AR2039" s="2">
        <v>0.03</v>
      </c>
      <c r="AS2039" s="5">
        <f t="shared" si="304"/>
        <v>47.286000000000008</v>
      </c>
      <c r="AT2039" s="5">
        <f t="shared" si="307"/>
        <v>43.082274600000012</v>
      </c>
      <c r="AU2039" s="11">
        <f t="shared" si="305"/>
        <v>5.1665761558331122E-4</v>
      </c>
      <c r="AV2039" s="5">
        <f t="shared" si="306"/>
        <v>0.51665761558331125</v>
      </c>
    </row>
    <row r="2040" spans="1:48" x14ac:dyDescent="0.3">
      <c r="A2040" s="1" t="s">
        <v>3384</v>
      </c>
      <c r="B2040" s="1" t="s">
        <v>3385</v>
      </c>
      <c r="C2040" s="1" t="s">
        <v>3386</v>
      </c>
      <c r="D2040" s="1" t="s">
        <v>3387</v>
      </c>
      <c r="E2040" s="1" t="s">
        <v>87</v>
      </c>
      <c r="F2040" s="1" t="s">
        <v>240</v>
      </c>
      <c r="G2040" s="1" t="s">
        <v>150</v>
      </c>
      <c r="H2040" s="1" t="s">
        <v>65</v>
      </c>
      <c r="I2040" s="59"/>
      <c r="J2040" s="2">
        <v>0.15</v>
      </c>
      <c r="K2040" s="2">
        <f t="shared" si="303"/>
        <v>0.13</v>
      </c>
      <c r="L2040" s="2">
        <f t="shared" si="302"/>
        <v>0.03</v>
      </c>
      <c r="Z2040" s="9">
        <v>0.11</v>
      </c>
      <c r="AA2040" s="5">
        <v>15.68985</v>
      </c>
      <c r="AG2040" s="9">
        <v>0.02</v>
      </c>
      <c r="AH2040" s="5">
        <v>33.022500000000008</v>
      </c>
      <c r="AL2040" s="5" t="str">
        <f t="shared" si="311"/>
        <v/>
      </c>
      <c r="AN2040" s="5" t="str">
        <f t="shared" si="312"/>
        <v/>
      </c>
      <c r="AP2040" s="5" t="str">
        <f t="shared" si="313"/>
        <v/>
      </c>
      <c r="AR2040" s="2">
        <v>0.03</v>
      </c>
      <c r="AS2040" s="5">
        <f t="shared" si="304"/>
        <v>48.712350000000008</v>
      </c>
      <c r="AT2040" s="5">
        <f t="shared" si="307"/>
        <v>44.381822085000003</v>
      </c>
      <c r="AU2040" s="11">
        <f t="shared" si="305"/>
        <v>5.3224224084210347E-4</v>
      </c>
      <c r="AV2040" s="5">
        <f t="shared" si="306"/>
        <v>0.53224224084210348</v>
      </c>
    </row>
    <row r="2041" spans="1:48" x14ac:dyDescent="0.3">
      <c r="A2041" s="1" t="s">
        <v>3388</v>
      </c>
      <c r="B2041" s="1" t="s">
        <v>3389</v>
      </c>
      <c r="C2041" s="1" t="s">
        <v>3390</v>
      </c>
      <c r="D2041" s="1" t="s">
        <v>85</v>
      </c>
      <c r="E2041" s="1" t="s">
        <v>87</v>
      </c>
      <c r="F2041" s="1" t="s">
        <v>240</v>
      </c>
      <c r="G2041" s="1" t="s">
        <v>150</v>
      </c>
      <c r="H2041" s="1" t="s">
        <v>65</v>
      </c>
      <c r="I2041" s="59"/>
      <c r="J2041" s="2">
        <v>0.4</v>
      </c>
      <c r="K2041" s="2">
        <f t="shared" si="303"/>
        <v>0.34</v>
      </c>
      <c r="L2041" s="2">
        <f t="shared" si="302"/>
        <v>0.06</v>
      </c>
      <c r="Z2041" s="9">
        <v>0.33</v>
      </c>
      <c r="AA2041" s="5">
        <v>47.069550000000007</v>
      </c>
      <c r="AG2041" s="9">
        <v>0.01</v>
      </c>
      <c r="AH2041" s="5">
        <v>16.51125</v>
      </c>
      <c r="AL2041" s="5" t="str">
        <f t="shared" si="311"/>
        <v/>
      </c>
      <c r="AN2041" s="5" t="str">
        <f t="shared" si="312"/>
        <v/>
      </c>
      <c r="AP2041" s="5" t="str">
        <f t="shared" si="313"/>
        <v/>
      </c>
      <c r="AR2041" s="2">
        <v>0.06</v>
      </c>
      <c r="AS2041" s="5">
        <f t="shared" si="304"/>
        <v>63.580800000000011</v>
      </c>
      <c r="AT2041" s="5">
        <f t="shared" si="307"/>
        <v>57.928466880000016</v>
      </c>
      <c r="AU2041" s="11">
        <f t="shared" si="305"/>
        <v>6.9469831503784195E-4</v>
      </c>
      <c r="AV2041" s="5">
        <f t="shared" si="306"/>
        <v>0.69469831503784196</v>
      </c>
    </row>
    <row r="2042" spans="1:48" x14ac:dyDescent="0.3">
      <c r="A2042" s="1" t="s">
        <v>3391</v>
      </c>
      <c r="B2042" s="1" t="s">
        <v>2632</v>
      </c>
      <c r="C2042" s="1" t="s">
        <v>2633</v>
      </c>
      <c r="D2042" s="1" t="s">
        <v>174</v>
      </c>
      <c r="E2042" s="1" t="s">
        <v>87</v>
      </c>
      <c r="F2042" s="1" t="s">
        <v>240</v>
      </c>
      <c r="G2042" s="1" t="s">
        <v>150</v>
      </c>
      <c r="H2042" s="1" t="s">
        <v>65</v>
      </c>
      <c r="I2042" s="59"/>
      <c r="J2042" s="2">
        <v>0.37</v>
      </c>
      <c r="K2042" s="2">
        <f t="shared" si="303"/>
        <v>0.28999999999999998</v>
      </c>
      <c r="L2042" s="2">
        <f t="shared" si="302"/>
        <v>0.09</v>
      </c>
      <c r="Z2042" s="9">
        <v>0.28999999999999998</v>
      </c>
      <c r="AA2042" s="5">
        <v>41.364150000000002</v>
      </c>
      <c r="AL2042" s="5" t="str">
        <f t="shared" si="311"/>
        <v/>
      </c>
      <c r="AN2042" s="5" t="str">
        <f t="shared" si="312"/>
        <v/>
      </c>
      <c r="AP2042" s="5" t="str">
        <f t="shared" si="313"/>
        <v/>
      </c>
      <c r="AR2042" s="2">
        <v>0.09</v>
      </c>
      <c r="AS2042" s="5">
        <f t="shared" si="304"/>
        <v>41.364150000000002</v>
      </c>
      <c r="AT2042" s="5">
        <f t="shared" si="307"/>
        <v>37.686877064999997</v>
      </c>
      <c r="AU2042" s="11">
        <f t="shared" si="305"/>
        <v>4.5195413250497858E-4</v>
      </c>
      <c r="AV2042" s="5">
        <f t="shared" si="306"/>
        <v>0.45195413250497857</v>
      </c>
    </row>
    <row r="2043" spans="1:48" x14ac:dyDescent="0.3">
      <c r="A2043" s="1" t="s">
        <v>3392</v>
      </c>
      <c r="B2043" s="1" t="s">
        <v>2632</v>
      </c>
      <c r="C2043" s="1" t="s">
        <v>2633</v>
      </c>
      <c r="D2043" s="1" t="s">
        <v>174</v>
      </c>
      <c r="E2043" s="1" t="s">
        <v>87</v>
      </c>
      <c r="F2043" s="1" t="s">
        <v>240</v>
      </c>
      <c r="G2043" s="1" t="s">
        <v>150</v>
      </c>
      <c r="H2043" s="1" t="s">
        <v>65</v>
      </c>
      <c r="I2043" s="59"/>
      <c r="J2043" s="2">
        <v>0.17</v>
      </c>
      <c r="K2043" s="2">
        <f t="shared" si="303"/>
        <v>0.01</v>
      </c>
      <c r="L2043" s="2">
        <f t="shared" si="302"/>
        <v>0.16</v>
      </c>
      <c r="Z2043" s="9">
        <v>0.01</v>
      </c>
      <c r="AA2043" s="5">
        <v>1.42635</v>
      </c>
      <c r="AL2043" s="5" t="str">
        <f t="shared" si="311"/>
        <v/>
      </c>
      <c r="AN2043" s="5" t="str">
        <f t="shared" si="312"/>
        <v/>
      </c>
      <c r="AP2043" s="5" t="str">
        <f t="shared" si="313"/>
        <v/>
      </c>
      <c r="AR2043" s="2">
        <v>0.16</v>
      </c>
      <c r="AS2043" s="5">
        <f t="shared" si="304"/>
        <v>1.42635</v>
      </c>
      <c r="AT2043" s="5">
        <f t="shared" si="307"/>
        <v>1.2995474849999999</v>
      </c>
      <c r="AU2043" s="11">
        <f t="shared" si="305"/>
        <v>1.5584625258792365E-5</v>
      </c>
      <c r="AV2043" s="5">
        <f t="shared" si="306"/>
        <v>1.5584625258792366E-2</v>
      </c>
    </row>
    <row r="2044" spans="1:48" x14ac:dyDescent="0.3">
      <c r="A2044" s="1" t="s">
        <v>3393</v>
      </c>
      <c r="B2044" s="1" t="s">
        <v>3394</v>
      </c>
      <c r="C2044" s="1" t="s">
        <v>3395</v>
      </c>
      <c r="D2044" s="1" t="s">
        <v>85</v>
      </c>
      <c r="E2044" s="1" t="s">
        <v>87</v>
      </c>
      <c r="F2044" s="1" t="s">
        <v>240</v>
      </c>
      <c r="G2044" s="1" t="s">
        <v>150</v>
      </c>
      <c r="H2044" s="1" t="s">
        <v>65</v>
      </c>
      <c r="I2044" s="59"/>
      <c r="J2044" s="2">
        <v>0.17</v>
      </c>
      <c r="K2044" s="2">
        <f t="shared" si="303"/>
        <v>0</v>
      </c>
      <c r="L2044" s="2">
        <f t="shared" si="302"/>
        <v>0.17</v>
      </c>
      <c r="AL2044" s="5" t="str">
        <f t="shared" si="311"/>
        <v/>
      </c>
      <c r="AN2044" s="5" t="str">
        <f t="shared" si="312"/>
        <v/>
      </c>
      <c r="AP2044" s="5" t="str">
        <f t="shared" si="313"/>
        <v/>
      </c>
      <c r="AR2044" s="2">
        <v>0.17</v>
      </c>
      <c r="AS2044" s="5">
        <f t="shared" si="304"/>
        <v>0</v>
      </c>
      <c r="AT2044" s="5">
        <f t="shared" si="307"/>
        <v>0</v>
      </c>
      <c r="AU2044" s="11">
        <f t="shared" si="305"/>
        <v>0</v>
      </c>
      <c r="AV2044" s="5">
        <f t="shared" si="306"/>
        <v>0</v>
      </c>
    </row>
    <row r="2045" spans="1:48" x14ac:dyDescent="0.3">
      <c r="A2045" s="1" t="s">
        <v>3396</v>
      </c>
      <c r="B2045" s="1" t="s">
        <v>1003</v>
      </c>
      <c r="C2045" s="1" t="s">
        <v>1004</v>
      </c>
      <c r="D2045" s="1" t="s">
        <v>1005</v>
      </c>
      <c r="E2045" s="1" t="s">
        <v>70</v>
      </c>
      <c r="F2045" s="1" t="s">
        <v>2687</v>
      </c>
      <c r="G2045" s="1" t="s">
        <v>150</v>
      </c>
      <c r="H2045" s="1" t="s">
        <v>65</v>
      </c>
      <c r="I2045" s="59">
        <v>22.4</v>
      </c>
      <c r="J2045" s="2">
        <v>2.6</v>
      </c>
      <c r="K2045" s="2">
        <f t="shared" si="303"/>
        <v>0</v>
      </c>
      <c r="L2045" s="2">
        <f t="shared" ref="L2045:L2109" si="314">SUM(M2045,AD2045,AK2045,AM2045,AO2045,AQ2045,AR2045)</f>
        <v>2.6</v>
      </c>
      <c r="AL2045" s="5" t="str">
        <f t="shared" si="311"/>
        <v/>
      </c>
      <c r="AN2045" s="5" t="str">
        <f t="shared" si="312"/>
        <v/>
      </c>
      <c r="AP2045" s="5" t="str">
        <f t="shared" si="313"/>
        <v/>
      </c>
      <c r="AR2045" s="2">
        <v>2.6</v>
      </c>
      <c r="AS2045" s="5">
        <f t="shared" si="304"/>
        <v>0</v>
      </c>
      <c r="AT2045" s="5">
        <f t="shared" si="307"/>
        <v>0</v>
      </c>
      <c r="AU2045" s="11">
        <f t="shared" si="305"/>
        <v>0</v>
      </c>
      <c r="AV2045" s="5">
        <f t="shared" si="306"/>
        <v>0</v>
      </c>
    </row>
    <row r="2046" spans="1:48" x14ac:dyDescent="0.3">
      <c r="A2046" s="1" t="s">
        <v>3396</v>
      </c>
      <c r="B2046" s="1" t="s">
        <v>1003</v>
      </c>
      <c r="C2046" s="1" t="s">
        <v>1004</v>
      </c>
      <c r="D2046" s="1" t="s">
        <v>1005</v>
      </c>
      <c r="E2046" s="1" t="s">
        <v>74</v>
      </c>
      <c r="F2046" s="1" t="s">
        <v>2687</v>
      </c>
      <c r="G2046" s="1" t="s">
        <v>150</v>
      </c>
      <c r="H2046" s="1" t="s">
        <v>65</v>
      </c>
      <c r="I2046" s="59">
        <v>22.4</v>
      </c>
      <c r="J2046" s="2">
        <v>18.78</v>
      </c>
      <c r="K2046" s="2">
        <f t="shared" si="303"/>
        <v>0</v>
      </c>
      <c r="L2046" s="2">
        <f t="shared" si="314"/>
        <v>18.78</v>
      </c>
      <c r="AL2046" s="5" t="str">
        <f t="shared" si="311"/>
        <v/>
      </c>
      <c r="AN2046" s="5" t="str">
        <f t="shared" si="312"/>
        <v/>
      </c>
      <c r="AP2046" s="5" t="str">
        <f t="shared" si="313"/>
        <v/>
      </c>
      <c r="AR2046" s="2">
        <v>18.78</v>
      </c>
      <c r="AS2046" s="5">
        <f t="shared" si="304"/>
        <v>0</v>
      </c>
      <c r="AT2046" s="5">
        <f t="shared" si="307"/>
        <v>0</v>
      </c>
      <c r="AU2046" s="11">
        <f t="shared" si="305"/>
        <v>0</v>
      </c>
      <c r="AV2046" s="5">
        <f t="shared" si="306"/>
        <v>0</v>
      </c>
    </row>
    <row r="2047" spans="1:48" x14ac:dyDescent="0.3">
      <c r="A2047" s="1" t="s">
        <v>3397</v>
      </c>
      <c r="B2047" s="1" t="s">
        <v>3398</v>
      </c>
      <c r="C2047" s="1" t="s">
        <v>3399</v>
      </c>
      <c r="D2047" s="1" t="s">
        <v>61</v>
      </c>
      <c r="E2047" s="1" t="s">
        <v>160</v>
      </c>
      <c r="F2047" s="1" t="s">
        <v>149</v>
      </c>
      <c r="G2047" s="1" t="s">
        <v>150</v>
      </c>
      <c r="H2047" s="1" t="s">
        <v>65</v>
      </c>
      <c r="I2047" s="59"/>
      <c r="J2047" s="2">
        <v>7.0000000000000007E-2</v>
      </c>
      <c r="K2047" s="2">
        <f t="shared" si="303"/>
        <v>7.0000000000000007E-2</v>
      </c>
      <c r="L2047" s="2">
        <f t="shared" si="314"/>
        <v>0</v>
      </c>
      <c r="Z2047" s="9">
        <v>7.0000000000000007E-2</v>
      </c>
      <c r="AA2047" s="5">
        <v>10.88395</v>
      </c>
      <c r="AL2047" s="5" t="str">
        <f t="shared" si="311"/>
        <v/>
      </c>
      <c r="AN2047" s="5" t="str">
        <f t="shared" si="312"/>
        <v/>
      </c>
      <c r="AP2047" s="5" t="str">
        <f t="shared" si="313"/>
        <v/>
      </c>
      <c r="AS2047" s="5">
        <f t="shared" si="304"/>
        <v>10.88395</v>
      </c>
      <c r="AT2047" s="5">
        <f t="shared" si="307"/>
        <v>9.9163668450000007</v>
      </c>
      <c r="AU2047" s="11">
        <f t="shared" si="305"/>
        <v>1.1892051886664085E-4</v>
      </c>
      <c r="AV2047" s="5">
        <f t="shared" si="306"/>
        <v>0.11892051886664085</v>
      </c>
    </row>
    <row r="2048" spans="1:48" x14ac:dyDescent="0.3">
      <c r="A2048" s="1" t="s">
        <v>3397</v>
      </c>
      <c r="B2048" s="1" t="s">
        <v>3398</v>
      </c>
      <c r="C2048" s="1" t="s">
        <v>3399</v>
      </c>
      <c r="D2048" s="1" t="s">
        <v>61</v>
      </c>
      <c r="E2048" s="1" t="s">
        <v>107</v>
      </c>
      <c r="F2048" s="1" t="s">
        <v>149</v>
      </c>
      <c r="G2048" s="1" t="s">
        <v>150</v>
      </c>
      <c r="H2048" s="1" t="s">
        <v>65</v>
      </c>
      <c r="I2048" s="59"/>
      <c r="J2048" s="2">
        <v>0.11</v>
      </c>
      <c r="K2048" s="2">
        <f t="shared" si="303"/>
        <v>0.11</v>
      </c>
      <c r="L2048" s="2">
        <f t="shared" si="314"/>
        <v>0</v>
      </c>
      <c r="Z2048" s="9">
        <v>0.11</v>
      </c>
      <c r="AA2048" s="5">
        <v>17.103349999999999</v>
      </c>
      <c r="AL2048" s="5" t="str">
        <f t="shared" si="311"/>
        <v/>
      </c>
      <c r="AN2048" s="5" t="str">
        <f t="shared" si="312"/>
        <v/>
      </c>
      <c r="AP2048" s="5" t="str">
        <f t="shared" si="313"/>
        <v/>
      </c>
      <c r="AS2048" s="5">
        <f t="shared" si="304"/>
        <v>17.103349999999999</v>
      </c>
      <c r="AT2048" s="5">
        <f t="shared" si="307"/>
        <v>15.582862184999998</v>
      </c>
      <c r="AU2048" s="11">
        <f t="shared" si="305"/>
        <v>1.8687510107614987E-4</v>
      </c>
      <c r="AV2048" s="5">
        <f t="shared" si="306"/>
        <v>0.18687510107614988</v>
      </c>
    </row>
    <row r="2049" spans="1:58" x14ac:dyDescent="0.3">
      <c r="A2049" s="1" t="s">
        <v>3397</v>
      </c>
      <c r="B2049" s="1" t="s">
        <v>3398</v>
      </c>
      <c r="C2049" s="1" t="s">
        <v>3399</v>
      </c>
      <c r="D2049" s="1" t="s">
        <v>61</v>
      </c>
      <c r="E2049" s="1" t="s">
        <v>80</v>
      </c>
      <c r="F2049" s="1" t="s">
        <v>149</v>
      </c>
      <c r="G2049" s="1" t="s">
        <v>150</v>
      </c>
      <c r="H2049" s="1" t="s">
        <v>65</v>
      </c>
      <c r="I2049" s="59"/>
      <c r="J2049" s="2">
        <v>0.19</v>
      </c>
      <c r="K2049" s="2">
        <f t="shared" si="303"/>
        <v>0.19</v>
      </c>
      <c r="L2049" s="2">
        <f t="shared" si="314"/>
        <v>0</v>
      </c>
      <c r="Z2049" s="9">
        <v>0.19</v>
      </c>
      <c r="AA2049" s="5">
        <v>29.542149999999999</v>
      </c>
      <c r="AL2049" s="5" t="str">
        <f t="shared" si="311"/>
        <v/>
      </c>
      <c r="AN2049" s="5" t="str">
        <f t="shared" si="312"/>
        <v/>
      </c>
      <c r="AP2049" s="5" t="str">
        <f t="shared" si="313"/>
        <v/>
      </c>
      <c r="AS2049" s="5">
        <f t="shared" si="304"/>
        <v>29.542149999999999</v>
      </c>
      <c r="AT2049" s="5">
        <f t="shared" si="307"/>
        <v>26.915852865000002</v>
      </c>
      <c r="AU2049" s="11">
        <f t="shared" si="305"/>
        <v>3.2278426549516801E-4</v>
      </c>
      <c r="AV2049" s="5">
        <f t="shared" si="306"/>
        <v>0.32278426549516803</v>
      </c>
    </row>
    <row r="2050" spans="1:58" x14ac:dyDescent="0.3">
      <c r="A2050" s="1" t="s">
        <v>3397</v>
      </c>
      <c r="B2050" s="1" t="s">
        <v>3398</v>
      </c>
      <c r="C2050" s="1" t="s">
        <v>3399</v>
      </c>
      <c r="D2050" s="1" t="s">
        <v>61</v>
      </c>
      <c r="E2050" s="1" t="s">
        <v>80</v>
      </c>
      <c r="F2050" s="1" t="s">
        <v>285</v>
      </c>
      <c r="G2050" s="1" t="s">
        <v>150</v>
      </c>
      <c r="H2050" s="1" t="s">
        <v>65</v>
      </c>
      <c r="I2050" s="59"/>
      <c r="J2050" s="2">
        <v>0.18</v>
      </c>
      <c r="K2050" s="2">
        <f t="shared" si="303"/>
        <v>0.13</v>
      </c>
      <c r="L2050" s="2">
        <f t="shared" si="314"/>
        <v>0.05</v>
      </c>
      <c r="Z2050" s="9">
        <v>0.13</v>
      </c>
      <c r="AA2050" s="5">
        <v>18.542549999999999</v>
      </c>
      <c r="AL2050" s="5" t="str">
        <f t="shared" si="311"/>
        <v/>
      </c>
      <c r="AN2050" s="5" t="str">
        <f t="shared" si="312"/>
        <v/>
      </c>
      <c r="AP2050" s="5" t="str">
        <f t="shared" si="313"/>
        <v/>
      </c>
      <c r="AR2050" s="2">
        <v>0.05</v>
      </c>
      <c r="AS2050" s="5">
        <f t="shared" si="304"/>
        <v>18.542549999999999</v>
      </c>
      <c r="AT2050" s="5">
        <f t="shared" si="307"/>
        <v>16.894117304999998</v>
      </c>
      <c r="AU2050" s="11">
        <f t="shared" si="305"/>
        <v>2.0260012836430071E-4</v>
      </c>
      <c r="AV2050" s="5">
        <f t="shared" si="306"/>
        <v>0.20260012836430072</v>
      </c>
    </row>
    <row r="2051" spans="1:58" x14ac:dyDescent="0.3">
      <c r="A2051" s="1" t="s">
        <v>3397</v>
      </c>
      <c r="B2051" s="1" t="s">
        <v>3398</v>
      </c>
      <c r="C2051" s="1" t="s">
        <v>3399</v>
      </c>
      <c r="D2051" s="1" t="s">
        <v>61</v>
      </c>
      <c r="E2051" s="1" t="s">
        <v>72</v>
      </c>
      <c r="F2051" s="1" t="s">
        <v>285</v>
      </c>
      <c r="G2051" s="1" t="s">
        <v>150</v>
      </c>
      <c r="H2051" s="1" t="s">
        <v>65</v>
      </c>
      <c r="I2051" s="59"/>
      <c r="J2051" s="2">
        <v>0.24</v>
      </c>
      <c r="K2051" s="2">
        <f t="shared" ref="K2051:K2114" si="315">SUM(N2051,P2051,R2051,T2051,V2051,X2051,Z2051,AB2051,AE2051,AG2051,AI2051,AW2051,AY2051,BA2051,BC2051,BE2051)</f>
        <v>0.24</v>
      </c>
      <c r="L2051" s="2">
        <f t="shared" si="314"/>
        <v>0</v>
      </c>
      <c r="Z2051" s="9">
        <v>0.24</v>
      </c>
      <c r="AA2051" s="5">
        <v>34.232400000000013</v>
      </c>
      <c r="AL2051" s="5" t="str">
        <f t="shared" si="311"/>
        <v/>
      </c>
      <c r="AN2051" s="5" t="str">
        <f t="shared" si="312"/>
        <v/>
      </c>
      <c r="AP2051" s="5" t="str">
        <f t="shared" si="313"/>
        <v/>
      </c>
      <c r="AS2051" s="5">
        <f t="shared" ref="AS2051:AS2114" si="316">SUM(O2051,Q2051,S2051,U2051,W2051,Y2051,AA2051,AC2051,AF2051,AH2051,AJ2051,AX2051,AZ2051,BB2051,BD2051,BF2051)</f>
        <v>34.232400000000013</v>
      </c>
      <c r="AT2051" s="5">
        <f t="shared" si="307"/>
        <v>31.189139640000015</v>
      </c>
      <c r="AU2051" s="11">
        <f t="shared" ref="AU2051:AU2114" si="317">(AS2051/$AS$2137)*(100-8.89)</f>
        <v>3.7403100621101693E-4</v>
      </c>
      <c r="AV2051" s="5">
        <f t="shared" si="306"/>
        <v>0.37403100621101693</v>
      </c>
    </row>
    <row r="2052" spans="1:58" x14ac:dyDescent="0.3">
      <c r="A2052" s="1" t="s">
        <v>3397</v>
      </c>
      <c r="B2052" s="1" t="s">
        <v>3398</v>
      </c>
      <c r="C2052" s="1" t="s">
        <v>3399</v>
      </c>
      <c r="D2052" s="1" t="s">
        <v>61</v>
      </c>
      <c r="E2052" s="1" t="s">
        <v>74</v>
      </c>
      <c r="F2052" s="1" t="s">
        <v>285</v>
      </c>
      <c r="G2052" s="1" t="s">
        <v>150</v>
      </c>
      <c r="H2052" s="1" t="s">
        <v>65</v>
      </c>
      <c r="I2052" s="59"/>
      <c r="J2052" s="2">
        <v>0.2</v>
      </c>
      <c r="K2052" s="2">
        <f t="shared" si="315"/>
        <v>0.19</v>
      </c>
      <c r="L2052" s="2">
        <f t="shared" si="314"/>
        <v>0.01</v>
      </c>
      <c r="Z2052" s="9">
        <v>0.19</v>
      </c>
      <c r="AA2052" s="5">
        <v>27.100650000000009</v>
      </c>
      <c r="AL2052" s="5" t="str">
        <f t="shared" si="311"/>
        <v/>
      </c>
      <c r="AN2052" s="5" t="str">
        <f t="shared" si="312"/>
        <v/>
      </c>
      <c r="AP2052" s="5" t="str">
        <f t="shared" si="313"/>
        <v/>
      </c>
      <c r="AR2052" s="2">
        <v>0.01</v>
      </c>
      <c r="AS2052" s="5">
        <f t="shared" si="316"/>
        <v>27.100650000000009</v>
      </c>
      <c r="AT2052" s="5">
        <f t="shared" si="307"/>
        <v>24.691402215000007</v>
      </c>
      <c r="AU2052" s="11">
        <f t="shared" si="317"/>
        <v>2.9610787991705501E-4</v>
      </c>
      <c r="AV2052" s="5">
        <f t="shared" ref="AV2052:AV2115" si="318">(AU2052/100)*$AV$1</f>
        <v>0.29610787991705501</v>
      </c>
    </row>
    <row r="2053" spans="1:58" x14ac:dyDescent="0.3">
      <c r="A2053" s="1" t="s">
        <v>3397</v>
      </c>
      <c r="B2053" s="1" t="s">
        <v>3398</v>
      </c>
      <c r="C2053" s="1" t="s">
        <v>3399</v>
      </c>
      <c r="D2053" s="1" t="s">
        <v>61</v>
      </c>
      <c r="E2053" s="1" t="s">
        <v>81</v>
      </c>
      <c r="F2053" s="1" t="s">
        <v>285</v>
      </c>
      <c r="G2053" s="1" t="s">
        <v>150</v>
      </c>
      <c r="H2053" s="1" t="s">
        <v>65</v>
      </c>
      <c r="I2053" s="59"/>
      <c r="J2053" s="2">
        <v>0.35</v>
      </c>
      <c r="K2053" s="2">
        <f t="shared" si="315"/>
        <v>0.03</v>
      </c>
      <c r="L2053" s="2">
        <f t="shared" si="314"/>
        <v>0.32</v>
      </c>
      <c r="Z2053" s="9">
        <v>0.03</v>
      </c>
      <c r="AA2053" s="5">
        <v>4.2790500000000007</v>
      </c>
      <c r="AL2053" s="5" t="str">
        <f t="shared" si="311"/>
        <v/>
      </c>
      <c r="AN2053" s="5" t="str">
        <f t="shared" si="312"/>
        <v/>
      </c>
      <c r="AP2053" s="5" t="str">
        <f t="shared" si="313"/>
        <v/>
      </c>
      <c r="AR2053" s="2">
        <v>0.32</v>
      </c>
      <c r="AS2053" s="5">
        <f t="shared" si="316"/>
        <v>4.2790500000000007</v>
      </c>
      <c r="AT2053" s="5">
        <f t="shared" si="307"/>
        <v>3.898642455000001</v>
      </c>
      <c r="AU2053" s="11">
        <f t="shared" si="317"/>
        <v>4.6753875776377102E-5</v>
      </c>
      <c r="AV2053" s="5">
        <f t="shared" si="318"/>
        <v>4.6753875776377102E-2</v>
      </c>
    </row>
    <row r="2054" spans="1:58" x14ac:dyDescent="0.3">
      <c r="A2054" s="1" t="s">
        <v>3397</v>
      </c>
      <c r="B2054" s="1" t="s">
        <v>3398</v>
      </c>
      <c r="C2054" s="1" t="s">
        <v>3399</v>
      </c>
      <c r="D2054" s="1" t="s">
        <v>61</v>
      </c>
      <c r="E2054" s="1" t="s">
        <v>160</v>
      </c>
      <c r="F2054" s="1" t="s">
        <v>285</v>
      </c>
      <c r="G2054" s="1" t="s">
        <v>150</v>
      </c>
      <c r="H2054" s="1" t="s">
        <v>65</v>
      </c>
      <c r="I2054" s="59"/>
      <c r="J2054" s="2">
        <v>0.05</v>
      </c>
      <c r="K2054" s="2">
        <f t="shared" si="315"/>
        <v>0.04</v>
      </c>
      <c r="L2054" s="2">
        <f t="shared" si="314"/>
        <v>0</v>
      </c>
      <c r="T2054" s="8">
        <v>0.03</v>
      </c>
      <c r="U2054" s="5">
        <v>10.689299999999999</v>
      </c>
      <c r="Z2054" s="9">
        <v>0.01</v>
      </c>
      <c r="AA2054" s="5">
        <v>1.42635</v>
      </c>
      <c r="AL2054" s="5" t="str">
        <f t="shared" si="311"/>
        <v/>
      </c>
      <c r="AN2054" s="5" t="str">
        <f t="shared" si="312"/>
        <v/>
      </c>
      <c r="AP2054" s="5" t="str">
        <f t="shared" si="313"/>
        <v/>
      </c>
      <c r="AS2054" s="5">
        <f t="shared" si="316"/>
        <v>12.115649999999999</v>
      </c>
      <c r="AT2054" s="5">
        <f t="shared" si="307"/>
        <v>11.038568714999998</v>
      </c>
      <c r="AU2054" s="11">
        <f t="shared" si="317"/>
        <v>1.3237835385192112E-4</v>
      </c>
      <c r="AV2054" s="5">
        <f t="shared" si="318"/>
        <v>0.13237835385192112</v>
      </c>
    </row>
    <row r="2055" spans="1:58" x14ac:dyDescent="0.3">
      <c r="A2055" s="1" t="s">
        <v>3400</v>
      </c>
      <c r="B2055" s="1" t="s">
        <v>3401</v>
      </c>
      <c r="C2055" s="1" t="s">
        <v>3402</v>
      </c>
      <c r="D2055" s="1" t="s">
        <v>61</v>
      </c>
      <c r="E2055" s="1" t="s">
        <v>74</v>
      </c>
      <c r="F2055" s="1" t="s">
        <v>285</v>
      </c>
      <c r="G2055" s="1" t="s">
        <v>150</v>
      </c>
      <c r="H2055" s="1" t="s">
        <v>65</v>
      </c>
      <c r="I2055" s="59">
        <v>0.15</v>
      </c>
      <c r="J2055" s="2">
        <v>0.13</v>
      </c>
      <c r="K2055" s="2">
        <f t="shared" si="315"/>
        <v>0.13</v>
      </c>
      <c r="L2055" s="2">
        <f t="shared" si="314"/>
        <v>0</v>
      </c>
      <c r="Z2055" s="9">
        <v>0.13</v>
      </c>
      <c r="AA2055" s="5">
        <v>18.542549999999999</v>
      </c>
      <c r="AL2055" s="5" t="str">
        <f t="shared" si="311"/>
        <v/>
      </c>
      <c r="AN2055" s="5" t="str">
        <f t="shared" si="312"/>
        <v/>
      </c>
      <c r="AP2055" s="5" t="str">
        <f t="shared" si="313"/>
        <v/>
      </c>
      <c r="AS2055" s="5">
        <f t="shared" si="316"/>
        <v>18.542549999999999</v>
      </c>
      <c r="AT2055" s="5">
        <f t="shared" si="307"/>
        <v>16.894117304999998</v>
      </c>
      <c r="AU2055" s="11">
        <f t="shared" si="317"/>
        <v>2.0260012836430071E-4</v>
      </c>
      <c r="AV2055" s="5">
        <f t="shared" si="318"/>
        <v>0.20260012836430072</v>
      </c>
    </row>
    <row r="2056" spans="1:58" x14ac:dyDescent="0.3">
      <c r="A2056" s="1" t="s">
        <v>3409</v>
      </c>
      <c r="B2056" s="1" t="s">
        <v>3410</v>
      </c>
      <c r="C2056" s="1" t="s">
        <v>3411</v>
      </c>
      <c r="D2056" s="1" t="s">
        <v>85</v>
      </c>
      <c r="E2056" s="1" t="s">
        <v>73</v>
      </c>
      <c r="F2056" s="1" t="s">
        <v>63</v>
      </c>
      <c r="G2056" s="1" t="s">
        <v>150</v>
      </c>
      <c r="H2056" s="1" t="s">
        <v>65</v>
      </c>
      <c r="I2056" s="59">
        <v>56</v>
      </c>
      <c r="J2056" s="2">
        <v>31.1</v>
      </c>
      <c r="K2056" s="2">
        <f t="shared" si="315"/>
        <v>1.56</v>
      </c>
      <c r="L2056" s="2">
        <f t="shared" si="314"/>
        <v>0</v>
      </c>
      <c r="T2056" s="8">
        <v>1.56</v>
      </c>
      <c r="U2056" s="5">
        <v>686.04120000000012</v>
      </c>
      <c r="AL2056" s="5" t="str">
        <f t="shared" si="311"/>
        <v/>
      </c>
      <c r="AN2056" s="5" t="str">
        <f t="shared" si="312"/>
        <v/>
      </c>
      <c r="AP2056" s="5" t="str">
        <f t="shared" si="313"/>
        <v/>
      </c>
      <c r="AS2056" s="5">
        <f t="shared" si="316"/>
        <v>686.04120000000012</v>
      </c>
      <c r="AT2056" s="5">
        <f t="shared" ref="AT2056:AT2119" si="319">$AS$2137*(AU2056/100)</f>
        <v>625.05213732000004</v>
      </c>
      <c r="AU2056" s="11">
        <f t="shared" si="317"/>
        <v>7.4958425450220674E-3</v>
      </c>
      <c r="AV2056" s="5">
        <f t="shared" si="318"/>
        <v>7.495842545022068</v>
      </c>
    </row>
    <row r="2057" spans="1:58" x14ac:dyDescent="0.3">
      <c r="A2057" s="1" t="s">
        <v>3403</v>
      </c>
      <c r="B2057" s="1" t="s">
        <v>3403</v>
      </c>
      <c r="C2057" s="1" t="s">
        <v>3404</v>
      </c>
      <c r="D2057" s="1" t="s">
        <v>3405</v>
      </c>
      <c r="E2057" s="1" t="s">
        <v>117</v>
      </c>
      <c r="F2057" s="1" t="s">
        <v>1039</v>
      </c>
      <c r="G2057" s="1" t="s">
        <v>64</v>
      </c>
      <c r="H2057" s="1" t="s">
        <v>1010</v>
      </c>
      <c r="I2057" s="59"/>
      <c r="J2057" s="2">
        <v>24.24</v>
      </c>
      <c r="K2057" s="2">
        <f t="shared" si="315"/>
        <v>0</v>
      </c>
      <c r="L2057" s="2">
        <f t="shared" si="314"/>
        <v>99.73</v>
      </c>
      <c r="AL2057" s="5" t="str">
        <f t="shared" si="311"/>
        <v/>
      </c>
      <c r="AN2057" s="5" t="str">
        <f t="shared" si="312"/>
        <v/>
      </c>
      <c r="AR2057" s="2">
        <v>99.73</v>
      </c>
      <c r="AS2057" s="5">
        <f t="shared" si="316"/>
        <v>0</v>
      </c>
      <c r="AT2057" s="5">
        <f t="shared" si="319"/>
        <v>0</v>
      </c>
      <c r="AU2057" s="11">
        <f t="shared" si="317"/>
        <v>0</v>
      </c>
      <c r="AV2057" s="5">
        <f t="shared" si="318"/>
        <v>0</v>
      </c>
    </row>
    <row r="2058" spans="1:58" x14ac:dyDescent="0.3">
      <c r="A2058" s="1" t="s">
        <v>3406</v>
      </c>
      <c r="B2058" s="1" t="s">
        <v>3406</v>
      </c>
      <c r="C2058" s="1" t="s">
        <v>3404</v>
      </c>
      <c r="D2058" s="1" t="s">
        <v>3405</v>
      </c>
      <c r="E2058" s="1" t="s">
        <v>62</v>
      </c>
      <c r="F2058" s="1" t="s">
        <v>204</v>
      </c>
      <c r="G2058" s="1" t="s">
        <v>150</v>
      </c>
      <c r="H2058" s="1" t="s">
        <v>65</v>
      </c>
      <c r="I2058" s="59"/>
      <c r="J2058" s="2">
        <v>6</v>
      </c>
      <c r="K2058" s="2">
        <f t="shared" si="315"/>
        <v>0</v>
      </c>
      <c r="L2058" s="2">
        <f t="shared" si="314"/>
        <v>672.18</v>
      </c>
      <c r="AL2058" s="5" t="str">
        <f t="shared" si="311"/>
        <v/>
      </c>
      <c r="AN2058" s="5" t="str">
        <f t="shared" si="312"/>
        <v/>
      </c>
      <c r="AP2058" s="5" t="str">
        <f t="shared" ref="AP2058:AP2069" si="320">IF(AO2058&gt;0,AO2058*$AP$1,"")</f>
        <v/>
      </c>
      <c r="AR2058" s="2">
        <v>672.18</v>
      </c>
      <c r="AS2058" s="5">
        <f t="shared" si="316"/>
        <v>0</v>
      </c>
      <c r="AT2058" s="5">
        <f t="shared" si="319"/>
        <v>0</v>
      </c>
      <c r="AU2058" s="11">
        <f t="shared" si="317"/>
        <v>0</v>
      </c>
      <c r="AV2058" s="5">
        <f t="shared" si="318"/>
        <v>0</v>
      </c>
    </row>
    <row r="2059" spans="1:58" x14ac:dyDescent="0.3">
      <c r="A2059" s="1" t="s">
        <v>3407</v>
      </c>
      <c r="B2059" s="1" t="s">
        <v>3407</v>
      </c>
      <c r="C2059" s="1" t="s">
        <v>3404</v>
      </c>
      <c r="D2059" s="1" t="s">
        <v>3405</v>
      </c>
      <c r="E2059" s="1" t="s">
        <v>225</v>
      </c>
      <c r="F2059" s="1" t="s">
        <v>285</v>
      </c>
      <c r="G2059" s="1" t="s">
        <v>150</v>
      </c>
      <c r="H2059" s="1" t="s">
        <v>1010</v>
      </c>
      <c r="I2059" s="59"/>
      <c r="J2059" s="2">
        <v>40.5</v>
      </c>
      <c r="K2059" s="2">
        <f t="shared" si="315"/>
        <v>0</v>
      </c>
      <c r="L2059" s="2">
        <f t="shared" si="314"/>
        <v>878.19</v>
      </c>
      <c r="AL2059" s="5" t="str">
        <f t="shared" si="311"/>
        <v/>
      </c>
      <c r="AN2059" s="5" t="str">
        <f t="shared" si="312"/>
        <v/>
      </c>
      <c r="AP2059" s="5" t="str">
        <f t="shared" si="320"/>
        <v/>
      </c>
      <c r="AR2059" s="2">
        <v>878.19</v>
      </c>
      <c r="AS2059" s="5">
        <f t="shared" si="316"/>
        <v>0</v>
      </c>
      <c r="AT2059" s="5">
        <f t="shared" si="319"/>
        <v>0</v>
      </c>
      <c r="AU2059" s="11">
        <f t="shared" si="317"/>
        <v>0</v>
      </c>
      <c r="AV2059" s="5">
        <f t="shared" si="318"/>
        <v>0</v>
      </c>
    </row>
    <row r="2060" spans="1:58" x14ac:dyDescent="0.3">
      <c r="A2060" s="1" t="s">
        <v>3408</v>
      </c>
      <c r="B2060" s="1" t="s">
        <v>3408</v>
      </c>
      <c r="C2060" s="1" t="s">
        <v>3404</v>
      </c>
      <c r="D2060" s="1" t="s">
        <v>3405</v>
      </c>
      <c r="E2060" s="1" t="s">
        <v>87</v>
      </c>
      <c r="F2060" s="1" t="s">
        <v>204</v>
      </c>
      <c r="G2060" s="1" t="s">
        <v>150</v>
      </c>
      <c r="H2060" s="1" t="s">
        <v>65</v>
      </c>
      <c r="I2060" s="59"/>
      <c r="J2060" s="2">
        <v>32.549999999999997</v>
      </c>
      <c r="K2060" s="2">
        <f t="shared" si="315"/>
        <v>0</v>
      </c>
      <c r="L2060" s="2">
        <f t="shared" si="314"/>
        <v>667.7</v>
      </c>
      <c r="AL2060" s="5" t="str">
        <f t="shared" si="311"/>
        <v/>
      </c>
      <c r="AN2060" s="5" t="str">
        <f t="shared" si="312"/>
        <v/>
      </c>
      <c r="AP2060" s="5" t="str">
        <f t="shared" si="320"/>
        <v/>
      </c>
      <c r="AR2060" s="2">
        <v>667.7</v>
      </c>
      <c r="AS2060" s="5">
        <f t="shared" si="316"/>
        <v>0</v>
      </c>
      <c r="AT2060" s="5">
        <f t="shared" si="319"/>
        <v>0</v>
      </c>
      <c r="AU2060" s="11">
        <f t="shared" si="317"/>
        <v>0</v>
      </c>
      <c r="AV2060" s="5">
        <f t="shared" si="318"/>
        <v>0</v>
      </c>
    </row>
    <row r="2061" spans="1:58" x14ac:dyDescent="0.3">
      <c r="A2061" s="1" t="s">
        <v>3412</v>
      </c>
      <c r="B2061" s="1" t="s">
        <v>3412</v>
      </c>
      <c r="C2061" s="1" t="s">
        <v>3404</v>
      </c>
      <c r="D2061" s="1" t="s">
        <v>3405</v>
      </c>
      <c r="E2061" s="1" t="s">
        <v>87</v>
      </c>
      <c r="F2061" s="1" t="s">
        <v>1426</v>
      </c>
      <c r="G2061" s="1" t="s">
        <v>150</v>
      </c>
      <c r="H2061" s="1" t="s">
        <v>1010</v>
      </c>
      <c r="I2061" s="59"/>
      <c r="J2061" s="2">
        <v>29.58</v>
      </c>
      <c r="K2061" s="2">
        <f t="shared" si="315"/>
        <v>0</v>
      </c>
      <c r="L2061" s="2">
        <f t="shared" si="314"/>
        <v>539.41</v>
      </c>
      <c r="AL2061" s="5" t="str">
        <f t="shared" si="311"/>
        <v/>
      </c>
      <c r="AN2061" s="5" t="str">
        <f t="shared" si="312"/>
        <v/>
      </c>
      <c r="AP2061" s="5" t="str">
        <f t="shared" si="320"/>
        <v/>
      </c>
      <c r="AR2061" s="2">
        <v>539.41</v>
      </c>
      <c r="AS2061" s="5">
        <f t="shared" si="316"/>
        <v>0</v>
      </c>
      <c r="AT2061" s="5">
        <f t="shared" si="319"/>
        <v>0</v>
      </c>
      <c r="AU2061" s="11">
        <f t="shared" si="317"/>
        <v>0</v>
      </c>
      <c r="AV2061" s="5">
        <f t="shared" si="318"/>
        <v>0</v>
      </c>
    </row>
    <row r="2062" spans="1:58" x14ac:dyDescent="0.3">
      <c r="A2062" s="1" t="s">
        <v>3413</v>
      </c>
      <c r="B2062" s="1" t="s">
        <v>3413</v>
      </c>
      <c r="C2062" s="1" t="s">
        <v>3404</v>
      </c>
      <c r="D2062" s="1" t="s">
        <v>3405</v>
      </c>
      <c r="E2062" s="1" t="s">
        <v>87</v>
      </c>
      <c r="F2062" s="1" t="s">
        <v>240</v>
      </c>
      <c r="G2062" s="1" t="s">
        <v>150</v>
      </c>
      <c r="H2062" s="1" t="s">
        <v>65</v>
      </c>
      <c r="I2062" s="59"/>
      <c r="J2062" s="2">
        <v>24.5</v>
      </c>
      <c r="K2062" s="2">
        <f t="shared" si="315"/>
        <v>0</v>
      </c>
      <c r="L2062" s="2">
        <f t="shared" si="314"/>
        <v>446.03</v>
      </c>
      <c r="AL2062" s="5" t="str">
        <f t="shared" si="311"/>
        <v/>
      </c>
      <c r="AN2062" s="5" t="str">
        <f t="shared" si="312"/>
        <v/>
      </c>
      <c r="AP2062" s="5" t="str">
        <f t="shared" si="320"/>
        <v/>
      </c>
      <c r="AR2062" s="2">
        <v>446.03</v>
      </c>
      <c r="AS2062" s="5">
        <f t="shared" si="316"/>
        <v>0</v>
      </c>
      <c r="AT2062" s="5">
        <f t="shared" si="319"/>
        <v>0</v>
      </c>
      <c r="AU2062" s="11">
        <f t="shared" si="317"/>
        <v>0</v>
      </c>
      <c r="AV2062" s="5">
        <f t="shared" si="318"/>
        <v>0</v>
      </c>
    </row>
    <row r="2063" spans="1:58" s="72" customFormat="1" ht="15" customHeight="1" x14ac:dyDescent="0.3">
      <c r="A2063" s="58" t="s">
        <v>3482</v>
      </c>
      <c r="B2063" s="58" t="s">
        <v>3482</v>
      </c>
      <c r="C2063" s="1" t="s">
        <v>3404</v>
      </c>
      <c r="D2063" s="1" t="s">
        <v>3405</v>
      </c>
      <c r="E2063" s="58" t="s">
        <v>160</v>
      </c>
      <c r="F2063" s="58" t="s">
        <v>240</v>
      </c>
      <c r="G2063" s="58" t="s">
        <v>150</v>
      </c>
      <c r="H2063" s="58" t="s">
        <v>1010</v>
      </c>
      <c r="I2063" s="59"/>
      <c r="J2063" s="59"/>
      <c r="K2063" s="59">
        <f t="shared" si="315"/>
        <v>0</v>
      </c>
      <c r="L2063" s="59">
        <f>SUM(M2063,AD2063,AK2063,AM2063,AO2063,AQ2063,AR2063)</f>
        <v>144.44</v>
      </c>
      <c r="M2063" s="60"/>
      <c r="N2063" s="61"/>
      <c r="O2063" s="62"/>
      <c r="P2063" s="63"/>
      <c r="Q2063" s="62"/>
      <c r="R2063" s="64"/>
      <c r="S2063" s="62"/>
      <c r="T2063" s="65"/>
      <c r="U2063" s="62"/>
      <c r="V2063" s="59"/>
      <c r="W2063" s="62"/>
      <c r="X2063" s="59"/>
      <c r="Y2063" s="62"/>
      <c r="Z2063" s="66"/>
      <c r="AA2063" s="62"/>
      <c r="AB2063" s="67"/>
      <c r="AC2063" s="62"/>
      <c r="AD2063" s="59"/>
      <c r="AE2063" s="59"/>
      <c r="AF2063" s="62"/>
      <c r="AG2063" s="66"/>
      <c r="AH2063" s="62"/>
      <c r="AI2063" s="59"/>
      <c r="AJ2063" s="62"/>
      <c r="AK2063" s="60"/>
      <c r="AL2063" s="62" t="str">
        <f>IF(AK2063&gt;0,AK2063*$AL$1,"")</f>
        <v/>
      </c>
      <c r="AM2063" s="60"/>
      <c r="AN2063" s="62" t="str">
        <f>IF(AM2063&gt;0,AM2063*$AN$1,"")</f>
        <v/>
      </c>
      <c r="AO2063" s="59">
        <v>3.72</v>
      </c>
      <c r="AP2063" s="62"/>
      <c r="AQ2063" s="59">
        <v>5.66</v>
      </c>
      <c r="AR2063" s="59">
        <v>135.06</v>
      </c>
      <c r="AS2063" s="5">
        <f t="shared" si="316"/>
        <v>0</v>
      </c>
      <c r="AT2063" s="5">
        <f t="shared" si="319"/>
        <v>0</v>
      </c>
      <c r="AU2063" s="11">
        <f t="shared" si="317"/>
        <v>0</v>
      </c>
      <c r="AV2063" s="5">
        <f t="shared" si="318"/>
        <v>0</v>
      </c>
      <c r="AW2063" s="68"/>
      <c r="AX2063" s="62"/>
      <c r="AY2063" s="69"/>
      <c r="AZ2063" s="62"/>
      <c r="BA2063" s="70"/>
      <c r="BB2063" s="62"/>
      <c r="BC2063" s="71"/>
      <c r="BD2063" s="62"/>
      <c r="BE2063" s="59"/>
      <c r="BF2063" s="62"/>
    </row>
    <row r="2064" spans="1:58" x14ac:dyDescent="0.3">
      <c r="A2064" s="1" t="s">
        <v>3414</v>
      </c>
      <c r="B2064" s="1" t="s">
        <v>3414</v>
      </c>
      <c r="C2064" s="1" t="s">
        <v>3404</v>
      </c>
      <c r="D2064" s="1" t="s">
        <v>3405</v>
      </c>
      <c r="E2064" s="1" t="s">
        <v>108</v>
      </c>
      <c r="F2064" s="1" t="s">
        <v>1373</v>
      </c>
      <c r="G2064" s="1" t="s">
        <v>150</v>
      </c>
      <c r="H2064" s="1" t="s">
        <v>1010</v>
      </c>
      <c r="J2064" s="2">
        <v>0.41</v>
      </c>
      <c r="K2064" s="2">
        <f t="shared" si="315"/>
        <v>0.05</v>
      </c>
      <c r="L2064" s="2">
        <f t="shared" si="314"/>
        <v>0.36</v>
      </c>
      <c r="AG2064" s="9">
        <v>0.05</v>
      </c>
      <c r="AH2064" s="5">
        <v>115.28125</v>
      </c>
      <c r="AL2064" s="5" t="str">
        <f t="shared" si="311"/>
        <v/>
      </c>
      <c r="AN2064" s="5" t="str">
        <f t="shared" si="312"/>
        <v/>
      </c>
      <c r="AP2064" s="5" t="str">
        <f t="shared" si="320"/>
        <v/>
      </c>
      <c r="AR2064" s="2">
        <v>0.36</v>
      </c>
      <c r="AS2064" s="5">
        <f t="shared" si="316"/>
        <v>115.28125</v>
      </c>
      <c r="AT2064" s="5">
        <f t="shared" si="319"/>
        <v>105.03274687500002</v>
      </c>
      <c r="AU2064" s="11">
        <f t="shared" si="317"/>
        <v>1.2595892176640779E-3</v>
      </c>
      <c r="AV2064" s="5">
        <f t="shared" si="318"/>
        <v>1.2595892176640779</v>
      </c>
    </row>
    <row r="2065" spans="1:48" x14ac:dyDescent="0.3">
      <c r="A2065" s="1" t="s">
        <v>3414</v>
      </c>
      <c r="B2065" s="1" t="s">
        <v>3414</v>
      </c>
      <c r="C2065" s="1" t="s">
        <v>3404</v>
      </c>
      <c r="D2065" s="1" t="s">
        <v>3405</v>
      </c>
      <c r="E2065" s="1" t="s">
        <v>62</v>
      </c>
      <c r="F2065" s="1" t="s">
        <v>1383</v>
      </c>
      <c r="G2065" s="1" t="s">
        <v>150</v>
      </c>
      <c r="H2065" s="1" t="s">
        <v>1010</v>
      </c>
      <c r="J2065" s="2">
        <v>0.41</v>
      </c>
      <c r="K2065" s="2">
        <f t="shared" si="315"/>
        <v>0.37</v>
      </c>
      <c r="L2065" s="2">
        <f t="shared" si="314"/>
        <v>0.04</v>
      </c>
      <c r="Z2065" s="9">
        <v>0.37</v>
      </c>
      <c r="AA2065" s="5">
        <v>65.136650000000003</v>
      </c>
      <c r="AL2065" s="5" t="str">
        <f t="shared" si="311"/>
        <v/>
      </c>
      <c r="AN2065" s="5" t="str">
        <f t="shared" si="312"/>
        <v/>
      </c>
      <c r="AP2065" s="5" t="str">
        <f t="shared" si="320"/>
        <v/>
      </c>
      <c r="AR2065" s="2">
        <v>0.04</v>
      </c>
      <c r="AS2065" s="5">
        <f t="shared" si="316"/>
        <v>65.136650000000003</v>
      </c>
      <c r="AT2065" s="5">
        <f t="shared" si="319"/>
        <v>59.346001815000001</v>
      </c>
      <c r="AU2065" s="11">
        <f t="shared" si="317"/>
        <v>7.1169788681818471E-4</v>
      </c>
      <c r="AV2065" s="5">
        <f t="shared" si="318"/>
        <v>0.71169788681818469</v>
      </c>
    </row>
    <row r="2066" spans="1:48" x14ac:dyDescent="0.3">
      <c r="A2066" s="1" t="s">
        <v>3414</v>
      </c>
      <c r="B2066" s="1" t="s">
        <v>3414</v>
      </c>
      <c r="C2066" s="1" t="s">
        <v>3404</v>
      </c>
      <c r="D2066" s="1" t="s">
        <v>3405</v>
      </c>
      <c r="E2066" s="1" t="s">
        <v>80</v>
      </c>
      <c r="F2066" s="1" t="s">
        <v>2702</v>
      </c>
      <c r="G2066" s="1" t="s">
        <v>150</v>
      </c>
      <c r="H2066" s="1" t="s">
        <v>65</v>
      </c>
      <c r="J2066" s="2">
        <v>4.3899999999999997</v>
      </c>
      <c r="K2066" s="2">
        <f t="shared" si="315"/>
        <v>0</v>
      </c>
      <c r="L2066" s="2">
        <f t="shared" si="314"/>
        <v>4.3899999999999997</v>
      </c>
      <c r="AL2066" s="5" t="str">
        <f t="shared" si="311"/>
        <v/>
      </c>
      <c r="AN2066" s="5" t="str">
        <f t="shared" si="312"/>
        <v/>
      </c>
      <c r="AP2066" s="5" t="str">
        <f t="shared" si="320"/>
        <v/>
      </c>
      <c r="AR2066" s="2">
        <v>4.3899999999999997</v>
      </c>
      <c r="AS2066" s="5">
        <f t="shared" si="316"/>
        <v>0</v>
      </c>
      <c r="AT2066" s="5">
        <f t="shared" si="319"/>
        <v>0</v>
      </c>
      <c r="AU2066" s="11">
        <f t="shared" si="317"/>
        <v>0</v>
      </c>
      <c r="AV2066" s="5">
        <f t="shared" si="318"/>
        <v>0</v>
      </c>
    </row>
    <row r="2067" spans="1:48" x14ac:dyDescent="0.3">
      <c r="A2067" s="1" t="s">
        <v>3414</v>
      </c>
      <c r="B2067" s="1" t="s">
        <v>3414</v>
      </c>
      <c r="C2067" s="1" t="s">
        <v>3404</v>
      </c>
      <c r="D2067" s="1" t="s">
        <v>3405</v>
      </c>
      <c r="E2067" s="1" t="s">
        <v>70</v>
      </c>
      <c r="F2067" s="1" t="s">
        <v>2702</v>
      </c>
      <c r="G2067" s="1" t="s">
        <v>150</v>
      </c>
      <c r="H2067" s="1" t="s">
        <v>65</v>
      </c>
      <c r="J2067" s="2">
        <v>11.51</v>
      </c>
      <c r="K2067" s="2">
        <f t="shared" si="315"/>
        <v>0</v>
      </c>
      <c r="L2067" s="2">
        <f t="shared" si="314"/>
        <v>11.51</v>
      </c>
      <c r="AL2067" s="5" t="str">
        <f t="shared" si="311"/>
        <v/>
      </c>
      <c r="AN2067" s="5" t="str">
        <f t="shared" si="312"/>
        <v/>
      </c>
      <c r="AP2067" s="5" t="str">
        <f t="shared" si="320"/>
        <v/>
      </c>
      <c r="AR2067" s="2">
        <v>11.51</v>
      </c>
      <c r="AS2067" s="5">
        <f t="shared" si="316"/>
        <v>0</v>
      </c>
      <c r="AT2067" s="5">
        <f t="shared" si="319"/>
        <v>0</v>
      </c>
      <c r="AU2067" s="11">
        <f t="shared" si="317"/>
        <v>0</v>
      </c>
      <c r="AV2067" s="5">
        <f t="shared" si="318"/>
        <v>0</v>
      </c>
    </row>
    <row r="2068" spans="1:48" x14ac:dyDescent="0.3">
      <c r="A2068" s="1" t="s">
        <v>3414</v>
      </c>
      <c r="B2068" s="1" t="s">
        <v>3414</v>
      </c>
      <c r="C2068" s="1" t="s">
        <v>3404</v>
      </c>
      <c r="D2068" s="1" t="s">
        <v>3405</v>
      </c>
      <c r="E2068" s="1" t="s">
        <v>74</v>
      </c>
      <c r="F2068" s="1" t="s">
        <v>2702</v>
      </c>
      <c r="G2068" s="1" t="s">
        <v>150</v>
      </c>
      <c r="H2068" s="1" t="s">
        <v>65</v>
      </c>
      <c r="J2068" s="2">
        <v>25.66</v>
      </c>
      <c r="K2068" s="2">
        <f t="shared" si="315"/>
        <v>0</v>
      </c>
      <c r="L2068" s="2">
        <f t="shared" si="314"/>
        <v>25.66</v>
      </c>
      <c r="AL2068" s="5" t="str">
        <f t="shared" si="311"/>
        <v/>
      </c>
      <c r="AN2068" s="5" t="str">
        <f t="shared" si="312"/>
        <v/>
      </c>
      <c r="AP2068" s="5" t="str">
        <f t="shared" si="320"/>
        <v/>
      </c>
      <c r="AR2068" s="2">
        <v>25.66</v>
      </c>
      <c r="AS2068" s="5">
        <f t="shared" si="316"/>
        <v>0</v>
      </c>
      <c r="AT2068" s="5">
        <f t="shared" si="319"/>
        <v>0</v>
      </c>
      <c r="AU2068" s="11">
        <f t="shared" si="317"/>
        <v>0</v>
      </c>
      <c r="AV2068" s="5">
        <f t="shared" si="318"/>
        <v>0</v>
      </c>
    </row>
    <row r="2069" spans="1:48" x14ac:dyDescent="0.3">
      <c r="A2069" s="1" t="s">
        <v>3414</v>
      </c>
      <c r="B2069" s="1" t="s">
        <v>3414</v>
      </c>
      <c r="C2069" s="1" t="s">
        <v>3404</v>
      </c>
      <c r="D2069" s="1" t="s">
        <v>3405</v>
      </c>
      <c r="E2069" s="1" t="s">
        <v>81</v>
      </c>
      <c r="F2069" s="1" t="s">
        <v>2702</v>
      </c>
      <c r="G2069" s="1" t="s">
        <v>150</v>
      </c>
      <c r="H2069" s="1" t="s">
        <v>65</v>
      </c>
      <c r="J2069" s="2">
        <v>7.78</v>
      </c>
      <c r="K2069" s="2">
        <f t="shared" si="315"/>
        <v>0</v>
      </c>
      <c r="L2069" s="2">
        <f t="shared" si="314"/>
        <v>7.78</v>
      </c>
      <c r="AL2069" s="5" t="str">
        <f t="shared" si="311"/>
        <v/>
      </c>
      <c r="AN2069" s="5" t="str">
        <f t="shared" si="312"/>
        <v/>
      </c>
      <c r="AP2069" s="5" t="str">
        <f t="shared" si="320"/>
        <v/>
      </c>
      <c r="AR2069" s="2">
        <v>7.78</v>
      </c>
      <c r="AS2069" s="5">
        <f t="shared" si="316"/>
        <v>0</v>
      </c>
      <c r="AT2069" s="5">
        <f t="shared" si="319"/>
        <v>0</v>
      </c>
      <c r="AU2069" s="11">
        <f t="shared" si="317"/>
        <v>0</v>
      </c>
      <c r="AV2069" s="5">
        <f t="shared" si="318"/>
        <v>0</v>
      </c>
    </row>
    <row r="2070" spans="1:48" x14ac:dyDescent="0.3">
      <c r="B2070" s="41" t="s">
        <v>3427</v>
      </c>
      <c r="K2070" s="2">
        <f t="shared" si="315"/>
        <v>0</v>
      </c>
      <c r="L2070" s="2">
        <f t="shared" si="314"/>
        <v>0</v>
      </c>
      <c r="AS2070" s="5">
        <f t="shared" si="316"/>
        <v>0</v>
      </c>
      <c r="AT2070" s="5">
        <f t="shared" si="319"/>
        <v>0</v>
      </c>
      <c r="AU2070" s="11">
        <f t="shared" si="317"/>
        <v>0</v>
      </c>
      <c r="AV2070" s="5">
        <f t="shared" si="318"/>
        <v>0</v>
      </c>
    </row>
    <row r="2071" spans="1:48" x14ac:dyDescent="0.3">
      <c r="B2071" s="1" t="s">
        <v>3415</v>
      </c>
      <c r="C2071" s="1" t="s">
        <v>3428</v>
      </c>
      <c r="D2071" s="1" t="s">
        <v>92</v>
      </c>
      <c r="J2071" s="2">
        <v>25.82</v>
      </c>
      <c r="K2071" s="2">
        <f t="shared" si="315"/>
        <v>57.079999999999977</v>
      </c>
      <c r="L2071" s="2">
        <f t="shared" si="314"/>
        <v>0</v>
      </c>
      <c r="AG2071" s="9">
        <v>57.079999999999977</v>
      </c>
      <c r="AH2071" s="5">
        <v>109935.175</v>
      </c>
      <c r="AL2071" s="5" t="str">
        <f t="shared" ref="AL2071:AL2080" si="321">IF(AK2071&gt;0,AK2071*$AL$1,"")</f>
        <v/>
      </c>
      <c r="AN2071" s="5" t="str">
        <f t="shared" ref="AN2071:AN2080" si="322">IF(AM2071&gt;0,AM2071*$AN$1,"")</f>
        <v/>
      </c>
      <c r="AP2071" s="5" t="str">
        <f t="shared" ref="AP2071:AP2080" si="323">IF(AO2071&gt;0,AO2071*$AP$1,"")</f>
        <v/>
      </c>
      <c r="AS2071" s="5">
        <f t="shared" si="316"/>
        <v>109935.175</v>
      </c>
      <c r="AT2071" s="5">
        <f t="shared" si="319"/>
        <v>100161.93794250001</v>
      </c>
      <c r="AU2071" s="11">
        <f t="shared" si="317"/>
        <v>1.2011767834926623</v>
      </c>
      <c r="AV2071" s="5">
        <f t="shared" si="318"/>
        <v>1201.1767834926625</v>
      </c>
    </row>
    <row r="2072" spans="1:48" x14ac:dyDescent="0.3">
      <c r="B2072" s="1" t="s">
        <v>3416</v>
      </c>
      <c r="C2072" s="1" t="s">
        <v>3428</v>
      </c>
      <c r="D2072" s="1" t="s">
        <v>92</v>
      </c>
      <c r="J2072" s="2">
        <v>16.55</v>
      </c>
      <c r="K2072" s="2">
        <f t="shared" si="315"/>
        <v>38.1</v>
      </c>
      <c r="L2072" s="2">
        <f t="shared" si="314"/>
        <v>0</v>
      </c>
      <c r="AG2072" s="9">
        <v>38.1</v>
      </c>
      <c r="AH2072" s="5">
        <v>66186.91</v>
      </c>
      <c r="AL2072" s="5" t="str">
        <f t="shared" si="321"/>
        <v/>
      </c>
      <c r="AN2072" s="5" t="str">
        <f t="shared" si="322"/>
        <v/>
      </c>
      <c r="AP2072" s="5" t="str">
        <f t="shared" si="323"/>
        <v/>
      </c>
      <c r="AS2072" s="5">
        <f t="shared" si="316"/>
        <v>66186.91</v>
      </c>
      <c r="AT2072" s="5">
        <f t="shared" si="319"/>
        <v>60302.893700999994</v>
      </c>
      <c r="AU2072" s="11">
        <f t="shared" si="317"/>
        <v>0.72317326700137896</v>
      </c>
      <c r="AV2072" s="5">
        <f t="shared" si="318"/>
        <v>723.17326700137892</v>
      </c>
    </row>
    <row r="2073" spans="1:48" x14ac:dyDescent="0.3">
      <c r="B2073" s="1" t="s">
        <v>3418</v>
      </c>
      <c r="C2073" s="1" t="s">
        <v>3428</v>
      </c>
      <c r="D2073" s="1" t="s">
        <v>92</v>
      </c>
      <c r="J2073" s="2">
        <v>13.1</v>
      </c>
      <c r="K2073" s="2">
        <f t="shared" si="315"/>
        <v>10.71</v>
      </c>
      <c r="L2073" s="2">
        <f t="shared" si="314"/>
        <v>0</v>
      </c>
      <c r="AG2073" s="9">
        <v>10.71</v>
      </c>
      <c r="AH2073" s="5">
        <v>17683.548750000009</v>
      </c>
      <c r="AL2073" s="5" t="str">
        <f t="shared" si="321"/>
        <v/>
      </c>
      <c r="AN2073" s="5" t="str">
        <f t="shared" si="322"/>
        <v/>
      </c>
      <c r="AP2073" s="5" t="str">
        <f t="shared" si="323"/>
        <v/>
      </c>
      <c r="AS2073" s="5">
        <f t="shared" si="316"/>
        <v>17683.548750000009</v>
      </c>
      <c r="AT2073" s="5">
        <f t="shared" si="319"/>
        <v>16111.481266125007</v>
      </c>
      <c r="AU2073" s="11">
        <f t="shared" si="317"/>
        <v>0.19321448488403006</v>
      </c>
      <c r="AV2073" s="5">
        <f t="shared" si="318"/>
        <v>193.21448488403007</v>
      </c>
    </row>
    <row r="2074" spans="1:48" x14ac:dyDescent="0.3">
      <c r="B2074" s="1" t="s">
        <v>3419</v>
      </c>
      <c r="C2074" s="1" t="s">
        <v>3428</v>
      </c>
      <c r="D2074" s="1" t="s">
        <v>92</v>
      </c>
      <c r="J2074" s="2">
        <v>9.89</v>
      </c>
      <c r="K2074" s="2">
        <f t="shared" si="315"/>
        <v>10.02</v>
      </c>
      <c r="L2074" s="2">
        <f t="shared" si="314"/>
        <v>0</v>
      </c>
      <c r="AG2074" s="9">
        <v>10.02</v>
      </c>
      <c r="AH2074" s="5">
        <v>16544.272499999999</v>
      </c>
      <c r="AL2074" s="5" t="str">
        <f t="shared" si="321"/>
        <v/>
      </c>
      <c r="AN2074" s="5" t="str">
        <f t="shared" si="322"/>
        <v/>
      </c>
      <c r="AP2074" s="5" t="str">
        <f t="shared" si="323"/>
        <v/>
      </c>
      <c r="AS2074" s="5">
        <f t="shared" si="316"/>
        <v>16544.272499999999</v>
      </c>
      <c r="AT2074" s="5">
        <f t="shared" si="319"/>
        <v>15073.48667475</v>
      </c>
      <c r="AU2074" s="11">
        <f t="shared" si="317"/>
        <v>0.1807664928606891</v>
      </c>
      <c r="AV2074" s="5">
        <f t="shared" si="318"/>
        <v>180.76649286068911</v>
      </c>
    </row>
    <row r="2075" spans="1:48" x14ac:dyDescent="0.3">
      <c r="B2075" s="1" t="s">
        <v>3420</v>
      </c>
      <c r="C2075" s="1" t="s">
        <v>3428</v>
      </c>
      <c r="D2075" s="1" t="s">
        <v>92</v>
      </c>
      <c r="J2075" s="2">
        <v>19.87</v>
      </c>
      <c r="K2075" s="2">
        <f t="shared" si="315"/>
        <v>55.589999999999982</v>
      </c>
      <c r="L2075" s="2">
        <f t="shared" si="314"/>
        <v>0</v>
      </c>
      <c r="AG2075" s="9">
        <v>55.589999999999982</v>
      </c>
      <c r="AH2075" s="5">
        <v>121303.69125</v>
      </c>
      <c r="AL2075" s="5" t="str">
        <f t="shared" si="321"/>
        <v/>
      </c>
      <c r="AN2075" s="5" t="str">
        <f t="shared" si="322"/>
        <v/>
      </c>
      <c r="AP2075" s="5" t="str">
        <f t="shared" si="323"/>
        <v/>
      </c>
      <c r="AS2075" s="5">
        <f t="shared" si="316"/>
        <v>121303.69125</v>
      </c>
      <c r="AT2075" s="5">
        <f t="shared" si="319"/>
        <v>110519.79309787501</v>
      </c>
      <c r="AU2075" s="11">
        <f t="shared" si="317"/>
        <v>1.3253917836712592</v>
      </c>
      <c r="AV2075" s="5">
        <f t="shared" si="318"/>
        <v>1325.3917836712592</v>
      </c>
    </row>
    <row r="2076" spans="1:48" x14ac:dyDescent="0.3">
      <c r="B2076" s="1" t="s">
        <v>3421</v>
      </c>
      <c r="C2076" s="1" t="s">
        <v>3428</v>
      </c>
      <c r="D2076" s="1" t="s">
        <v>92</v>
      </c>
      <c r="J2076" s="2">
        <v>9.1199999999999992</v>
      </c>
      <c r="K2076" s="2">
        <f t="shared" si="315"/>
        <v>6.18</v>
      </c>
      <c r="L2076" s="2">
        <f t="shared" si="314"/>
        <v>0</v>
      </c>
      <c r="AG2076" s="9">
        <v>6.18</v>
      </c>
      <c r="AH2076" s="5">
        <v>12594.067499999999</v>
      </c>
      <c r="AL2076" s="5" t="str">
        <f t="shared" si="321"/>
        <v/>
      </c>
      <c r="AN2076" s="5" t="str">
        <f t="shared" si="322"/>
        <v/>
      </c>
      <c r="AP2076" s="5" t="str">
        <f t="shared" si="323"/>
        <v/>
      </c>
      <c r="AS2076" s="5">
        <f t="shared" si="316"/>
        <v>12594.067499999999</v>
      </c>
      <c r="AT2076" s="5">
        <f t="shared" si="319"/>
        <v>11474.454899249999</v>
      </c>
      <c r="AU2076" s="11">
        <f t="shared" si="317"/>
        <v>0.13760565251967327</v>
      </c>
      <c r="AV2076" s="5">
        <f t="shared" si="318"/>
        <v>137.60565251967327</v>
      </c>
    </row>
    <row r="2077" spans="1:48" x14ac:dyDescent="0.3">
      <c r="B2077" s="1" t="s">
        <v>3422</v>
      </c>
      <c r="C2077" s="1" t="s">
        <v>3428</v>
      </c>
      <c r="D2077" s="1" t="s">
        <v>92</v>
      </c>
      <c r="J2077" s="2">
        <v>23.89</v>
      </c>
      <c r="K2077" s="2">
        <f t="shared" si="315"/>
        <v>20.79</v>
      </c>
      <c r="L2077" s="2">
        <f t="shared" si="314"/>
        <v>0</v>
      </c>
      <c r="AG2077" s="9">
        <v>20.79</v>
      </c>
      <c r="AH2077" s="5">
        <v>42367.421249999999</v>
      </c>
      <c r="AL2077" s="5" t="str">
        <f t="shared" si="321"/>
        <v/>
      </c>
      <c r="AN2077" s="5" t="str">
        <f t="shared" si="322"/>
        <v/>
      </c>
      <c r="AP2077" s="5" t="str">
        <f t="shared" si="323"/>
        <v/>
      </c>
      <c r="AS2077" s="5">
        <f t="shared" si="316"/>
        <v>42367.421249999999</v>
      </c>
      <c r="AT2077" s="5">
        <f t="shared" si="319"/>
        <v>38600.957500874996</v>
      </c>
      <c r="AU2077" s="11">
        <f t="shared" si="317"/>
        <v>0.46291610289385243</v>
      </c>
      <c r="AV2077" s="5">
        <f t="shared" si="318"/>
        <v>462.91610289385238</v>
      </c>
    </row>
    <row r="2078" spans="1:48" x14ac:dyDescent="0.3">
      <c r="B2078" s="1" t="s">
        <v>3423</v>
      </c>
      <c r="C2078" s="1" t="s">
        <v>3428</v>
      </c>
      <c r="D2078" s="1" t="s">
        <v>92</v>
      </c>
      <c r="J2078" s="2">
        <v>20.93</v>
      </c>
      <c r="K2078" s="2">
        <f t="shared" si="315"/>
        <v>31.800000000000011</v>
      </c>
      <c r="L2078" s="2">
        <f t="shared" si="314"/>
        <v>0</v>
      </c>
      <c r="AG2078" s="9">
        <v>31.800000000000011</v>
      </c>
      <c r="AH2078" s="5">
        <v>81943.99500000001</v>
      </c>
      <c r="AL2078" s="5" t="str">
        <f t="shared" si="321"/>
        <v/>
      </c>
      <c r="AN2078" s="5" t="str">
        <f t="shared" si="322"/>
        <v/>
      </c>
      <c r="AP2078" s="5" t="str">
        <f t="shared" si="323"/>
        <v/>
      </c>
      <c r="AS2078" s="5">
        <f t="shared" si="316"/>
        <v>81943.99500000001</v>
      </c>
      <c r="AT2078" s="5">
        <f t="shared" si="319"/>
        <v>74659.173844500008</v>
      </c>
      <c r="AU2078" s="11">
        <f t="shared" si="317"/>
        <v>0.89533876978536497</v>
      </c>
      <c r="AV2078" s="5">
        <f t="shared" si="318"/>
        <v>895.338769785365</v>
      </c>
    </row>
    <row r="2079" spans="1:48" x14ac:dyDescent="0.3">
      <c r="B2079" s="1" t="s">
        <v>3424</v>
      </c>
      <c r="C2079" s="1" t="s">
        <v>3428</v>
      </c>
      <c r="D2079" s="1" t="s">
        <v>92</v>
      </c>
      <c r="J2079" s="2">
        <v>7.7100000000000009</v>
      </c>
      <c r="K2079" s="2">
        <f t="shared" si="315"/>
        <v>17.149999999999999</v>
      </c>
      <c r="L2079" s="2">
        <f t="shared" si="314"/>
        <v>0</v>
      </c>
      <c r="AG2079" s="9">
        <v>17.149999999999999</v>
      </c>
      <c r="AH2079" s="5">
        <v>39541.46875</v>
      </c>
      <c r="AL2079" s="5" t="str">
        <f t="shared" si="321"/>
        <v/>
      </c>
      <c r="AN2079" s="5" t="str">
        <f t="shared" si="322"/>
        <v/>
      </c>
      <c r="AP2079" s="5" t="str">
        <f t="shared" si="323"/>
        <v/>
      </c>
      <c r="AS2079" s="5">
        <f t="shared" si="316"/>
        <v>39541.46875</v>
      </c>
      <c r="AT2079" s="5">
        <f t="shared" si="319"/>
        <v>36026.232178124999</v>
      </c>
      <c r="AU2079" s="11">
        <f t="shared" si="317"/>
        <v>0.43203910165877862</v>
      </c>
      <c r="AV2079" s="5">
        <f t="shared" si="318"/>
        <v>432.03910165877863</v>
      </c>
    </row>
    <row r="2080" spans="1:48" x14ac:dyDescent="0.3">
      <c r="B2080" s="1" t="s">
        <v>3417</v>
      </c>
      <c r="C2080" s="1" t="s">
        <v>3428</v>
      </c>
      <c r="D2080" s="1" t="s">
        <v>92</v>
      </c>
      <c r="J2080" s="2">
        <v>23.16</v>
      </c>
      <c r="K2080" s="2">
        <f t="shared" si="315"/>
        <v>33.929999999999993</v>
      </c>
      <c r="L2080" s="2">
        <f t="shared" si="314"/>
        <v>0</v>
      </c>
      <c r="AG2080" s="9">
        <v>33.929999999999993</v>
      </c>
      <c r="AH2080" s="5">
        <v>85836.931250000009</v>
      </c>
      <c r="AL2080" s="5" t="str">
        <f t="shared" si="321"/>
        <v/>
      </c>
      <c r="AN2080" s="5" t="str">
        <f t="shared" si="322"/>
        <v/>
      </c>
      <c r="AP2080" s="5" t="str">
        <f t="shared" si="323"/>
        <v/>
      </c>
      <c r="AS2080" s="5">
        <f t="shared" si="316"/>
        <v>85836.931250000009</v>
      </c>
      <c r="AT2080" s="5">
        <f t="shared" si="319"/>
        <v>78206.028061874997</v>
      </c>
      <c r="AU2080" s="11">
        <f t="shared" si="317"/>
        <v>0.93787387870857342</v>
      </c>
      <c r="AV2080" s="5">
        <f t="shared" si="318"/>
        <v>937.87387870857344</v>
      </c>
    </row>
    <row r="2081" spans="2:48" x14ac:dyDescent="0.3">
      <c r="B2081" s="41" t="s">
        <v>3429</v>
      </c>
      <c r="K2081" s="2">
        <f t="shared" si="315"/>
        <v>0</v>
      </c>
      <c r="L2081" s="2">
        <f t="shared" si="314"/>
        <v>0</v>
      </c>
      <c r="AS2081" s="5">
        <f t="shared" si="316"/>
        <v>0</v>
      </c>
      <c r="AT2081" s="5">
        <f t="shared" si="319"/>
        <v>0</v>
      </c>
      <c r="AU2081" s="11">
        <f t="shared" si="317"/>
        <v>0</v>
      </c>
      <c r="AV2081" s="5">
        <f t="shared" si="318"/>
        <v>0</v>
      </c>
    </row>
    <row r="2082" spans="2:48" x14ac:dyDescent="0.3">
      <c r="B2082" s="1" t="s">
        <v>3431</v>
      </c>
      <c r="C2082" s="1" t="s">
        <v>3430</v>
      </c>
      <c r="D2082" s="1" t="s">
        <v>85</v>
      </c>
      <c r="J2082" s="2">
        <v>1.63</v>
      </c>
      <c r="K2082" s="2">
        <f t="shared" si="315"/>
        <v>5.09</v>
      </c>
      <c r="L2082" s="2">
        <f t="shared" si="314"/>
        <v>0</v>
      </c>
      <c r="AG2082" s="9">
        <v>5.09</v>
      </c>
      <c r="AH2082" s="5">
        <v>8404.2262499999997</v>
      </c>
      <c r="AL2082" s="5" t="str">
        <f t="shared" ref="AL2082:AL2092" si="324">IF(AK2082&gt;0,AK2082*$AL$1,"")</f>
        <v/>
      </c>
      <c r="AN2082" s="5" t="str">
        <f t="shared" ref="AN2082:AN2092" si="325">IF(AM2082&gt;0,AM2082*$AN$1,"")</f>
        <v/>
      </c>
      <c r="AP2082" s="5" t="str">
        <f t="shared" ref="AP2082:AP2092" si="326">IF(AO2082&gt;0,AO2082*$AP$1,"")</f>
        <v/>
      </c>
      <c r="AS2082" s="5">
        <f t="shared" si="316"/>
        <v>8404.2262499999997</v>
      </c>
      <c r="AT2082" s="5">
        <f t="shared" si="319"/>
        <v>7657.0905363749998</v>
      </c>
      <c r="AU2082" s="11">
        <f t="shared" si="317"/>
        <v>9.1826491882326097E-2</v>
      </c>
      <c r="AV2082" s="5">
        <f t="shared" si="318"/>
        <v>91.826491882326096</v>
      </c>
    </row>
    <row r="2083" spans="2:48" x14ac:dyDescent="0.3">
      <c r="B2083" s="1" t="s">
        <v>3432</v>
      </c>
      <c r="C2083" s="1" t="s">
        <v>3430</v>
      </c>
      <c r="D2083" s="1" t="s">
        <v>85</v>
      </c>
      <c r="J2083" s="2">
        <v>3.52</v>
      </c>
      <c r="K2083" s="2">
        <f t="shared" si="315"/>
        <v>4.2900000000000009</v>
      </c>
      <c r="L2083" s="2">
        <f t="shared" si="314"/>
        <v>0</v>
      </c>
      <c r="AG2083" s="9">
        <v>4.2900000000000009</v>
      </c>
      <c r="AH2083" s="5">
        <v>7083.3262500000019</v>
      </c>
      <c r="AL2083" s="5" t="str">
        <f t="shared" si="324"/>
        <v/>
      </c>
      <c r="AN2083" s="5" t="str">
        <f t="shared" si="325"/>
        <v/>
      </c>
      <c r="AP2083" s="5" t="str">
        <f t="shared" si="326"/>
        <v/>
      </c>
      <c r="AS2083" s="5">
        <f t="shared" si="316"/>
        <v>7083.3262500000019</v>
      </c>
      <c r="AT2083" s="5">
        <f t="shared" si="319"/>
        <v>6453.6185463750026</v>
      </c>
      <c r="AU2083" s="11">
        <f t="shared" si="317"/>
        <v>7.7394037362510631E-2</v>
      </c>
      <c r="AV2083" s="5">
        <f t="shared" si="318"/>
        <v>77.39403736251063</v>
      </c>
    </row>
    <row r="2084" spans="2:48" x14ac:dyDescent="0.3">
      <c r="B2084" s="1" t="s">
        <v>3433</v>
      </c>
      <c r="C2084" s="1" t="s">
        <v>3430</v>
      </c>
      <c r="D2084" s="1" t="s">
        <v>85</v>
      </c>
      <c r="J2084" s="2">
        <v>1.2</v>
      </c>
      <c r="K2084" s="2">
        <f t="shared" si="315"/>
        <v>1.32</v>
      </c>
      <c r="L2084" s="2">
        <f t="shared" si="314"/>
        <v>0</v>
      </c>
      <c r="AG2084" s="9">
        <v>1.32</v>
      </c>
      <c r="AH2084" s="5">
        <v>2179.485000000001</v>
      </c>
      <c r="AL2084" s="5" t="str">
        <f t="shared" si="324"/>
        <v/>
      </c>
      <c r="AN2084" s="5" t="str">
        <f t="shared" si="325"/>
        <v/>
      </c>
      <c r="AP2084" s="5" t="str">
        <f t="shared" si="326"/>
        <v/>
      </c>
      <c r="AS2084" s="5">
        <f t="shared" si="316"/>
        <v>2179.485000000001</v>
      </c>
      <c r="AT2084" s="5">
        <f t="shared" si="319"/>
        <v>1985.7287835000011</v>
      </c>
      <c r="AU2084" s="11">
        <f t="shared" si="317"/>
        <v>2.3813549957695582E-2</v>
      </c>
      <c r="AV2084" s="5">
        <f t="shared" si="318"/>
        <v>23.813549957695585</v>
      </c>
    </row>
    <row r="2085" spans="2:48" x14ac:dyDescent="0.3">
      <c r="B2085" s="1" t="s">
        <v>3434</v>
      </c>
      <c r="C2085" s="1" t="s">
        <v>3430</v>
      </c>
      <c r="D2085" s="1" t="s">
        <v>85</v>
      </c>
      <c r="J2085" s="2">
        <v>0.44</v>
      </c>
      <c r="K2085" s="2">
        <f t="shared" si="315"/>
        <v>0.48</v>
      </c>
      <c r="L2085" s="2">
        <f t="shared" si="314"/>
        <v>0</v>
      </c>
      <c r="AG2085" s="9">
        <v>0.48</v>
      </c>
      <c r="AH2085" s="5">
        <v>792.54000000000019</v>
      </c>
      <c r="AL2085" s="5" t="str">
        <f t="shared" si="324"/>
        <v/>
      </c>
      <c r="AN2085" s="5" t="str">
        <f t="shared" si="325"/>
        <v/>
      </c>
      <c r="AP2085" s="5" t="str">
        <f t="shared" si="326"/>
        <v/>
      </c>
      <c r="AS2085" s="5">
        <f t="shared" si="316"/>
        <v>792.54000000000019</v>
      </c>
      <c r="AT2085" s="5">
        <f t="shared" si="319"/>
        <v>722.08319400000016</v>
      </c>
      <c r="AU2085" s="11">
        <f t="shared" si="317"/>
        <v>8.6594727118893006E-3</v>
      </c>
      <c r="AV2085" s="5">
        <f t="shared" si="318"/>
        <v>8.6594727118893005</v>
      </c>
    </row>
    <row r="2086" spans="2:48" x14ac:dyDescent="0.3">
      <c r="B2086" s="1" t="s">
        <v>3436</v>
      </c>
      <c r="C2086" s="1" t="s">
        <v>3430</v>
      </c>
      <c r="D2086" s="1" t="s">
        <v>85</v>
      </c>
      <c r="J2086" s="2">
        <v>0.89</v>
      </c>
      <c r="K2086" s="2">
        <f t="shared" si="315"/>
        <v>2.9</v>
      </c>
      <c r="L2086" s="2">
        <f t="shared" si="314"/>
        <v>0</v>
      </c>
      <c r="AG2086" s="9">
        <v>2.9</v>
      </c>
      <c r="AH2086" s="5">
        <v>4788.2625000000016</v>
      </c>
      <c r="AL2086" s="5" t="str">
        <f t="shared" si="324"/>
        <v/>
      </c>
      <c r="AN2086" s="5" t="str">
        <f t="shared" si="325"/>
        <v/>
      </c>
      <c r="AP2086" s="5" t="str">
        <f t="shared" si="326"/>
        <v/>
      </c>
      <c r="AS2086" s="5">
        <f t="shared" si="316"/>
        <v>4788.2625000000016</v>
      </c>
      <c r="AT2086" s="5">
        <f t="shared" si="319"/>
        <v>4362.5859637500016</v>
      </c>
      <c r="AU2086" s="11">
        <f t="shared" si="317"/>
        <v>5.2317647634331201E-2</v>
      </c>
      <c r="AV2086" s="5">
        <f t="shared" si="318"/>
        <v>52.317647634331202</v>
      </c>
    </row>
    <row r="2087" spans="2:48" x14ac:dyDescent="0.3">
      <c r="B2087" s="1" t="s">
        <v>3435</v>
      </c>
      <c r="C2087" s="1" t="s">
        <v>3430</v>
      </c>
      <c r="D2087" s="1" t="s">
        <v>85</v>
      </c>
      <c r="J2087" s="2">
        <v>2.4300000000000002</v>
      </c>
      <c r="K2087" s="2">
        <f t="shared" si="315"/>
        <v>5.16</v>
      </c>
      <c r="L2087" s="2">
        <f t="shared" si="314"/>
        <v>0</v>
      </c>
      <c r="AG2087" s="9">
        <v>5.16</v>
      </c>
      <c r="AH2087" s="5">
        <v>8519.8050000000021</v>
      </c>
      <c r="AL2087" s="5" t="str">
        <f t="shared" si="324"/>
        <v/>
      </c>
      <c r="AN2087" s="5" t="str">
        <f t="shared" si="325"/>
        <v/>
      </c>
      <c r="AP2087" s="5" t="str">
        <f t="shared" si="326"/>
        <v/>
      </c>
      <c r="AS2087" s="5">
        <f t="shared" si="316"/>
        <v>8519.8050000000021</v>
      </c>
      <c r="AT2087" s="5">
        <f t="shared" si="319"/>
        <v>7762.3943355000019</v>
      </c>
      <c r="AU2087" s="11">
        <f t="shared" si="317"/>
        <v>9.3089331652809984E-2</v>
      </c>
      <c r="AV2087" s="5">
        <f t="shared" si="318"/>
        <v>93.089331652809989</v>
      </c>
    </row>
    <row r="2088" spans="2:48" x14ac:dyDescent="0.3">
      <c r="B2088" s="1" t="s">
        <v>3437</v>
      </c>
      <c r="C2088" s="1" t="s">
        <v>3430</v>
      </c>
      <c r="D2088" s="1" t="s">
        <v>85</v>
      </c>
      <c r="J2088" s="2">
        <v>1.63</v>
      </c>
      <c r="K2088" s="2">
        <f t="shared" si="315"/>
        <v>1.25</v>
      </c>
      <c r="L2088" s="2">
        <f t="shared" si="314"/>
        <v>0</v>
      </c>
      <c r="AG2088" s="9">
        <v>1.25</v>
      </c>
      <c r="AH2088" s="5">
        <v>2063.90625</v>
      </c>
      <c r="AL2088" s="5" t="str">
        <f t="shared" si="324"/>
        <v/>
      </c>
      <c r="AN2088" s="5" t="str">
        <f t="shared" si="325"/>
        <v/>
      </c>
      <c r="AP2088" s="5" t="str">
        <f t="shared" si="326"/>
        <v/>
      </c>
      <c r="AS2088" s="5">
        <f t="shared" si="316"/>
        <v>2063.90625</v>
      </c>
      <c r="AT2088" s="5">
        <f t="shared" si="319"/>
        <v>1880.4249843750001</v>
      </c>
      <c r="AU2088" s="11">
        <f t="shared" si="317"/>
        <v>2.2550710187211716E-2</v>
      </c>
      <c r="AV2088" s="5">
        <f t="shared" si="318"/>
        <v>22.550710187211717</v>
      </c>
    </row>
    <row r="2089" spans="2:48" x14ac:dyDescent="0.3">
      <c r="B2089" s="1" t="s">
        <v>3438</v>
      </c>
      <c r="C2089" s="1" t="s">
        <v>3430</v>
      </c>
      <c r="D2089" s="1" t="s">
        <v>85</v>
      </c>
      <c r="J2089" s="2">
        <v>6.74</v>
      </c>
      <c r="K2089" s="2">
        <f t="shared" si="315"/>
        <v>6.74</v>
      </c>
      <c r="L2089" s="2">
        <f t="shared" si="314"/>
        <v>0</v>
      </c>
      <c r="AG2089" s="9">
        <v>6.74</v>
      </c>
      <c r="AH2089" s="5">
        <v>12984.387500000001</v>
      </c>
      <c r="AL2089" s="5" t="str">
        <f t="shared" si="324"/>
        <v/>
      </c>
      <c r="AN2089" s="5" t="str">
        <f t="shared" si="325"/>
        <v/>
      </c>
      <c r="AP2089" s="5" t="str">
        <f t="shared" si="326"/>
        <v/>
      </c>
      <c r="AS2089" s="5">
        <f t="shared" si="316"/>
        <v>12984.387500000001</v>
      </c>
      <c r="AT2089" s="5">
        <f t="shared" si="319"/>
        <v>11830.075451249999</v>
      </c>
      <c r="AU2089" s="11">
        <f t="shared" si="317"/>
        <v>0.14187037781922238</v>
      </c>
      <c r="AV2089" s="5">
        <f t="shared" si="318"/>
        <v>141.87037781922237</v>
      </c>
    </row>
    <row r="2090" spans="2:48" x14ac:dyDescent="0.3">
      <c r="B2090" s="1" t="s">
        <v>3439</v>
      </c>
      <c r="C2090" s="1" t="s">
        <v>3430</v>
      </c>
      <c r="D2090" s="1" t="s">
        <v>85</v>
      </c>
      <c r="J2090" s="2">
        <v>2.8</v>
      </c>
      <c r="K2090" s="2">
        <f t="shared" si="315"/>
        <v>3.54</v>
      </c>
      <c r="L2090" s="2">
        <f t="shared" si="314"/>
        <v>0</v>
      </c>
      <c r="AG2090" s="9">
        <v>3.54</v>
      </c>
      <c r="AH2090" s="5">
        <v>5844.9825000000019</v>
      </c>
      <c r="AL2090" s="5" t="str">
        <f t="shared" si="324"/>
        <v/>
      </c>
      <c r="AN2090" s="5" t="str">
        <f t="shared" si="325"/>
        <v/>
      </c>
      <c r="AP2090" s="5" t="str">
        <f t="shared" si="326"/>
        <v/>
      </c>
      <c r="AS2090" s="5">
        <f t="shared" si="316"/>
        <v>5844.9825000000019</v>
      </c>
      <c r="AT2090" s="5">
        <f t="shared" si="319"/>
        <v>5325.363555750002</v>
      </c>
      <c r="AU2090" s="11">
        <f t="shared" si="317"/>
        <v>6.3863611250183597E-2</v>
      </c>
      <c r="AV2090" s="5">
        <f t="shared" si="318"/>
        <v>63.863611250183602</v>
      </c>
    </row>
    <row r="2091" spans="2:48" x14ac:dyDescent="0.3">
      <c r="B2091" s="1" t="s">
        <v>3441</v>
      </c>
      <c r="C2091" s="1" t="s">
        <v>3430</v>
      </c>
      <c r="D2091" s="1" t="s">
        <v>85</v>
      </c>
      <c r="J2091" s="2">
        <v>8.41</v>
      </c>
      <c r="K2091" s="2">
        <f t="shared" si="315"/>
        <v>8.42</v>
      </c>
      <c r="L2091" s="2">
        <f t="shared" si="314"/>
        <v>0</v>
      </c>
      <c r="AG2091" s="9">
        <v>8.42</v>
      </c>
      <c r="AH2091" s="5">
        <v>15132.635</v>
      </c>
      <c r="AL2091" s="5" t="str">
        <f t="shared" si="324"/>
        <v/>
      </c>
      <c r="AN2091" s="5" t="str">
        <f t="shared" si="325"/>
        <v/>
      </c>
      <c r="AP2091" s="5" t="str">
        <f t="shared" si="326"/>
        <v/>
      </c>
      <c r="AS2091" s="5">
        <f t="shared" si="316"/>
        <v>15132.635</v>
      </c>
      <c r="AT2091" s="5">
        <f t="shared" si="319"/>
        <v>13787.343748499999</v>
      </c>
      <c r="AU2091" s="11">
        <f t="shared" si="317"/>
        <v>0.16534261973084124</v>
      </c>
      <c r="AV2091" s="5">
        <f t="shared" si="318"/>
        <v>165.34261973084125</v>
      </c>
    </row>
    <row r="2092" spans="2:48" x14ac:dyDescent="0.3">
      <c r="B2092" s="1" t="s">
        <v>3440</v>
      </c>
      <c r="C2092" s="1" t="s">
        <v>3430</v>
      </c>
      <c r="D2092" s="1" t="s">
        <v>85</v>
      </c>
      <c r="J2092" s="2">
        <v>0.15</v>
      </c>
      <c r="K2092" s="2">
        <f t="shared" si="315"/>
        <v>2.09</v>
      </c>
      <c r="L2092" s="2">
        <f t="shared" si="314"/>
        <v>0</v>
      </c>
      <c r="AG2092" s="9">
        <v>2.09</v>
      </c>
      <c r="AH2092" s="5">
        <v>4259.1587500000014</v>
      </c>
      <c r="AL2092" s="5" t="str">
        <f t="shared" si="324"/>
        <v/>
      </c>
      <c r="AN2092" s="5" t="str">
        <f t="shared" si="325"/>
        <v/>
      </c>
      <c r="AP2092" s="5" t="str">
        <f t="shared" si="326"/>
        <v/>
      </c>
      <c r="AS2092" s="5">
        <f t="shared" si="316"/>
        <v>4259.1587500000014</v>
      </c>
      <c r="AT2092" s="5">
        <f t="shared" si="319"/>
        <v>3880.5195371250011</v>
      </c>
      <c r="AU2092" s="11">
        <f t="shared" si="317"/>
        <v>4.6536539444355547E-2</v>
      </c>
      <c r="AV2092" s="5">
        <f t="shared" si="318"/>
        <v>46.536539444355547</v>
      </c>
    </row>
    <row r="2093" spans="2:48" x14ac:dyDescent="0.3">
      <c r="B2093" s="41" t="s">
        <v>3442</v>
      </c>
      <c r="K2093" s="2">
        <f t="shared" si="315"/>
        <v>0</v>
      </c>
      <c r="L2093" s="2">
        <f t="shared" si="314"/>
        <v>0</v>
      </c>
      <c r="AS2093" s="5">
        <f t="shared" si="316"/>
        <v>0</v>
      </c>
      <c r="AT2093" s="5">
        <f t="shared" si="319"/>
        <v>0</v>
      </c>
      <c r="AU2093" s="11">
        <f t="shared" si="317"/>
        <v>0</v>
      </c>
      <c r="AV2093" s="5">
        <f t="shared" si="318"/>
        <v>0</v>
      </c>
    </row>
    <row r="2094" spans="2:48" x14ac:dyDescent="0.3">
      <c r="B2094" s="1" t="s">
        <v>3444</v>
      </c>
      <c r="C2094" s="1" t="s">
        <v>3443</v>
      </c>
      <c r="D2094" s="1" t="s">
        <v>553</v>
      </c>
      <c r="J2094" s="2">
        <v>7.7899999999999991</v>
      </c>
      <c r="K2094" s="2">
        <f t="shared" si="315"/>
        <v>10.38</v>
      </c>
      <c r="L2094" s="2">
        <f t="shared" si="314"/>
        <v>0</v>
      </c>
      <c r="AG2094" s="9">
        <v>10.38</v>
      </c>
      <c r="AH2094" s="5">
        <v>21153.142500000002</v>
      </c>
      <c r="AL2094" s="5" t="str">
        <f t="shared" ref="AL2094:AL2108" si="327">IF(AK2094&gt;0,AK2094*$AL$1,"")</f>
        <v/>
      </c>
      <c r="AN2094" s="5" t="str">
        <f t="shared" ref="AN2094:AN2108" si="328">IF(AM2094&gt;0,AM2094*$AN$1,"")</f>
        <v/>
      </c>
      <c r="AP2094" s="5" t="str">
        <f t="shared" ref="AP2094:AP2108" si="329">IF(AO2094&gt;0,AO2094*$AP$1,"")</f>
        <v/>
      </c>
      <c r="AS2094" s="5">
        <f t="shared" si="316"/>
        <v>21153.142500000002</v>
      </c>
      <c r="AT2094" s="5">
        <f t="shared" si="319"/>
        <v>19272.628131750003</v>
      </c>
      <c r="AU2094" s="11">
        <f t="shared" si="317"/>
        <v>0.231124057144694</v>
      </c>
      <c r="AV2094" s="5">
        <f t="shared" si="318"/>
        <v>231.12405714469401</v>
      </c>
    </row>
    <row r="2095" spans="2:48" x14ac:dyDescent="0.3">
      <c r="B2095" s="1" t="s">
        <v>3445</v>
      </c>
      <c r="C2095" s="1" t="s">
        <v>3443</v>
      </c>
      <c r="D2095" s="1" t="s">
        <v>553</v>
      </c>
      <c r="J2095" s="2">
        <v>0.53</v>
      </c>
      <c r="K2095" s="2">
        <f t="shared" si="315"/>
        <v>1.34</v>
      </c>
      <c r="L2095" s="2">
        <f t="shared" si="314"/>
        <v>0</v>
      </c>
      <c r="AG2095" s="9">
        <v>1.34</v>
      </c>
      <c r="AH2095" s="5">
        <v>2730.752500000001</v>
      </c>
      <c r="AL2095" s="5" t="str">
        <f t="shared" si="327"/>
        <v/>
      </c>
      <c r="AN2095" s="5" t="str">
        <f t="shared" si="328"/>
        <v/>
      </c>
      <c r="AP2095" s="5" t="str">
        <f t="shared" si="329"/>
        <v/>
      </c>
      <c r="AS2095" s="5">
        <f t="shared" si="316"/>
        <v>2730.752500000001</v>
      </c>
      <c r="AT2095" s="5">
        <f t="shared" si="319"/>
        <v>2487.9886027500006</v>
      </c>
      <c r="AU2095" s="11">
        <f t="shared" si="317"/>
        <v>2.9836824332744705E-2</v>
      </c>
      <c r="AV2095" s="5">
        <f t="shared" si="318"/>
        <v>29.836824332744705</v>
      </c>
    </row>
    <row r="2096" spans="2:48" x14ac:dyDescent="0.3">
      <c r="B2096" s="1" t="s">
        <v>3446</v>
      </c>
      <c r="C2096" s="1" t="s">
        <v>3443</v>
      </c>
      <c r="D2096" s="1" t="s">
        <v>553</v>
      </c>
      <c r="J2096" s="2">
        <v>0.61</v>
      </c>
      <c r="K2096" s="2">
        <f t="shared" si="315"/>
        <v>2.04</v>
      </c>
      <c r="L2096" s="2">
        <f t="shared" si="314"/>
        <v>0</v>
      </c>
      <c r="AG2096" s="9">
        <v>2.04</v>
      </c>
      <c r="AH2096" s="5">
        <v>4157.2650000000003</v>
      </c>
      <c r="AL2096" s="5" t="str">
        <f t="shared" si="327"/>
        <v/>
      </c>
      <c r="AN2096" s="5" t="str">
        <f t="shared" si="328"/>
        <v/>
      </c>
      <c r="AP2096" s="5" t="str">
        <f t="shared" si="329"/>
        <v/>
      </c>
      <c r="AS2096" s="5">
        <f t="shared" si="316"/>
        <v>4157.2650000000003</v>
      </c>
      <c r="AT2096" s="5">
        <f t="shared" si="319"/>
        <v>3787.6841415000004</v>
      </c>
      <c r="AU2096" s="11">
        <f t="shared" si="317"/>
        <v>4.5423225103581481E-2</v>
      </c>
      <c r="AV2096" s="5">
        <f t="shared" si="318"/>
        <v>45.42322510358148</v>
      </c>
    </row>
    <row r="2097" spans="2:48" x14ac:dyDescent="0.3">
      <c r="B2097" s="1" t="s">
        <v>3447</v>
      </c>
      <c r="C2097" s="1" t="s">
        <v>3443</v>
      </c>
      <c r="D2097" s="1" t="s">
        <v>553</v>
      </c>
      <c r="J2097" s="2">
        <v>1.47</v>
      </c>
      <c r="K2097" s="2">
        <f t="shared" si="315"/>
        <v>3.56</v>
      </c>
      <c r="L2097" s="2">
        <f t="shared" si="314"/>
        <v>0</v>
      </c>
      <c r="AG2097" s="9">
        <v>3.56</v>
      </c>
      <c r="AH2097" s="5">
        <v>7254.8350000000009</v>
      </c>
      <c r="AL2097" s="5" t="str">
        <f t="shared" si="327"/>
        <v/>
      </c>
      <c r="AN2097" s="5" t="str">
        <f t="shared" si="328"/>
        <v/>
      </c>
      <c r="AP2097" s="5" t="str">
        <f t="shared" si="329"/>
        <v/>
      </c>
      <c r="AS2097" s="5">
        <f t="shared" si="316"/>
        <v>7254.8350000000009</v>
      </c>
      <c r="AT2097" s="5">
        <f t="shared" si="319"/>
        <v>6609.8801685000008</v>
      </c>
      <c r="AU2097" s="11">
        <f t="shared" si="317"/>
        <v>7.9267981063112794E-2</v>
      </c>
      <c r="AV2097" s="5">
        <f t="shared" si="318"/>
        <v>79.267981063112785</v>
      </c>
    </row>
    <row r="2098" spans="2:48" x14ac:dyDescent="0.3">
      <c r="B2098" s="1" t="s">
        <v>3448</v>
      </c>
      <c r="C2098" s="1" t="s">
        <v>3443</v>
      </c>
      <c r="D2098" s="1" t="s">
        <v>553</v>
      </c>
      <c r="J2098" s="2">
        <v>1.75</v>
      </c>
      <c r="K2098" s="2">
        <f t="shared" si="315"/>
        <v>1.75</v>
      </c>
      <c r="L2098" s="2">
        <f t="shared" si="314"/>
        <v>0</v>
      </c>
      <c r="AG2098" s="9">
        <v>1.75</v>
      </c>
      <c r="AH2098" s="5">
        <v>3571.63625</v>
      </c>
      <c r="AL2098" s="5" t="str">
        <f t="shared" si="327"/>
        <v/>
      </c>
      <c r="AN2098" s="5" t="str">
        <f t="shared" si="328"/>
        <v/>
      </c>
      <c r="AP2098" s="5" t="str">
        <f t="shared" si="329"/>
        <v/>
      </c>
      <c r="AS2098" s="5">
        <f t="shared" si="316"/>
        <v>3571.63625</v>
      </c>
      <c r="AT2098" s="5">
        <f t="shared" si="319"/>
        <v>3254.1177873750003</v>
      </c>
      <c r="AU2098" s="11">
        <f t="shared" si="317"/>
        <v>3.9024511877847966E-2</v>
      </c>
      <c r="AV2098" s="5">
        <f t="shared" si="318"/>
        <v>39.024511877847971</v>
      </c>
    </row>
    <row r="2099" spans="2:48" x14ac:dyDescent="0.3">
      <c r="B2099" s="1" t="s">
        <v>3449</v>
      </c>
      <c r="C2099" s="1" t="s">
        <v>3443</v>
      </c>
      <c r="D2099" s="1" t="s">
        <v>553</v>
      </c>
      <c r="J2099" s="2">
        <v>4.6100000000000003</v>
      </c>
      <c r="K2099" s="2">
        <f t="shared" si="315"/>
        <v>7.8599999999999994</v>
      </c>
      <c r="L2099" s="2">
        <f t="shared" si="314"/>
        <v>0</v>
      </c>
      <c r="AG2099" s="9">
        <v>7.8599999999999994</v>
      </c>
      <c r="AH2099" s="5">
        <v>17664.36</v>
      </c>
      <c r="AL2099" s="5" t="str">
        <f t="shared" si="327"/>
        <v/>
      </c>
      <c r="AN2099" s="5" t="str">
        <f t="shared" si="328"/>
        <v/>
      </c>
      <c r="AP2099" s="5" t="str">
        <f t="shared" si="329"/>
        <v/>
      </c>
      <c r="AS2099" s="5">
        <f t="shared" si="316"/>
        <v>17664.36</v>
      </c>
      <c r="AT2099" s="5">
        <f t="shared" si="319"/>
        <v>16093.998396000001</v>
      </c>
      <c r="AU2099" s="11">
        <f t="shared" si="317"/>
        <v>0.19300482422715429</v>
      </c>
      <c r="AV2099" s="5">
        <f t="shared" si="318"/>
        <v>193.00482422715427</v>
      </c>
    </row>
    <row r="2100" spans="2:48" x14ac:dyDescent="0.3">
      <c r="B2100" s="1" t="s">
        <v>3450</v>
      </c>
      <c r="C2100" s="1" t="s">
        <v>3443</v>
      </c>
      <c r="D2100" s="1" t="s">
        <v>553</v>
      </c>
      <c r="J2100" s="2">
        <v>1</v>
      </c>
      <c r="K2100" s="2">
        <f t="shared" si="315"/>
        <v>9.9999999999999992E-2</v>
      </c>
      <c r="L2100" s="2">
        <f t="shared" si="314"/>
        <v>0</v>
      </c>
      <c r="AG2100" s="9">
        <v>9.9999999999999992E-2</v>
      </c>
      <c r="AH2100" s="5">
        <v>230.5625</v>
      </c>
      <c r="AL2100" s="5" t="str">
        <f t="shared" si="327"/>
        <v/>
      </c>
      <c r="AN2100" s="5" t="str">
        <f t="shared" si="328"/>
        <v/>
      </c>
      <c r="AP2100" s="5" t="str">
        <f t="shared" si="329"/>
        <v/>
      </c>
      <c r="AS2100" s="5">
        <f t="shared" si="316"/>
        <v>230.5625</v>
      </c>
      <c r="AT2100" s="5">
        <f t="shared" si="319"/>
        <v>210.06549375000003</v>
      </c>
      <c r="AU2100" s="11">
        <f t="shared" si="317"/>
        <v>2.5191784353281559E-3</v>
      </c>
      <c r="AV2100" s="5">
        <f t="shared" si="318"/>
        <v>2.5191784353281559</v>
      </c>
    </row>
    <row r="2101" spans="2:48" x14ac:dyDescent="0.3">
      <c r="B2101" s="1" t="s">
        <v>3451</v>
      </c>
      <c r="C2101" s="1" t="s">
        <v>3443</v>
      </c>
      <c r="D2101" s="1" t="s">
        <v>553</v>
      </c>
      <c r="J2101" s="2">
        <v>1.77</v>
      </c>
      <c r="K2101" s="2">
        <f t="shared" si="315"/>
        <v>0.72</v>
      </c>
      <c r="L2101" s="2">
        <f t="shared" si="314"/>
        <v>0</v>
      </c>
      <c r="AG2101" s="9">
        <v>0.72</v>
      </c>
      <c r="AH2101" s="5">
        <v>1660.05</v>
      </c>
      <c r="AL2101" s="5" t="str">
        <f t="shared" si="327"/>
        <v/>
      </c>
      <c r="AN2101" s="5" t="str">
        <f t="shared" si="328"/>
        <v/>
      </c>
      <c r="AP2101" s="5" t="str">
        <f t="shared" si="329"/>
        <v/>
      </c>
      <c r="AS2101" s="5">
        <f t="shared" si="316"/>
        <v>1660.05</v>
      </c>
      <c r="AT2101" s="5">
        <f t="shared" si="319"/>
        <v>1512.4715549999999</v>
      </c>
      <c r="AU2101" s="11">
        <f t="shared" si="317"/>
        <v>1.8138084734362719E-2</v>
      </c>
      <c r="AV2101" s="5">
        <f t="shared" si="318"/>
        <v>18.138084734362717</v>
      </c>
    </row>
    <row r="2102" spans="2:48" x14ac:dyDescent="0.3">
      <c r="B2102" s="1" t="s">
        <v>3452</v>
      </c>
      <c r="C2102" s="1" t="s">
        <v>3443</v>
      </c>
      <c r="D2102" s="1" t="s">
        <v>553</v>
      </c>
      <c r="J2102" s="2">
        <v>2.73</v>
      </c>
      <c r="K2102" s="2">
        <f t="shared" si="315"/>
        <v>2.04</v>
      </c>
      <c r="L2102" s="2">
        <f t="shared" si="314"/>
        <v>0</v>
      </c>
      <c r="AG2102" s="9">
        <v>2.04</v>
      </c>
      <c r="AH2102" s="5">
        <v>4703.4749999999995</v>
      </c>
      <c r="AL2102" s="5" t="str">
        <f t="shared" si="327"/>
        <v/>
      </c>
      <c r="AN2102" s="5" t="str">
        <f t="shared" si="328"/>
        <v/>
      </c>
      <c r="AP2102" s="5" t="str">
        <f t="shared" si="329"/>
        <v/>
      </c>
      <c r="AS2102" s="5">
        <f t="shared" si="316"/>
        <v>4703.4749999999995</v>
      </c>
      <c r="AT2102" s="5">
        <f t="shared" si="319"/>
        <v>4285.3360724999993</v>
      </c>
      <c r="AU2102" s="11">
        <f t="shared" si="317"/>
        <v>5.1391240080694366E-2</v>
      </c>
      <c r="AV2102" s="5">
        <f t="shared" si="318"/>
        <v>51.391240080694367</v>
      </c>
    </row>
    <row r="2103" spans="2:48" x14ac:dyDescent="0.3">
      <c r="B2103" s="1" t="s">
        <v>3453</v>
      </c>
      <c r="C2103" s="1" t="s">
        <v>3443</v>
      </c>
      <c r="D2103" s="1" t="s">
        <v>553</v>
      </c>
      <c r="J2103" s="2">
        <v>6.3599999999999994</v>
      </c>
      <c r="K2103" s="2">
        <f t="shared" si="315"/>
        <v>7.3</v>
      </c>
      <c r="L2103" s="2">
        <f t="shared" si="314"/>
        <v>0</v>
      </c>
      <c r="AG2103" s="9">
        <v>7.3</v>
      </c>
      <c r="AH2103" s="5">
        <v>14876.487499999999</v>
      </c>
      <c r="AL2103" s="5" t="str">
        <f t="shared" si="327"/>
        <v/>
      </c>
      <c r="AN2103" s="5" t="str">
        <f t="shared" si="328"/>
        <v/>
      </c>
      <c r="AP2103" s="5" t="str">
        <f t="shared" si="329"/>
        <v/>
      </c>
      <c r="AS2103" s="5">
        <f t="shared" si="316"/>
        <v>14876.487499999999</v>
      </c>
      <c r="AT2103" s="5">
        <f t="shared" si="319"/>
        <v>13553.96776125</v>
      </c>
      <c r="AU2103" s="11">
        <f t="shared" si="317"/>
        <v>0.16254389375301215</v>
      </c>
      <c r="AV2103" s="5">
        <f t="shared" si="318"/>
        <v>162.54389375301216</v>
      </c>
    </row>
    <row r="2104" spans="2:48" x14ac:dyDescent="0.3">
      <c r="B2104" s="1" t="s">
        <v>3454</v>
      </c>
      <c r="C2104" s="1" t="s">
        <v>3443</v>
      </c>
      <c r="D2104" s="1" t="s">
        <v>553</v>
      </c>
      <c r="J2104" s="2">
        <v>0.89</v>
      </c>
      <c r="K2104" s="2">
        <f t="shared" si="315"/>
        <v>2.899999999999999</v>
      </c>
      <c r="L2104" s="2">
        <f t="shared" si="314"/>
        <v>0</v>
      </c>
      <c r="AG2104" s="9">
        <v>2.899999999999999</v>
      </c>
      <c r="AH2104" s="5">
        <v>5909.8374999999987</v>
      </c>
      <c r="AL2104" s="5" t="str">
        <f t="shared" si="327"/>
        <v/>
      </c>
      <c r="AN2104" s="5" t="str">
        <f t="shared" si="328"/>
        <v/>
      </c>
      <c r="AP2104" s="5" t="str">
        <f t="shared" si="329"/>
        <v/>
      </c>
      <c r="AS2104" s="5">
        <f t="shared" si="316"/>
        <v>5909.8374999999987</v>
      </c>
      <c r="AT2104" s="5">
        <f t="shared" si="319"/>
        <v>5384.4529462499986</v>
      </c>
      <c r="AU2104" s="11">
        <f t="shared" si="317"/>
        <v>6.4572231764895224E-2</v>
      </c>
      <c r="AV2104" s="5">
        <f t="shared" si="318"/>
        <v>64.572231764895221</v>
      </c>
    </row>
    <row r="2105" spans="2:48" x14ac:dyDescent="0.3">
      <c r="B2105" s="1" t="s">
        <v>3455</v>
      </c>
      <c r="C2105" s="1" t="s">
        <v>3443</v>
      </c>
      <c r="D2105" s="1" t="s">
        <v>553</v>
      </c>
      <c r="J2105" s="2">
        <v>4.0599999999999996</v>
      </c>
      <c r="K2105" s="2">
        <f t="shared" si="315"/>
        <v>0.71</v>
      </c>
      <c r="L2105" s="2">
        <f t="shared" si="314"/>
        <v>0</v>
      </c>
      <c r="AG2105" s="9">
        <v>0.71</v>
      </c>
      <c r="AH2105" s="5">
        <v>1446.8912499999999</v>
      </c>
      <c r="AL2105" s="5" t="str">
        <f t="shared" si="327"/>
        <v/>
      </c>
      <c r="AN2105" s="5" t="str">
        <f t="shared" si="328"/>
        <v/>
      </c>
      <c r="AP2105" s="5" t="str">
        <f t="shared" si="329"/>
        <v/>
      </c>
      <c r="AS2105" s="5">
        <f t="shared" si="316"/>
        <v>1446.8912499999999</v>
      </c>
      <c r="AT2105" s="5">
        <f t="shared" si="319"/>
        <v>1318.2626178750002</v>
      </c>
      <c r="AU2105" s="11">
        <f t="shared" si="317"/>
        <v>1.5809063638991594E-2</v>
      </c>
      <c r="AV2105" s="5">
        <f t="shared" si="318"/>
        <v>15.809063638991594</v>
      </c>
    </row>
    <row r="2106" spans="2:48" x14ac:dyDescent="0.3">
      <c r="B2106" s="1" t="s">
        <v>3456</v>
      </c>
      <c r="C2106" s="1" t="s">
        <v>3443</v>
      </c>
      <c r="D2106" s="1" t="s">
        <v>553</v>
      </c>
      <c r="J2106" s="2">
        <v>0.81</v>
      </c>
      <c r="K2106" s="2">
        <f t="shared" si="315"/>
        <v>0.23</v>
      </c>
      <c r="L2106" s="2">
        <f t="shared" si="314"/>
        <v>0</v>
      </c>
      <c r="AG2106" s="9">
        <v>0.23</v>
      </c>
      <c r="AH2106" s="5">
        <v>468.71125000000012</v>
      </c>
      <c r="AL2106" s="5" t="str">
        <f t="shared" si="327"/>
        <v/>
      </c>
      <c r="AN2106" s="5" t="str">
        <f t="shared" si="328"/>
        <v/>
      </c>
      <c r="AP2106" s="5" t="str">
        <f t="shared" si="329"/>
        <v/>
      </c>
      <c r="AS2106" s="5">
        <f t="shared" si="316"/>
        <v>468.71125000000012</v>
      </c>
      <c r="AT2106" s="5">
        <f t="shared" si="319"/>
        <v>427.04281987500013</v>
      </c>
      <c r="AU2106" s="11">
        <f t="shared" si="317"/>
        <v>5.1212459675606583E-3</v>
      </c>
      <c r="AV2106" s="5">
        <f t="shared" si="318"/>
        <v>5.1212459675606583</v>
      </c>
    </row>
    <row r="2107" spans="2:48" x14ac:dyDescent="0.3">
      <c r="B2107" s="1" t="s">
        <v>3457</v>
      </c>
      <c r="C2107" s="1" t="s">
        <v>3443</v>
      </c>
      <c r="D2107" s="1" t="s">
        <v>553</v>
      </c>
      <c r="J2107" s="2">
        <v>2.94</v>
      </c>
      <c r="K2107" s="2">
        <f t="shared" si="315"/>
        <v>1.64</v>
      </c>
      <c r="L2107" s="2">
        <f t="shared" si="314"/>
        <v>0</v>
      </c>
      <c r="AG2107" s="9">
        <v>1.64</v>
      </c>
      <c r="AH2107" s="5">
        <v>3342.1149999999998</v>
      </c>
      <c r="AL2107" s="5" t="str">
        <f t="shared" si="327"/>
        <v/>
      </c>
      <c r="AN2107" s="5" t="str">
        <f t="shared" si="328"/>
        <v/>
      </c>
      <c r="AP2107" s="5" t="str">
        <f t="shared" si="329"/>
        <v/>
      </c>
      <c r="AS2107" s="5">
        <f t="shared" si="316"/>
        <v>3342.1149999999998</v>
      </c>
      <c r="AT2107" s="5">
        <f t="shared" si="319"/>
        <v>3045.0009764999995</v>
      </c>
      <c r="AU2107" s="11">
        <f t="shared" si="317"/>
        <v>3.6516710377389024E-2</v>
      </c>
      <c r="AV2107" s="5">
        <f t="shared" si="318"/>
        <v>36.516710377389025</v>
      </c>
    </row>
    <row r="2108" spans="2:48" x14ac:dyDescent="0.3">
      <c r="B2108" s="1" t="s">
        <v>3458</v>
      </c>
      <c r="C2108" s="1" t="s">
        <v>3443</v>
      </c>
      <c r="D2108" s="1" t="s">
        <v>553</v>
      </c>
      <c r="J2108" s="2">
        <v>0.02</v>
      </c>
      <c r="K2108" s="2">
        <f t="shared" si="315"/>
        <v>0.02</v>
      </c>
      <c r="L2108" s="2">
        <f t="shared" si="314"/>
        <v>0</v>
      </c>
      <c r="AG2108" s="9">
        <v>0.02</v>
      </c>
      <c r="AH2108" s="5">
        <v>40.757500000000007</v>
      </c>
      <c r="AL2108" s="5" t="str">
        <f t="shared" si="327"/>
        <v/>
      </c>
      <c r="AN2108" s="5" t="str">
        <f t="shared" si="328"/>
        <v/>
      </c>
      <c r="AP2108" s="5" t="str">
        <f t="shared" si="329"/>
        <v/>
      </c>
      <c r="AS2108" s="5">
        <f t="shared" si="316"/>
        <v>40.757500000000007</v>
      </c>
      <c r="AT2108" s="5">
        <f t="shared" si="319"/>
        <v>37.134158249999999</v>
      </c>
      <c r="AU2108" s="11">
        <f t="shared" si="317"/>
        <v>4.4532573630962237E-4</v>
      </c>
      <c r="AV2108" s="5">
        <f t="shared" si="318"/>
        <v>0.44532573630962236</v>
      </c>
    </row>
    <row r="2109" spans="2:48" x14ac:dyDescent="0.3">
      <c r="B2109" s="41" t="s">
        <v>3459</v>
      </c>
      <c r="K2109" s="2">
        <f t="shared" si="315"/>
        <v>0</v>
      </c>
      <c r="L2109" s="2">
        <f t="shared" si="314"/>
        <v>0</v>
      </c>
      <c r="AS2109" s="5">
        <f t="shared" si="316"/>
        <v>0</v>
      </c>
      <c r="AT2109" s="5">
        <f t="shared" si="319"/>
        <v>0</v>
      </c>
      <c r="AU2109" s="11">
        <f t="shared" si="317"/>
        <v>0</v>
      </c>
      <c r="AV2109" s="5">
        <f t="shared" si="318"/>
        <v>0</v>
      </c>
    </row>
    <row r="2110" spans="2:48" x14ac:dyDescent="0.3">
      <c r="B2110" s="1" t="s">
        <v>3445</v>
      </c>
      <c r="C2110" s="1" t="s">
        <v>3460</v>
      </c>
      <c r="D2110" s="1" t="s">
        <v>92</v>
      </c>
      <c r="J2110" s="2">
        <v>2.73</v>
      </c>
      <c r="K2110" s="2">
        <f t="shared" si="315"/>
        <v>4.67</v>
      </c>
      <c r="L2110" s="2">
        <f t="shared" ref="L2110:L2131" si="330">SUM(M2110,AD2110,AK2110,AM2110,AO2110,AQ2110,AR2110)</f>
        <v>0</v>
      </c>
      <c r="AG2110" s="9">
        <v>4.67</v>
      </c>
      <c r="AH2110" s="5">
        <v>10518.26125</v>
      </c>
      <c r="AL2110" s="5" t="str">
        <f t="shared" ref="AL2110:AL2115" si="331">IF(AK2110&gt;0,AK2110*$AL$1,"")</f>
        <v/>
      </c>
      <c r="AN2110" s="5" t="str">
        <f t="shared" ref="AN2110:AN2115" si="332">IF(AM2110&gt;0,AM2110*$AN$1,"")</f>
        <v/>
      </c>
      <c r="AP2110" s="5" t="str">
        <f t="shared" ref="AP2110:AP2115" si="333">IF(AO2110&gt;0,AO2110*$AP$1,"")</f>
        <v/>
      </c>
      <c r="AS2110" s="5">
        <f t="shared" si="316"/>
        <v>10518.26125</v>
      </c>
      <c r="AT2110" s="5">
        <f t="shared" si="319"/>
        <v>9583.1878248749999</v>
      </c>
      <c r="AU2110" s="11">
        <f t="shared" si="317"/>
        <v>0.11492492021967045</v>
      </c>
      <c r="AV2110" s="5">
        <f t="shared" si="318"/>
        <v>114.92492021967044</v>
      </c>
    </row>
    <row r="2111" spans="2:48" x14ac:dyDescent="0.3">
      <c r="B2111" s="1" t="s">
        <v>3461</v>
      </c>
      <c r="C2111" s="1" t="s">
        <v>3460</v>
      </c>
      <c r="D2111" s="1" t="s">
        <v>92</v>
      </c>
      <c r="J2111" s="2">
        <v>2.4500000000000002</v>
      </c>
      <c r="K2111" s="2">
        <f t="shared" si="315"/>
        <v>2.52</v>
      </c>
      <c r="L2111" s="2">
        <f t="shared" si="330"/>
        <v>0</v>
      </c>
      <c r="AG2111" s="9">
        <v>2.52</v>
      </c>
      <c r="AH2111" s="5">
        <v>6484.9049999999988</v>
      </c>
      <c r="AL2111" s="5" t="str">
        <f t="shared" si="331"/>
        <v/>
      </c>
      <c r="AN2111" s="5" t="str">
        <f t="shared" si="332"/>
        <v/>
      </c>
      <c r="AP2111" s="5" t="str">
        <f t="shared" si="333"/>
        <v/>
      </c>
      <c r="AS2111" s="5">
        <f t="shared" si="316"/>
        <v>6484.9049999999988</v>
      </c>
      <c r="AT2111" s="5">
        <f t="shared" si="319"/>
        <v>5908.3969454999988</v>
      </c>
      <c r="AU2111" s="11">
        <f t="shared" si="317"/>
        <v>7.0855550365526612E-2</v>
      </c>
      <c r="AV2111" s="5">
        <f t="shared" si="318"/>
        <v>70.855550365526611</v>
      </c>
    </row>
    <row r="2112" spans="2:48" x14ac:dyDescent="0.3">
      <c r="B2112" s="1" t="s">
        <v>3462</v>
      </c>
      <c r="C2112" s="1" t="s">
        <v>3460</v>
      </c>
      <c r="D2112" s="1" t="s">
        <v>92</v>
      </c>
      <c r="J2112" s="2">
        <v>3.98</v>
      </c>
      <c r="K2112" s="2">
        <f t="shared" si="315"/>
        <v>2.09</v>
      </c>
      <c r="L2112" s="2">
        <f t="shared" si="330"/>
        <v>0</v>
      </c>
      <c r="AG2112" s="9">
        <v>2.09</v>
      </c>
      <c r="AH2112" s="5">
        <v>5378.3537500000002</v>
      </c>
      <c r="AL2112" s="5" t="str">
        <f t="shared" si="331"/>
        <v/>
      </c>
      <c r="AN2112" s="5" t="str">
        <f t="shared" si="332"/>
        <v/>
      </c>
      <c r="AP2112" s="5" t="str">
        <f t="shared" si="333"/>
        <v/>
      </c>
      <c r="AS2112" s="5">
        <f t="shared" si="316"/>
        <v>5378.3537500000002</v>
      </c>
      <c r="AT2112" s="5">
        <f t="shared" si="319"/>
        <v>4900.2181016250006</v>
      </c>
      <c r="AU2112" s="11">
        <f t="shared" si="317"/>
        <v>5.8765119152361371E-2</v>
      </c>
      <c r="AV2112" s="5">
        <f t="shared" si="318"/>
        <v>58.765119152361372</v>
      </c>
    </row>
    <row r="2113" spans="2:48" x14ac:dyDescent="0.3">
      <c r="B2113" s="1" t="s">
        <v>3425</v>
      </c>
      <c r="C2113" s="1" t="s">
        <v>3460</v>
      </c>
      <c r="D2113" s="1" t="s">
        <v>92</v>
      </c>
      <c r="J2113" s="2">
        <v>1.53</v>
      </c>
      <c r="K2113" s="2">
        <f t="shared" si="315"/>
        <v>1.76</v>
      </c>
      <c r="L2113" s="2">
        <f t="shared" si="330"/>
        <v>0</v>
      </c>
      <c r="AG2113" s="9">
        <v>1.76</v>
      </c>
      <c r="AH2113" s="5">
        <v>4314.9399999999996</v>
      </c>
      <c r="AL2113" s="5" t="str">
        <f t="shared" si="331"/>
        <v/>
      </c>
      <c r="AN2113" s="5" t="str">
        <f t="shared" si="332"/>
        <v/>
      </c>
      <c r="AP2113" s="5" t="str">
        <f t="shared" si="333"/>
        <v/>
      </c>
      <c r="AS2113" s="5">
        <f t="shared" si="316"/>
        <v>4314.9399999999996</v>
      </c>
      <c r="AT2113" s="5">
        <f t="shared" si="319"/>
        <v>3931.3418339999998</v>
      </c>
      <c r="AU2113" s="11">
        <f t="shared" si="317"/>
        <v>4.7146018098063958E-2</v>
      </c>
      <c r="AV2113" s="5">
        <f t="shared" si="318"/>
        <v>47.146018098063962</v>
      </c>
    </row>
    <row r="2114" spans="2:48" x14ac:dyDescent="0.3">
      <c r="B2114" s="1" t="s">
        <v>3463</v>
      </c>
      <c r="C2114" s="1" t="s">
        <v>3460</v>
      </c>
      <c r="D2114" s="1" t="s">
        <v>92</v>
      </c>
      <c r="J2114" s="2">
        <v>5.12</v>
      </c>
      <c r="K2114" s="2">
        <f t="shared" si="315"/>
        <v>6.04</v>
      </c>
      <c r="L2114" s="2">
        <f t="shared" si="330"/>
        <v>0</v>
      </c>
      <c r="AG2114" s="9">
        <v>6.04</v>
      </c>
      <c r="AH2114" s="5">
        <v>15722.875</v>
      </c>
      <c r="AL2114" s="5" t="str">
        <f t="shared" si="331"/>
        <v/>
      </c>
      <c r="AN2114" s="5" t="str">
        <f t="shared" si="332"/>
        <v/>
      </c>
      <c r="AP2114" s="5" t="str">
        <f t="shared" si="333"/>
        <v/>
      </c>
      <c r="AS2114" s="5">
        <f t="shared" si="316"/>
        <v>15722.875</v>
      </c>
      <c r="AT2114" s="5">
        <f t="shared" si="319"/>
        <v>14325.111412499999</v>
      </c>
      <c r="AU2114" s="11">
        <f t="shared" si="317"/>
        <v>0.1717917165252813</v>
      </c>
      <c r="AV2114" s="5">
        <f t="shared" si="318"/>
        <v>171.79171652528129</v>
      </c>
    </row>
    <row r="2115" spans="2:48" x14ac:dyDescent="0.3">
      <c r="B2115" s="1" t="s">
        <v>3464</v>
      </c>
      <c r="C2115" s="1" t="s">
        <v>3460</v>
      </c>
      <c r="D2115" s="1" t="s">
        <v>92</v>
      </c>
      <c r="J2115" s="2">
        <v>1</v>
      </c>
      <c r="K2115" s="2">
        <f t="shared" ref="K2115:K2132" si="334">SUM(N2115,P2115,R2115,T2115,V2115,X2115,Z2115,AB2115,AE2115,AG2115,AI2115,AW2115,AY2115,BA2115,BC2115,BE2115)</f>
        <v>3.08</v>
      </c>
      <c r="L2115" s="2">
        <f t="shared" si="330"/>
        <v>0</v>
      </c>
      <c r="AG2115" s="9">
        <v>3.08</v>
      </c>
      <c r="AH2115" s="5">
        <v>6276.6550000000007</v>
      </c>
      <c r="AL2115" s="5" t="str">
        <f t="shared" si="331"/>
        <v/>
      </c>
      <c r="AN2115" s="5" t="str">
        <f t="shared" si="332"/>
        <v/>
      </c>
      <c r="AP2115" s="5" t="str">
        <f t="shared" si="333"/>
        <v/>
      </c>
      <c r="AS2115" s="5">
        <f t="shared" ref="AS2115:AS2132" si="335">SUM(O2115,Q2115,S2115,U2115,W2115,Y2115,AA2115,AC2115,AF2115,AH2115,AJ2115,AX2115,AZ2115,BB2115,BD2115,BF2115)</f>
        <v>6276.6550000000007</v>
      </c>
      <c r="AT2115" s="5">
        <f t="shared" si="319"/>
        <v>5718.6603705000016</v>
      </c>
      <c r="AU2115" s="11">
        <f t="shared" ref="AU2115:AU2131" si="336">(AS2115/$AS$2137)*(100-8.89)</f>
        <v>6.8580163391681853E-2</v>
      </c>
      <c r="AV2115" s="5">
        <f t="shared" si="318"/>
        <v>68.58016339168185</v>
      </c>
    </row>
    <row r="2116" spans="2:48" x14ac:dyDescent="0.3">
      <c r="B2116" s="41" t="s">
        <v>3465</v>
      </c>
      <c r="K2116" s="2">
        <f t="shared" si="334"/>
        <v>0</v>
      </c>
      <c r="L2116" s="2">
        <f t="shared" si="330"/>
        <v>0</v>
      </c>
      <c r="AS2116" s="5">
        <f t="shared" si="335"/>
        <v>0</v>
      </c>
      <c r="AT2116" s="5">
        <f t="shared" si="319"/>
        <v>0</v>
      </c>
      <c r="AU2116" s="11">
        <f t="shared" si="336"/>
        <v>0</v>
      </c>
      <c r="AV2116" s="5">
        <f t="shared" ref="AV2116:AV2131" si="337">(AU2116/100)*$AV$1</f>
        <v>0</v>
      </c>
    </row>
    <row r="2117" spans="2:48" x14ac:dyDescent="0.3">
      <c r="B2117" s="1" t="s">
        <v>3464</v>
      </c>
      <c r="C2117" s="1" t="s">
        <v>3467</v>
      </c>
      <c r="D2117" s="1" t="s">
        <v>61</v>
      </c>
      <c r="J2117" s="2">
        <v>0.12</v>
      </c>
      <c r="K2117" s="2">
        <f t="shared" si="334"/>
        <v>0.23</v>
      </c>
      <c r="L2117" s="2">
        <f t="shared" si="330"/>
        <v>0</v>
      </c>
      <c r="AG2117" s="9">
        <v>0.23</v>
      </c>
      <c r="AH2117" s="5">
        <v>468.71125000000012</v>
      </c>
      <c r="AL2117" s="5" t="str">
        <f>IF(AK2117&gt;0,AK2117*$AL$1,"")</f>
        <v/>
      </c>
      <c r="AN2117" s="5" t="str">
        <f>IF(AM2117&gt;0,AM2117*$AN$1,"")</f>
        <v/>
      </c>
      <c r="AP2117" s="5" t="str">
        <f>IF(AO2117&gt;0,AO2117*$AP$1,"")</f>
        <v/>
      </c>
      <c r="AS2117" s="5">
        <f t="shared" si="335"/>
        <v>468.71125000000012</v>
      </c>
      <c r="AT2117" s="5">
        <f t="shared" si="319"/>
        <v>427.04281987500013</v>
      </c>
      <c r="AU2117" s="11">
        <f t="shared" si="336"/>
        <v>5.1212459675606583E-3</v>
      </c>
      <c r="AV2117" s="5">
        <f t="shared" si="337"/>
        <v>5.1212459675606583</v>
      </c>
    </row>
    <row r="2118" spans="2:48" x14ac:dyDescent="0.3">
      <c r="B2118" s="1" t="s">
        <v>3466</v>
      </c>
      <c r="C2118" s="1" t="s">
        <v>3467</v>
      </c>
      <c r="D2118" s="1" t="s">
        <v>61</v>
      </c>
      <c r="K2118" s="2">
        <f t="shared" si="334"/>
        <v>1.1499999999999999</v>
      </c>
      <c r="L2118" s="2">
        <f t="shared" si="330"/>
        <v>0</v>
      </c>
      <c r="AG2118" s="9">
        <v>1.1499999999999999</v>
      </c>
      <c r="AH2118" s="5">
        <v>1898.7929999999999</v>
      </c>
      <c r="AS2118" s="5">
        <f t="shared" si="335"/>
        <v>1898.7929999999999</v>
      </c>
      <c r="AT2118" s="5">
        <f t="shared" si="319"/>
        <v>1729.9903022999997</v>
      </c>
      <c r="AU2118" s="11">
        <f t="shared" si="336"/>
        <v>2.0746645177563802E-2</v>
      </c>
      <c r="AV2118" s="5">
        <f t="shared" si="337"/>
        <v>20.746645177563803</v>
      </c>
    </row>
    <row r="2119" spans="2:48" x14ac:dyDescent="0.3">
      <c r="B2119" s="1" t="s">
        <v>3470</v>
      </c>
      <c r="C2119" s="1" t="s">
        <v>3467</v>
      </c>
      <c r="D2119" s="1" t="s">
        <v>61</v>
      </c>
      <c r="J2119" s="2">
        <v>3.45</v>
      </c>
      <c r="K2119" s="2">
        <f t="shared" si="334"/>
        <v>3.45</v>
      </c>
      <c r="L2119" s="2">
        <f t="shared" si="330"/>
        <v>0</v>
      </c>
      <c r="AG2119" s="9">
        <v>3.45</v>
      </c>
      <c r="AH2119" s="5">
        <v>6209.5687500000004</v>
      </c>
      <c r="AL2119" s="5" t="str">
        <f>IF(AK2119&gt;0,AK2119*$AL$1,"")</f>
        <v/>
      </c>
      <c r="AN2119" s="5" t="str">
        <f>IF(AM2119&gt;0,AM2119*$AN$1,"")</f>
        <v/>
      </c>
      <c r="AP2119" s="5" t="str">
        <f>IF(AO2119&gt;0,AO2119*$AP$1,"")</f>
        <v/>
      </c>
      <c r="AS2119" s="5">
        <f t="shared" si="335"/>
        <v>6209.5687500000004</v>
      </c>
      <c r="AT2119" s="5">
        <f t="shared" si="319"/>
        <v>5657.5380881250003</v>
      </c>
      <c r="AU2119" s="11">
        <f t="shared" si="336"/>
        <v>6.7847163730821836E-2</v>
      </c>
      <c r="AV2119" s="5">
        <f t="shared" si="337"/>
        <v>67.847163730821833</v>
      </c>
    </row>
    <row r="2120" spans="2:48" x14ac:dyDescent="0.3">
      <c r="B2120" s="1" t="s">
        <v>3468</v>
      </c>
      <c r="C2120" s="1" t="s">
        <v>3467</v>
      </c>
      <c r="D2120" s="1" t="s">
        <v>61</v>
      </c>
      <c r="K2120" s="2">
        <f t="shared" si="334"/>
        <v>2.96</v>
      </c>
      <c r="L2120" s="2">
        <f t="shared" si="330"/>
        <v>0</v>
      </c>
      <c r="AG2120" s="9">
        <v>2.96</v>
      </c>
      <c r="AH2120" s="5">
        <v>9205.9490000000005</v>
      </c>
      <c r="AS2120" s="5">
        <f t="shared" si="335"/>
        <v>9205.9490000000005</v>
      </c>
      <c r="AT2120" s="5">
        <f t="shared" ref="AT2120:AT2132" si="338">$AS$2137*(AU2120/100)</f>
        <v>8387.5401339</v>
      </c>
      <c r="AU2120" s="11">
        <f t="shared" si="336"/>
        <v>0.1005862974140669</v>
      </c>
      <c r="AV2120" s="5">
        <f t="shared" si="337"/>
        <v>100.58629741406689</v>
      </c>
    </row>
    <row r="2121" spans="2:48" x14ac:dyDescent="0.3">
      <c r="B2121" s="1" t="s">
        <v>3469</v>
      </c>
      <c r="C2121" s="1" t="s">
        <v>3467</v>
      </c>
      <c r="D2121" s="1" t="s">
        <v>61</v>
      </c>
      <c r="K2121" s="2">
        <f t="shared" si="334"/>
        <v>0.67</v>
      </c>
      <c r="L2121" s="2">
        <f t="shared" si="330"/>
        <v>0</v>
      </c>
      <c r="AG2121" s="9">
        <v>0.67</v>
      </c>
      <c r="AH2121" s="5">
        <v>1356.415</v>
      </c>
      <c r="AS2121" s="5">
        <f t="shared" si="335"/>
        <v>1356.415</v>
      </c>
      <c r="AT2121" s="5">
        <f t="shared" si="338"/>
        <v>1235.8297064999999</v>
      </c>
      <c r="AU2121" s="11">
        <f t="shared" si="336"/>
        <v>1.4820499506015244E-2</v>
      </c>
      <c r="AV2121" s="5">
        <f t="shared" si="337"/>
        <v>14.820499506015244</v>
      </c>
    </row>
    <row r="2122" spans="2:48" x14ac:dyDescent="0.3">
      <c r="B2122" s="1" t="s">
        <v>3471</v>
      </c>
      <c r="C2122" s="1" t="s">
        <v>3467</v>
      </c>
      <c r="D2122" s="1" t="s">
        <v>61</v>
      </c>
      <c r="J2122" s="2">
        <v>7.41</v>
      </c>
      <c r="K2122" s="2">
        <f t="shared" si="334"/>
        <v>23</v>
      </c>
      <c r="L2122" s="2">
        <f t="shared" si="330"/>
        <v>0</v>
      </c>
      <c r="AG2122" s="9">
        <v>23</v>
      </c>
      <c r="AH2122" s="5">
        <v>43136.904999999999</v>
      </c>
      <c r="AL2122" s="5" t="str">
        <f>IF(AK2122&gt;0,AK2122*$AL$1,"")</f>
        <v/>
      </c>
      <c r="AN2122" s="5" t="str">
        <f>IF(AM2122&gt;0,AM2122*$AN$1,"")</f>
        <v/>
      </c>
      <c r="AP2122" s="5" t="str">
        <f>IF(AO2122&gt;0,AO2122*$AP$1,"")</f>
        <v/>
      </c>
      <c r="AS2122" s="5">
        <f t="shared" si="335"/>
        <v>43136.904999999999</v>
      </c>
      <c r="AT2122" s="5">
        <f t="shared" si="338"/>
        <v>39302.034145500002</v>
      </c>
      <c r="AU2122" s="11">
        <f t="shared" si="336"/>
        <v>0.47132365776220891</v>
      </c>
      <c r="AV2122" s="5">
        <f t="shared" si="337"/>
        <v>471.32365776220888</v>
      </c>
    </row>
    <row r="2123" spans="2:48" x14ac:dyDescent="0.3">
      <c r="B2123" s="1" t="s">
        <v>3472</v>
      </c>
      <c r="C2123" s="1" t="s">
        <v>3467</v>
      </c>
      <c r="D2123" s="1" t="s">
        <v>61</v>
      </c>
      <c r="J2123" s="2">
        <v>1.84</v>
      </c>
      <c r="K2123" s="2">
        <f t="shared" si="334"/>
        <v>1.84</v>
      </c>
      <c r="L2123" s="2">
        <f t="shared" si="330"/>
        <v>0</v>
      </c>
      <c r="AG2123" s="9">
        <v>1.84</v>
      </c>
      <c r="AH2123" s="5">
        <v>3749.690000000001</v>
      </c>
      <c r="AL2123" s="5" t="str">
        <f>IF(AK2123&gt;0,AK2123*$AL$1,"")</f>
        <v/>
      </c>
      <c r="AN2123" s="5" t="str">
        <f>IF(AM2123&gt;0,AM2123*$AN$1,"")</f>
        <v/>
      </c>
      <c r="AP2123" s="5" t="str">
        <f>IF(AO2123&gt;0,AO2123*$AP$1,"")</f>
        <v/>
      </c>
      <c r="AS2123" s="5">
        <f t="shared" si="335"/>
        <v>3749.690000000001</v>
      </c>
      <c r="AT2123" s="5">
        <f t="shared" si="338"/>
        <v>3416.3425590000011</v>
      </c>
      <c r="AU2123" s="11">
        <f t="shared" si="336"/>
        <v>4.0969967740485266E-2</v>
      </c>
      <c r="AV2123" s="5">
        <f t="shared" si="337"/>
        <v>40.969967740485266</v>
      </c>
    </row>
    <row r="2124" spans="2:48" x14ac:dyDescent="0.3">
      <c r="B2124" s="1" t="s">
        <v>3473</v>
      </c>
      <c r="C2124" s="1" t="s">
        <v>3467</v>
      </c>
      <c r="D2124" s="1" t="s">
        <v>61</v>
      </c>
      <c r="J2124" s="2">
        <v>3.03</v>
      </c>
      <c r="K2124" s="2">
        <f t="shared" si="334"/>
        <v>4.6900000000000004</v>
      </c>
      <c r="L2124" s="2">
        <f t="shared" si="330"/>
        <v>0</v>
      </c>
      <c r="AG2124" s="9">
        <v>4.6900000000000004</v>
      </c>
      <c r="AH2124" s="5">
        <v>7743.7762500000008</v>
      </c>
      <c r="AL2124" s="5" t="str">
        <f>IF(AK2124&gt;0,AK2124*$AL$1,"")</f>
        <v/>
      </c>
      <c r="AN2124" s="5" t="str">
        <f>IF(AM2124&gt;0,AM2124*$AN$1,"")</f>
        <v/>
      </c>
      <c r="AP2124" s="5" t="str">
        <f>IF(AO2124&gt;0,AO2124*$AP$1,"")</f>
        <v/>
      </c>
      <c r="AS2124" s="5">
        <f t="shared" si="335"/>
        <v>7743.7762500000008</v>
      </c>
      <c r="AT2124" s="5">
        <f t="shared" si="338"/>
        <v>7055.3545413750007</v>
      </c>
      <c r="AU2124" s="11">
        <f t="shared" si="336"/>
        <v>8.4610264622418357E-2</v>
      </c>
      <c r="AV2124" s="5">
        <f t="shared" si="337"/>
        <v>84.610264622418356</v>
      </c>
    </row>
    <row r="2125" spans="2:48" x14ac:dyDescent="0.3">
      <c r="B2125" s="1" t="s">
        <v>3474</v>
      </c>
      <c r="C2125" s="1" t="s">
        <v>3467</v>
      </c>
      <c r="D2125" s="1" t="s">
        <v>61</v>
      </c>
      <c r="J2125" s="2">
        <v>2.0099999999999998</v>
      </c>
      <c r="K2125" s="2">
        <f t="shared" si="334"/>
        <v>7.1699999999999982</v>
      </c>
      <c r="L2125" s="2">
        <f t="shared" si="330"/>
        <v>0</v>
      </c>
      <c r="AG2125" s="9">
        <v>7.1699999999999982</v>
      </c>
      <c r="AH2125" s="5">
        <v>11838.56625</v>
      </c>
      <c r="AL2125" s="5" t="str">
        <f>IF(AK2125&gt;0,AK2125*$AL$1,"")</f>
        <v/>
      </c>
      <c r="AN2125" s="5" t="str">
        <f>IF(AM2125&gt;0,AM2125*$AN$1,"")</f>
        <v/>
      </c>
      <c r="AP2125" s="5" t="str">
        <f>IF(AO2125&gt;0,AO2125*$AP$1,"")</f>
        <v/>
      </c>
      <c r="AS2125" s="5">
        <f t="shared" si="335"/>
        <v>11838.56625</v>
      </c>
      <c r="AT2125" s="5">
        <f t="shared" si="338"/>
        <v>10786.117710375</v>
      </c>
      <c r="AU2125" s="11">
        <f t="shared" si="336"/>
        <v>0.1293508736338464</v>
      </c>
      <c r="AV2125" s="5">
        <f t="shared" si="337"/>
        <v>129.35087363384639</v>
      </c>
    </row>
    <row r="2126" spans="2:48" x14ac:dyDescent="0.3">
      <c r="B2126" s="1" t="s">
        <v>3475</v>
      </c>
      <c r="C2126" s="1" t="s">
        <v>3467</v>
      </c>
      <c r="D2126" s="1" t="s">
        <v>61</v>
      </c>
      <c r="J2126" s="2">
        <v>0.14000000000000001</v>
      </c>
      <c r="K2126" s="2">
        <f t="shared" si="334"/>
        <v>2.330000000000001</v>
      </c>
      <c r="L2126" s="2">
        <f t="shared" si="330"/>
        <v>0</v>
      </c>
      <c r="AG2126" s="9">
        <v>2.330000000000001</v>
      </c>
      <c r="AH2126" s="5">
        <v>3847.121250000002</v>
      </c>
      <c r="AL2126" s="5" t="str">
        <f>IF(AK2126&gt;0,AK2126*$AL$1,"")</f>
        <v/>
      </c>
      <c r="AN2126" s="5" t="str">
        <f>IF(AM2126&gt;0,AM2126*$AN$1,"")</f>
        <v/>
      </c>
      <c r="AP2126" s="5" t="str">
        <f>IF(AO2126&gt;0,AO2126*$AP$1,"")</f>
        <v/>
      </c>
      <c r="AS2126" s="5">
        <f t="shared" si="335"/>
        <v>3847.121250000002</v>
      </c>
      <c r="AT2126" s="5">
        <f t="shared" si="338"/>
        <v>3505.1121708750015</v>
      </c>
      <c r="AU2126" s="11">
        <f t="shared" si="336"/>
        <v>4.2034523788962656E-2</v>
      </c>
      <c r="AV2126" s="5">
        <f t="shared" si="337"/>
        <v>42.034523788962652</v>
      </c>
    </row>
    <row r="2127" spans="2:48" x14ac:dyDescent="0.3">
      <c r="B2127" s="1" t="s">
        <v>3425</v>
      </c>
      <c r="C2127" s="1" t="s">
        <v>3467</v>
      </c>
      <c r="D2127" s="1" t="s">
        <v>61</v>
      </c>
      <c r="J2127" s="2">
        <v>1.71</v>
      </c>
      <c r="K2127" s="2">
        <f t="shared" si="334"/>
        <v>1.93</v>
      </c>
      <c r="L2127" s="2">
        <f t="shared" si="330"/>
        <v>0</v>
      </c>
      <c r="AG2127" s="9">
        <v>1.93</v>
      </c>
      <c r="AH2127" s="5">
        <v>4747.0587500000001</v>
      </c>
      <c r="AL2127" s="5" t="str">
        <f t="shared" ref="AL2127:AL2131" si="339">IF(AK2127&gt;0,AK2127*$AL$1,"")</f>
        <v/>
      </c>
      <c r="AN2127" s="5" t="str">
        <f t="shared" ref="AN2127:AN2131" si="340">IF(AM2127&gt;0,AM2127*$AN$1,"")</f>
        <v/>
      </c>
      <c r="AP2127" s="5" t="str">
        <f t="shared" ref="AP2127:AP2131" si="341">IF(AO2127&gt;0,AO2127*$AP$1,"")</f>
        <v/>
      </c>
      <c r="AS2127" s="5">
        <f t="shared" si="335"/>
        <v>4747.0587500000001</v>
      </c>
      <c r="AT2127" s="5">
        <f t="shared" si="338"/>
        <v>4325.0452271250006</v>
      </c>
      <c r="AU2127" s="11">
        <f t="shared" si="336"/>
        <v>5.1867446068791886E-2</v>
      </c>
      <c r="AV2127" s="5">
        <f t="shared" si="337"/>
        <v>51.867446068791892</v>
      </c>
    </row>
    <row r="2128" spans="2:48" x14ac:dyDescent="0.3">
      <c r="B2128" s="1" t="s">
        <v>3476</v>
      </c>
      <c r="C2128" s="1" t="s">
        <v>3467</v>
      </c>
      <c r="D2128" s="1" t="s">
        <v>61</v>
      </c>
      <c r="J2128" s="2">
        <v>3.52</v>
      </c>
      <c r="K2128" s="2">
        <f t="shared" si="334"/>
        <v>3.52</v>
      </c>
      <c r="L2128" s="2">
        <f t="shared" si="330"/>
        <v>0</v>
      </c>
      <c r="AG2128" s="9">
        <v>3.52</v>
      </c>
      <c r="AH2128" s="5">
        <v>6335.56</v>
      </c>
      <c r="AL2128" s="5" t="str">
        <f t="shared" si="339"/>
        <v/>
      </c>
      <c r="AN2128" s="5" t="str">
        <f t="shared" si="340"/>
        <v/>
      </c>
      <c r="AP2128" s="5" t="str">
        <f t="shared" si="341"/>
        <v/>
      </c>
      <c r="AS2128" s="5">
        <f t="shared" si="335"/>
        <v>6335.56</v>
      </c>
      <c r="AT2128" s="5">
        <f t="shared" si="338"/>
        <v>5772.328716</v>
      </c>
      <c r="AU2128" s="11">
        <f t="shared" si="336"/>
        <v>6.9223772849997936E-2</v>
      </c>
      <c r="AV2128" s="5">
        <f t="shared" si="337"/>
        <v>69.223772849997943</v>
      </c>
    </row>
    <row r="2129" spans="1:58" x14ac:dyDescent="0.3">
      <c r="B2129" s="1" t="s">
        <v>3477</v>
      </c>
      <c r="C2129" s="1" t="s">
        <v>3467</v>
      </c>
      <c r="D2129" s="1" t="s">
        <v>61</v>
      </c>
      <c r="J2129" s="2">
        <v>5.84</v>
      </c>
      <c r="K2129" s="2">
        <f t="shared" si="334"/>
        <v>3.57</v>
      </c>
      <c r="L2129" s="2">
        <f t="shared" si="330"/>
        <v>0</v>
      </c>
      <c r="AG2129" s="9">
        <v>3.57</v>
      </c>
      <c r="AH2129" s="5">
        <v>6425.5537500000009</v>
      </c>
      <c r="AL2129" s="5" t="str">
        <f t="shared" si="339"/>
        <v/>
      </c>
      <c r="AN2129" s="5" t="str">
        <f t="shared" si="340"/>
        <v/>
      </c>
      <c r="AP2129" s="5" t="str">
        <f t="shared" si="341"/>
        <v/>
      </c>
      <c r="AS2129" s="5">
        <f t="shared" si="335"/>
        <v>6425.5537500000009</v>
      </c>
      <c r="AT2129" s="5">
        <f t="shared" si="338"/>
        <v>5854.3220216250002</v>
      </c>
      <c r="AU2129" s="11">
        <f t="shared" si="336"/>
        <v>7.0207065077980871E-2</v>
      </c>
      <c r="AV2129" s="5">
        <f t="shared" si="337"/>
        <v>70.207065077980872</v>
      </c>
    </row>
    <row r="2130" spans="1:58" x14ac:dyDescent="0.3">
      <c r="B2130" s="1" t="s">
        <v>3478</v>
      </c>
      <c r="C2130" s="1" t="s">
        <v>3467</v>
      </c>
      <c r="D2130" s="1" t="s">
        <v>61</v>
      </c>
      <c r="J2130" s="2">
        <v>3.37</v>
      </c>
      <c r="K2130" s="2">
        <f t="shared" si="334"/>
        <v>4.2</v>
      </c>
      <c r="L2130" s="2">
        <f t="shared" si="330"/>
        <v>0</v>
      </c>
      <c r="AG2130" s="9">
        <v>4.2</v>
      </c>
      <c r="AH2130" s="5">
        <v>7559.4750000000004</v>
      </c>
      <c r="AL2130" s="5" t="str">
        <f t="shared" si="339"/>
        <v/>
      </c>
      <c r="AN2130" s="5" t="str">
        <f t="shared" si="340"/>
        <v/>
      </c>
      <c r="AP2130" s="5" t="str">
        <f t="shared" si="341"/>
        <v/>
      </c>
      <c r="AS2130" s="5">
        <f t="shared" si="335"/>
        <v>7559.4750000000004</v>
      </c>
      <c r="AT2130" s="5">
        <f t="shared" si="338"/>
        <v>6887.4376725000002</v>
      </c>
      <c r="AU2130" s="11">
        <f t="shared" si="336"/>
        <v>8.2596547150565719E-2</v>
      </c>
      <c r="AV2130" s="5">
        <f t="shared" si="337"/>
        <v>82.596547150565726</v>
      </c>
    </row>
    <row r="2131" spans="1:58" x14ac:dyDescent="0.3">
      <c r="B2131" s="1" t="s">
        <v>3479</v>
      </c>
      <c r="C2131" s="1" t="s">
        <v>3467</v>
      </c>
      <c r="D2131" s="1" t="s">
        <v>61</v>
      </c>
      <c r="J2131" s="2">
        <v>1.07</v>
      </c>
      <c r="K2131" s="2">
        <f t="shared" si="334"/>
        <v>8.9999999999999983E-2</v>
      </c>
      <c r="L2131" s="2">
        <f t="shared" si="330"/>
        <v>0</v>
      </c>
      <c r="AG2131" s="9">
        <v>8.9999999999999983E-2</v>
      </c>
      <c r="AH2131" s="5">
        <v>161.98875000000001</v>
      </c>
      <c r="AL2131" s="5" t="str">
        <f t="shared" si="339"/>
        <v/>
      </c>
      <c r="AN2131" s="5" t="str">
        <f t="shared" si="340"/>
        <v/>
      </c>
      <c r="AP2131" s="5" t="str">
        <f t="shared" si="341"/>
        <v/>
      </c>
      <c r="AS2131" s="5">
        <f t="shared" si="335"/>
        <v>161.98875000000001</v>
      </c>
      <c r="AT2131" s="5">
        <f t="shared" si="338"/>
        <v>147.58795012499999</v>
      </c>
      <c r="AU2131" s="11">
        <f t="shared" si="336"/>
        <v>1.7699260103692654E-3</v>
      </c>
      <c r="AV2131" s="5">
        <f t="shared" si="337"/>
        <v>1.7699260103692653</v>
      </c>
    </row>
    <row r="2132" spans="1:58" x14ac:dyDescent="0.3">
      <c r="B2132" s="1" t="s">
        <v>3464</v>
      </c>
      <c r="C2132" s="1" t="s">
        <v>3467</v>
      </c>
      <c r="D2132" s="1" t="s">
        <v>61</v>
      </c>
      <c r="J2132" s="2">
        <v>2.9</v>
      </c>
      <c r="K2132" s="2">
        <f t="shared" si="334"/>
        <v>4.66</v>
      </c>
      <c r="L2132" s="2">
        <f>SUM(M2132,AD2132,AK2132,AM2132,AO2132,AQ2132,AR2132)</f>
        <v>0</v>
      </c>
      <c r="AG2132" s="9">
        <v>4.66</v>
      </c>
      <c r="AH2132" s="5">
        <v>9496.4975000000013</v>
      </c>
      <c r="AL2132" s="5" t="str">
        <f>IF(AK2132&gt;0,AK2132*$AL$1,"")</f>
        <v/>
      </c>
      <c r="AN2132" s="5" t="str">
        <f>IF(AM2132&gt;0,AM2132*$AN$1,"")</f>
        <v/>
      </c>
      <c r="AP2132" s="5" t="str">
        <f>IF(AO2132&gt;0,AO2132*$AP$1,"")</f>
        <v/>
      </c>
      <c r="AS2132" s="5">
        <f t="shared" si="335"/>
        <v>9496.4975000000013</v>
      </c>
      <c r="AT2132" s="5">
        <f t="shared" si="338"/>
        <v>8652.2588722500022</v>
      </c>
      <c r="AU2132" s="11">
        <f>(AS2132/$AS$2137)*(100-8.89)</f>
        <v>0.10376089656014202</v>
      </c>
      <c r="AV2132" s="5">
        <f>(AU2132/100)*$AV$1</f>
        <v>103.76089656014202</v>
      </c>
    </row>
    <row r="2133" spans="1:58" x14ac:dyDescent="0.3">
      <c r="B2133" s="41" t="s">
        <v>3524</v>
      </c>
    </row>
    <row r="2134" spans="1:58" x14ac:dyDescent="0.3">
      <c r="B2134" s="1" t="s">
        <v>3525</v>
      </c>
      <c r="AT2134" s="5">
        <f>$AS$2137*(AU2134/100)</f>
        <v>270172.28720495204</v>
      </c>
      <c r="AU2134" s="11">
        <v>3.24</v>
      </c>
      <c r="AV2134" s="5">
        <f t="shared" ref="AV2134:AV2136" si="342">(AU2134/100)*$AV$1</f>
        <v>3240.0000000000005</v>
      </c>
    </row>
    <row r="2135" spans="1:58" x14ac:dyDescent="0.3">
      <c r="B2135" s="1" t="s">
        <v>3526</v>
      </c>
      <c r="AT2135" s="5">
        <f t="shared" ref="AT2135:AT2136" si="343">$AS$2137*(AU2135/100)</f>
        <v>187619.64389232776</v>
      </c>
      <c r="AU2135" s="11">
        <v>2.25</v>
      </c>
      <c r="AV2135" s="5">
        <f t="shared" si="342"/>
        <v>2250</v>
      </c>
    </row>
    <row r="2136" spans="1:58" ht="15" thickBot="1" x14ac:dyDescent="0.35">
      <c r="B2136" s="1" t="s">
        <v>3527</v>
      </c>
      <c r="AT2136" s="5">
        <f t="shared" si="343"/>
        <v>283514.12854840641</v>
      </c>
      <c r="AU2136" s="11">
        <v>3.4</v>
      </c>
      <c r="AV2136" s="5">
        <f t="shared" si="342"/>
        <v>3400.0000000000005</v>
      </c>
    </row>
    <row r="2137" spans="1:58" ht="15" thickTop="1" x14ac:dyDescent="0.3">
      <c r="A2137" s="28"/>
      <c r="B2137" s="28"/>
      <c r="C2137" s="28"/>
      <c r="D2137" s="28"/>
      <c r="E2137" s="28"/>
      <c r="F2137" s="28"/>
      <c r="G2137" s="28"/>
      <c r="H2137" s="28"/>
      <c r="I2137" s="28"/>
      <c r="J2137" s="28"/>
      <c r="K2137" s="28">
        <f t="shared" ref="K2137:AR2137" si="344">SUM(K3:K2135)</f>
        <v>6068.6800000000158</v>
      </c>
      <c r="L2137" s="28">
        <f t="shared" si="344"/>
        <v>6257.9700000000212</v>
      </c>
      <c r="M2137" s="29">
        <f t="shared" si="344"/>
        <v>0</v>
      </c>
      <c r="N2137" s="30">
        <f t="shared" si="344"/>
        <v>41.21</v>
      </c>
      <c r="O2137" s="31">
        <f t="shared" si="344"/>
        <v>167978.96861000001</v>
      </c>
      <c r="P2137" s="32">
        <f t="shared" si="344"/>
        <v>444.60999999999979</v>
      </c>
      <c r="Q2137" s="31">
        <f t="shared" si="344"/>
        <v>1435237.2413000006</v>
      </c>
      <c r="R2137" s="33">
        <f t="shared" si="344"/>
        <v>3295.9600000000005</v>
      </c>
      <c r="S2137" s="31">
        <f t="shared" si="344"/>
        <v>5163996.6750099976</v>
      </c>
      <c r="T2137" s="34">
        <f t="shared" si="344"/>
        <v>964.49999999999989</v>
      </c>
      <c r="U2137" s="31">
        <f t="shared" si="344"/>
        <v>449643.02201999951</v>
      </c>
      <c r="V2137" s="28">
        <f t="shared" si="344"/>
        <v>0</v>
      </c>
      <c r="W2137" s="31">
        <f t="shared" si="344"/>
        <v>0</v>
      </c>
      <c r="X2137" s="28">
        <f t="shared" si="344"/>
        <v>11.18</v>
      </c>
      <c r="Y2137" s="31">
        <f t="shared" si="344"/>
        <v>5734.5366000000004</v>
      </c>
      <c r="Z2137" s="35">
        <f t="shared" si="344"/>
        <v>680.78999999999883</v>
      </c>
      <c r="AA2137" s="31">
        <f t="shared" si="344"/>
        <v>117151.4805690003</v>
      </c>
      <c r="AB2137" s="36">
        <f t="shared" si="344"/>
        <v>0</v>
      </c>
      <c r="AC2137" s="31">
        <f t="shared" si="344"/>
        <v>0</v>
      </c>
      <c r="AD2137" s="28">
        <f t="shared" si="344"/>
        <v>0</v>
      </c>
      <c r="AE2137" s="28">
        <f t="shared" si="344"/>
        <v>161.42999999999998</v>
      </c>
      <c r="AF2137" s="31">
        <f t="shared" si="344"/>
        <v>32376.858550000004</v>
      </c>
      <c r="AG2137" s="35">
        <f t="shared" si="344"/>
        <v>468.99999999999994</v>
      </c>
      <c r="AH2137" s="31">
        <f t="shared" si="344"/>
        <v>966532.05700000003</v>
      </c>
      <c r="AI2137" s="28">
        <f t="shared" si="344"/>
        <v>0</v>
      </c>
      <c r="AJ2137" s="31">
        <f t="shared" si="344"/>
        <v>0</v>
      </c>
      <c r="AK2137" s="29">
        <f t="shared" si="344"/>
        <v>0</v>
      </c>
      <c r="AL2137" s="31">
        <f t="shared" si="344"/>
        <v>0</v>
      </c>
      <c r="AM2137" s="29">
        <f t="shared" si="344"/>
        <v>2.3499999999999996</v>
      </c>
      <c r="AN2137" s="31">
        <f t="shared" si="344"/>
        <v>19415.7</v>
      </c>
      <c r="AO2137" s="28">
        <f t="shared" si="344"/>
        <v>11.750000000000002</v>
      </c>
      <c r="AP2137" s="31">
        <f t="shared" si="344"/>
        <v>7.8599999999999994</v>
      </c>
      <c r="AQ2137" s="28">
        <f t="shared" si="344"/>
        <v>21.389999999999997</v>
      </c>
      <c r="AR2137" s="28">
        <f t="shared" si="344"/>
        <v>6222.4800000000077</v>
      </c>
      <c r="AS2137" s="31">
        <f>SUM(AS3:AS2136)</f>
        <v>8338650.8396590119</v>
      </c>
      <c r="AT2137" s="31">
        <f>SUM(AT3:AT2136)</f>
        <v>8338650.8396590101</v>
      </c>
      <c r="AU2137" s="28">
        <f>SUM(AU3:AU2136)</f>
        <v>99.999999999999588</v>
      </c>
      <c r="AV2137" s="31">
        <f>SUM(AV3:AV2136)</f>
        <v>100000.00000000003</v>
      </c>
      <c r="AW2137" s="37">
        <f t="shared" ref="AW2137:BF2137" si="345">SUM(AW3:AW2135)</f>
        <v>0</v>
      </c>
      <c r="AX2137" s="31">
        <f t="shared" si="345"/>
        <v>0</v>
      </c>
      <c r="AY2137" s="38">
        <f t="shared" si="345"/>
        <v>0</v>
      </c>
      <c r="AZ2137" s="31">
        <f t="shared" si="345"/>
        <v>0</v>
      </c>
      <c r="BA2137" s="39">
        <f t="shared" si="345"/>
        <v>0</v>
      </c>
      <c r="BB2137" s="31">
        <f t="shared" si="345"/>
        <v>0</v>
      </c>
      <c r="BC2137" s="40">
        <f t="shared" si="345"/>
        <v>0</v>
      </c>
      <c r="BD2137" s="31">
        <f t="shared" si="345"/>
        <v>0</v>
      </c>
      <c r="BE2137" s="28">
        <f t="shared" si="345"/>
        <v>0</v>
      </c>
      <c r="BF2137" s="31">
        <f t="shared" si="345"/>
        <v>0</v>
      </c>
    </row>
    <row r="2140" spans="1:58" x14ac:dyDescent="0.3">
      <c r="B2140" s="41" t="s">
        <v>3426</v>
      </c>
      <c r="C2140" s="1">
        <f>SUM(K2137,L2137)</f>
        <v>12326.650000000038</v>
      </c>
    </row>
  </sheetData>
  <autoFilter ref="A2:BD2137" xr:uid="{00000000-0001-0000-0000-000000000000}"/>
  <phoneticPr fontId="8" type="noConversion"/>
  <conditionalFormatting sqref="I181:I190 I2064:I2135 I2137:I2328">
    <cfRule type="notContainsText" dxfId="11" priority="36" operator="notContains" text="#########">
      <formula>ISERROR(SEARCH("#########",I181))</formula>
    </cfRule>
  </conditionalFormatting>
  <conditionalFormatting sqref="I192">
    <cfRule type="notContainsText" dxfId="10" priority="46" operator="notContains" text="#########">
      <formula>ISERROR(SEARCH("#########",I192))</formula>
    </cfRule>
  </conditionalFormatting>
  <conditionalFormatting sqref="I194:I211">
    <cfRule type="notContainsText" dxfId="9" priority="47" operator="notContains" text="#########">
      <formula>ISERROR(SEARCH("#########",I194))</formula>
    </cfRule>
  </conditionalFormatting>
  <conditionalFormatting sqref="I230:I245 I248:I254 I271:I301 I331:I365 I497:I512 I578:I586 I591:I595 I620:I626 I714:I724 I727:I729">
    <cfRule type="notContainsText" dxfId="8" priority="4" operator="notContains" text="#########">
      <formula>ISERROR(SEARCH("#########",I230))</formula>
    </cfRule>
  </conditionalFormatting>
  <conditionalFormatting sqref="I256:I261">
    <cfRule type="notContainsText" dxfId="7" priority="91" operator="notContains" text="#########">
      <formula>ISERROR(SEARCH("#########",I256))</formula>
    </cfRule>
  </conditionalFormatting>
  <conditionalFormatting sqref="I264:I269">
    <cfRule type="notContainsText" dxfId="6" priority="97" operator="notContains" text="#########">
      <formula>ISERROR(SEARCH("#########",I264))</formula>
    </cfRule>
  </conditionalFormatting>
  <conditionalFormatting sqref="I328">
    <cfRule type="notContainsText" dxfId="5" priority="143" operator="notContains" text="#########">
      <formula>ISERROR(SEARCH("#########",I328))</formula>
    </cfRule>
  </conditionalFormatting>
  <conditionalFormatting sqref="I370:I398">
    <cfRule type="notContainsText" dxfId="4" priority="181" operator="notContains" text="#########">
      <formula>ISERROR(SEARCH("#########",I370))</formula>
    </cfRule>
  </conditionalFormatting>
  <conditionalFormatting sqref="I741:I743">
    <cfRule type="notContainsText" dxfId="3" priority="354" operator="notContains" text="#########">
      <formula>ISERROR(SEARCH("#########",I741))</formula>
    </cfRule>
  </conditionalFormatting>
  <conditionalFormatting sqref="I804:I811">
    <cfRule type="notContainsText" dxfId="2" priority="376" operator="notContains" text="#########">
      <formula>ISERROR(SEARCH("#########",I804))</formula>
    </cfRule>
  </conditionalFormatting>
  <conditionalFormatting sqref="I816:I819">
    <cfRule type="notContainsText" dxfId="1" priority="384" operator="notContains" text="#########">
      <formula>ISERROR(SEARCH("#########",I816))</formula>
    </cfRule>
  </conditionalFormatting>
  <conditionalFormatting sqref="I843:I844">
    <cfRule type="notContainsText" dxfId="0" priority="402" operator="notContains" text="#########">
      <formula>ISERROR(SEARCH("#########",I843))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31bad33a1fc5a2327ff37c1859ccea2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44ec3023b9cc0725eedeedf8628a4c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77CA7-4337-433C-BAC8-103725943F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A42F2-04F4-431D-B772-E08149D78F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3.xml><?xml version="1.0" encoding="utf-8"?>
<ds:datastoreItem xmlns:ds="http://schemas.openxmlformats.org/officeDocument/2006/customXml" ds:itemID="{CCB1C7CE-CEF9-4433-8B42-BCAD98C5F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Derek Ebertowski</cp:lastModifiedBy>
  <dcterms:created xsi:type="dcterms:W3CDTF">2025-06-11T14:57:10Z</dcterms:created>
  <dcterms:modified xsi:type="dcterms:W3CDTF">2025-09-09T21:10:29Z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